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6.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sieverts\AppData\Local\Box\Box Edit\Documents\YD_3GZSEI0SKLdbAopw6jg==\"/>
    </mc:Choice>
  </mc:AlternateContent>
  <workbookProtection workbookAlgorithmName="SHA-512" workbookHashValue="c4EyFbVDEEn3Nj34Zpebzb2B978DhzfodaD5bwB6oXeSu2VOj8yNXjqQsJlq9oTuf05FPe1zWI6XdYARHkM0vg==" workbookSaltValue="NMXzT9oUvVku7aarS1IlwQ==" workbookSpinCount="100000" lockStructure="1"/>
  <bookViews>
    <workbookView xWindow="38400" yWindow="5475" windowWidth="38400" windowHeight="21600" firstSheet="3" activeTab="4"/>
  </bookViews>
  <sheets>
    <sheet name="List Definitions" sheetId="109" state="hidden" r:id="rId1"/>
    <sheet name="Sheet Names" sheetId="8" state="hidden" r:id="rId2"/>
    <sheet name="Cycle Template" sheetId="97" state="hidden" r:id="rId3"/>
    <sheet name="Summary Sheet" sheetId="4" r:id="rId4"/>
    <sheet name="Cycle 1" sheetId="5" r:id="rId5"/>
    <sheet name="Cycle 2" sheetId="188" r:id="rId6"/>
    <sheet name="Cycle 3" sheetId="189" r:id="rId7"/>
    <sheet name="Cycle 4" sheetId="190" r:id="rId8"/>
  </sheets>
  <definedNames>
    <definedName name="CycleNumber" localSheetId="3">OFFSET('Summary Sheet'!$E$49,0,0,1,(COUNTA('Summary Sheet'!$2:$2)-3))</definedName>
    <definedName name="DynamicLearnerSum" comment="The Dynamic area set for this graph.">OFFSET('Summary Sheet'!$E$3,0,0,1,COUNTA('Summary Sheet'!$2:$2)-3)</definedName>
    <definedName name="InputMessage">"TextBox 1"</definedName>
    <definedName name="InstructionalPractice">OFFSET('Summary Sheet'!$E$13,0,0,1,COUNTA('Summary Sheet'!$2:$2)-3)</definedName>
    <definedName name="LearnerLearningSummary" localSheetId="3">DynamicLearnerSum</definedName>
    <definedName name="_xlnm.Print_Area" localSheetId="4">'Cycle 1'!$A$2:$G$140</definedName>
    <definedName name="_xlnm.Print_Area" localSheetId="5">'Cycle 2'!$A$2:$G$140</definedName>
    <definedName name="_xlnm.Print_Area" localSheetId="6">'Cycle 3'!$A$2:$G$140</definedName>
    <definedName name="_xlnm.Print_Area" localSheetId="7">'Cycle 4'!$A$2:$G$140</definedName>
    <definedName name="_xlnm.Print_Area" localSheetId="2">'Cycle Template'!$A$2:$G$140</definedName>
    <definedName name="_xlnm.Print_Area" localSheetId="3">'Summary Sheet'!$A$2:$O$44</definedName>
    <definedName name="PrintAreaOFFSET" comment="Dynamic Range for Printing Summary Sheet">OFFSET('Summary Sheet'!$A$2,0,0,46,COUNTA('Summary Sheet'!$2:$2)+1)</definedName>
    <definedName name="ProfessionalResponsibility">OFFSET('Summary Sheet'!$E$29,0,0,1,COUNTA('Summary Sheet'!$2:$2)-3)</definedName>
    <definedName name="Validation">'List Definitions'!$O$1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1" i="4" l="1"/>
  <c r="H40" i="4"/>
  <c r="H39" i="4"/>
  <c r="H37" i="4"/>
  <c r="H36" i="4"/>
  <c r="H34" i="4"/>
  <c r="H33" i="4"/>
  <c r="H31" i="4"/>
  <c r="H28" i="4"/>
  <c r="H27" i="4"/>
  <c r="H26" i="4"/>
  <c r="H25" i="4"/>
  <c r="H24" i="4"/>
  <c r="H22" i="4"/>
  <c r="H21" i="4"/>
  <c r="H19" i="4"/>
  <c r="H18" i="4"/>
  <c r="H17" i="4"/>
  <c r="H15" i="4"/>
  <c r="H12" i="4"/>
  <c r="H11" i="4"/>
  <c r="H10" i="4"/>
  <c r="H8" i="4"/>
  <c r="H6" i="4"/>
  <c r="H5" i="4"/>
  <c r="H2" i="4"/>
  <c r="F17" i="190"/>
  <c r="E6" i="190"/>
  <c r="G5" i="190"/>
  <c r="E5" i="190"/>
  <c r="G4" i="190"/>
  <c r="E4" i="190"/>
  <c r="B4" i="190"/>
  <c r="G3" i="190"/>
  <c r="E3" i="190"/>
  <c r="B3" i="190"/>
  <c r="E2" i="190"/>
  <c r="B2" i="190"/>
  <c r="G41" i="4"/>
  <c r="G40" i="4"/>
  <c r="G39" i="4"/>
  <c r="G37" i="4"/>
  <c r="G36" i="4"/>
  <c r="G34" i="4"/>
  <c r="G33" i="4"/>
  <c r="G31" i="4"/>
  <c r="G28" i="4"/>
  <c r="G27" i="4"/>
  <c r="G26" i="4"/>
  <c r="G25" i="4"/>
  <c r="G24" i="4"/>
  <c r="G22" i="4"/>
  <c r="G21" i="4"/>
  <c r="G19" i="4"/>
  <c r="G18" i="4"/>
  <c r="G17" i="4"/>
  <c r="G15" i="4"/>
  <c r="G12" i="4"/>
  <c r="G11" i="4"/>
  <c r="G10" i="4"/>
  <c r="G8" i="4"/>
  <c r="G6" i="4"/>
  <c r="G5" i="4"/>
  <c r="G2" i="4"/>
  <c r="F17" i="189"/>
  <c r="E6" i="189"/>
  <c r="G5" i="189"/>
  <c r="E5" i="189"/>
  <c r="G4" i="189"/>
  <c r="E4" i="189"/>
  <c r="B4" i="189"/>
  <c r="G3" i="189"/>
  <c r="E3" i="189"/>
  <c r="B3" i="189"/>
  <c r="E2" i="189"/>
  <c r="B2" i="189"/>
  <c r="F41" i="4"/>
  <c r="F40" i="4"/>
  <c r="F39" i="4"/>
  <c r="F37" i="4"/>
  <c r="F36" i="4"/>
  <c r="F34" i="4"/>
  <c r="F33" i="4"/>
  <c r="F31" i="4"/>
  <c r="F28" i="4"/>
  <c r="F27" i="4"/>
  <c r="F26" i="4"/>
  <c r="F25" i="4"/>
  <c r="F24" i="4"/>
  <c r="F22" i="4"/>
  <c r="F21" i="4"/>
  <c r="F19" i="4"/>
  <c r="F18" i="4"/>
  <c r="F17" i="4"/>
  <c r="F15" i="4"/>
  <c r="F12" i="4"/>
  <c r="F11" i="4"/>
  <c r="F10" i="4"/>
  <c r="F8" i="4"/>
  <c r="F6" i="4"/>
  <c r="F5" i="4"/>
  <c r="F2" i="4"/>
  <c r="F17" i="188"/>
  <c r="E6" i="188"/>
  <c r="G5" i="188"/>
  <c r="E5" i="188"/>
  <c r="G4" i="188"/>
  <c r="E4" i="188"/>
  <c r="B4" i="188"/>
  <c r="G3" i="188"/>
  <c r="E3" i="188"/>
  <c r="B3" i="188"/>
  <c r="E2" i="188"/>
  <c r="B2" i="188"/>
  <c r="DH35" i="4" l="1"/>
  <c r="DZ35" i="4"/>
  <c r="EI35" i="4"/>
  <c r="DQ35" i="4"/>
  <c r="CY35" i="4"/>
  <c r="CP35" i="4"/>
  <c r="BO35" i="4"/>
  <c r="CG35" i="4"/>
  <c r="BX35" i="4"/>
  <c r="AN35" i="4"/>
  <c r="AE35" i="4"/>
  <c r="V35" i="4"/>
  <c r="M35" i="4"/>
  <c r="N35" i="4"/>
  <c r="L35" i="4"/>
  <c r="K35" i="4"/>
  <c r="J35" i="4"/>
  <c r="I35" i="4"/>
  <c r="F2" i="8" l="1"/>
  <c r="E41" i="4"/>
  <c r="E40" i="4"/>
  <c r="F35" i="4" l="1"/>
  <c r="F17" i="97"/>
  <c r="F17" i="5" l="1"/>
  <c r="G38" i="4" l="1"/>
  <c r="C41" i="4"/>
  <c r="E34" i="4"/>
  <c r="E33" i="4"/>
  <c r="C33" i="4" s="1"/>
  <c r="D33" i="4" s="1"/>
  <c r="E31" i="4"/>
  <c r="E28" i="4"/>
  <c r="E27" i="4"/>
  <c r="E26" i="4"/>
  <c r="E25" i="4"/>
  <c r="C25" i="4" s="1"/>
  <c r="D25" i="4" s="1"/>
  <c r="E24" i="4"/>
  <c r="E22" i="4"/>
  <c r="E21" i="4"/>
  <c r="C21" i="4" s="1"/>
  <c r="D21" i="4" s="1"/>
  <c r="E19" i="4"/>
  <c r="E18" i="4"/>
  <c r="E17" i="4"/>
  <c r="E15" i="4"/>
  <c r="E12" i="4"/>
  <c r="C12" i="4" s="1"/>
  <c r="D12" i="4" s="1"/>
  <c r="E11" i="4"/>
  <c r="E10" i="4"/>
  <c r="E8" i="4"/>
  <c r="C8" i="4" s="1"/>
  <c r="D8" i="4" s="1"/>
  <c r="E6" i="4"/>
  <c r="E5" i="4"/>
  <c r="F32" i="4"/>
  <c r="F29" i="4" s="1"/>
  <c r="J29" i="4"/>
  <c r="K29" i="4"/>
  <c r="L29" i="4"/>
  <c r="M29" i="4"/>
  <c r="N29" i="4"/>
  <c r="O29" i="4"/>
  <c r="P29"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AW29" i="4"/>
  <c r="AX29" i="4"/>
  <c r="AY29" i="4"/>
  <c r="AZ29" i="4"/>
  <c r="BA29" i="4"/>
  <c r="BB29" i="4"/>
  <c r="BC29" i="4"/>
  <c r="BD29" i="4"/>
  <c r="BE29" i="4"/>
  <c r="BF29" i="4"/>
  <c r="BG29" i="4"/>
  <c r="BH29" i="4"/>
  <c r="BI29" i="4"/>
  <c r="BJ29" i="4"/>
  <c r="BK29" i="4"/>
  <c r="BL29" i="4"/>
  <c r="BM29" i="4"/>
  <c r="BN29" i="4"/>
  <c r="BO29" i="4"/>
  <c r="BP29" i="4"/>
  <c r="BQ29" i="4"/>
  <c r="BR29" i="4"/>
  <c r="BS29" i="4"/>
  <c r="BT29" i="4"/>
  <c r="BU29" i="4"/>
  <c r="BV29" i="4"/>
  <c r="BW29" i="4"/>
  <c r="BX29" i="4"/>
  <c r="BY29" i="4"/>
  <c r="BZ29" i="4"/>
  <c r="CA29" i="4"/>
  <c r="CB29" i="4"/>
  <c r="CC29" i="4"/>
  <c r="CD29" i="4"/>
  <c r="CE29" i="4"/>
  <c r="CF29" i="4"/>
  <c r="CG29" i="4"/>
  <c r="CH29" i="4"/>
  <c r="CI29" i="4"/>
  <c r="CJ29" i="4"/>
  <c r="CK29" i="4"/>
  <c r="CL29" i="4"/>
  <c r="CM29" i="4"/>
  <c r="CN29" i="4"/>
  <c r="CO29" i="4"/>
  <c r="CP29" i="4"/>
  <c r="CQ29" i="4"/>
  <c r="CR29" i="4"/>
  <c r="CS29" i="4"/>
  <c r="CT29" i="4"/>
  <c r="CU29" i="4"/>
  <c r="CV29" i="4"/>
  <c r="CW29" i="4"/>
  <c r="CX29" i="4"/>
  <c r="CY29" i="4"/>
  <c r="CZ29" i="4"/>
  <c r="F16" i="4"/>
  <c r="F20" i="4"/>
  <c r="F2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O13" i="4"/>
  <c r="BP13" i="4"/>
  <c r="BQ13" i="4"/>
  <c r="BR13" i="4"/>
  <c r="BS13" i="4"/>
  <c r="BT13" i="4"/>
  <c r="BU13" i="4"/>
  <c r="BV13" i="4"/>
  <c r="BW13" i="4"/>
  <c r="BX13" i="4"/>
  <c r="BY13" i="4"/>
  <c r="BZ13" i="4"/>
  <c r="CA13" i="4"/>
  <c r="CB13" i="4"/>
  <c r="CC13" i="4"/>
  <c r="CD13" i="4"/>
  <c r="CE13" i="4"/>
  <c r="CF13" i="4"/>
  <c r="CG13" i="4"/>
  <c r="CH13" i="4"/>
  <c r="CI13" i="4"/>
  <c r="CJ13" i="4"/>
  <c r="CK13" i="4"/>
  <c r="CL13" i="4"/>
  <c r="CM13" i="4"/>
  <c r="CN13" i="4"/>
  <c r="CO13" i="4"/>
  <c r="CP13" i="4"/>
  <c r="CQ13" i="4"/>
  <c r="CR13" i="4"/>
  <c r="CS13" i="4"/>
  <c r="CT13" i="4"/>
  <c r="CU13" i="4"/>
  <c r="CV13" i="4"/>
  <c r="CW13" i="4"/>
  <c r="CX13" i="4"/>
  <c r="CY13" i="4"/>
  <c r="CZ13" i="4"/>
  <c r="J3" i="4"/>
  <c r="K3" i="4"/>
  <c r="L3" i="4"/>
  <c r="M3" i="4"/>
  <c r="N3" i="4"/>
  <c r="O3" i="4"/>
  <c r="P3" i="4"/>
  <c r="Q3" i="4"/>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BB3" i="4"/>
  <c r="BC3" i="4"/>
  <c r="BD3" i="4"/>
  <c r="BE3" i="4"/>
  <c r="BF3" i="4"/>
  <c r="BG3" i="4"/>
  <c r="BH3" i="4"/>
  <c r="BI3" i="4"/>
  <c r="BJ3" i="4"/>
  <c r="BK3" i="4"/>
  <c r="BL3" i="4"/>
  <c r="BM3" i="4"/>
  <c r="BN3" i="4"/>
  <c r="BO3" i="4"/>
  <c r="BP3" i="4"/>
  <c r="BQ3" i="4"/>
  <c r="BR3" i="4"/>
  <c r="BS3" i="4"/>
  <c r="BT3" i="4"/>
  <c r="BU3" i="4"/>
  <c r="BV3" i="4"/>
  <c r="BW3" i="4"/>
  <c r="BX3" i="4"/>
  <c r="BY3" i="4"/>
  <c r="BZ3" i="4"/>
  <c r="CA3" i="4"/>
  <c r="CB3" i="4"/>
  <c r="CC3" i="4"/>
  <c r="CD3" i="4"/>
  <c r="CE3" i="4"/>
  <c r="CF3" i="4"/>
  <c r="CG3" i="4"/>
  <c r="CH3" i="4"/>
  <c r="CI3" i="4"/>
  <c r="CJ3" i="4"/>
  <c r="CK3" i="4"/>
  <c r="CL3" i="4"/>
  <c r="CM3" i="4"/>
  <c r="CN3" i="4"/>
  <c r="CO3" i="4"/>
  <c r="CP3" i="4"/>
  <c r="CQ3" i="4"/>
  <c r="CR3" i="4"/>
  <c r="CS3" i="4"/>
  <c r="CT3" i="4"/>
  <c r="CU3" i="4"/>
  <c r="CV3" i="4"/>
  <c r="CW3" i="4"/>
  <c r="CX3" i="4"/>
  <c r="CY3" i="4"/>
  <c r="CZ3" i="4"/>
  <c r="F7" i="4"/>
  <c r="F9" i="4"/>
  <c r="E2" i="4"/>
  <c r="DA3" i="4"/>
  <c r="DB3" i="4"/>
  <c r="DC3" i="4"/>
  <c r="DD3" i="4"/>
  <c r="DE3" i="4"/>
  <c r="DF3" i="4"/>
  <c r="DG3" i="4"/>
  <c r="DH3" i="4"/>
  <c r="DI3" i="4"/>
  <c r="DJ3" i="4"/>
  <c r="DK3" i="4"/>
  <c r="DL3" i="4"/>
  <c r="DM3" i="4"/>
  <c r="DN3" i="4"/>
  <c r="DO3" i="4"/>
  <c r="DP3" i="4"/>
  <c r="DQ3" i="4"/>
  <c r="DR3" i="4"/>
  <c r="DS3" i="4"/>
  <c r="DT3" i="4"/>
  <c r="DU3" i="4"/>
  <c r="DV3" i="4"/>
  <c r="DW3" i="4"/>
  <c r="DX3" i="4"/>
  <c r="DY3" i="4"/>
  <c r="DZ3" i="4"/>
  <c r="EA3" i="4"/>
  <c r="EB3" i="4"/>
  <c r="EC3" i="4"/>
  <c r="ED3" i="4"/>
  <c r="EE3" i="4"/>
  <c r="EF3" i="4"/>
  <c r="EG3" i="4"/>
  <c r="EH3" i="4"/>
  <c r="EI3" i="4"/>
  <c r="EJ3" i="4"/>
  <c r="EK3" i="4"/>
  <c r="EL3" i="4"/>
  <c r="EM3" i="4"/>
  <c r="EN3" i="4"/>
  <c r="EO3" i="4"/>
  <c r="EP3" i="4"/>
  <c r="EQ3" i="4"/>
  <c r="ER3" i="4"/>
  <c r="ES3" i="4"/>
  <c r="ET3" i="4"/>
  <c r="EU3" i="4"/>
  <c r="EV3" i="4"/>
  <c r="EW3" i="4"/>
  <c r="EX3" i="4"/>
  <c r="EY3" i="4"/>
  <c r="EZ3" i="4"/>
  <c r="FA3" i="4"/>
  <c r="FB3" i="4"/>
  <c r="FC3" i="4"/>
  <c r="FD3" i="4"/>
  <c r="FE3" i="4"/>
  <c r="FF3" i="4"/>
  <c r="FG3" i="4"/>
  <c r="FH3" i="4"/>
  <c r="FI3" i="4"/>
  <c r="FJ3" i="4"/>
  <c r="FK3" i="4"/>
  <c r="FL3" i="4"/>
  <c r="FM3" i="4"/>
  <c r="FN3" i="4"/>
  <c r="FO3" i="4"/>
  <c r="FP3" i="4"/>
  <c r="FQ3" i="4"/>
  <c r="FR3" i="4"/>
  <c r="FS3" i="4"/>
  <c r="FT3" i="4"/>
  <c r="FU3" i="4"/>
  <c r="FV3" i="4"/>
  <c r="FW3" i="4"/>
  <c r="FX3" i="4"/>
  <c r="FY3" i="4"/>
  <c r="FZ3" i="4"/>
  <c r="GA3" i="4"/>
  <c r="GB3" i="4"/>
  <c r="GC3" i="4"/>
  <c r="GD3" i="4"/>
  <c r="GE3" i="4"/>
  <c r="GF3" i="4"/>
  <c r="GG3" i="4"/>
  <c r="GH3" i="4"/>
  <c r="GI3" i="4"/>
  <c r="GJ3" i="4"/>
  <c r="GK3" i="4"/>
  <c r="GL3" i="4"/>
  <c r="GM3" i="4"/>
  <c r="GN3" i="4"/>
  <c r="GO3" i="4"/>
  <c r="GP3" i="4"/>
  <c r="GQ3" i="4"/>
  <c r="GR3" i="4"/>
  <c r="GS3" i="4"/>
  <c r="GT3" i="4"/>
  <c r="GU3" i="4"/>
  <c r="GV3" i="4"/>
  <c r="GW3" i="4"/>
  <c r="GX3" i="4"/>
  <c r="GY3" i="4"/>
  <c r="GZ3" i="4"/>
  <c r="HA3" i="4"/>
  <c r="HB3" i="4"/>
  <c r="HC3" i="4"/>
  <c r="HD3" i="4"/>
  <c r="HE3" i="4"/>
  <c r="HF3" i="4"/>
  <c r="HG3" i="4"/>
  <c r="HH3" i="4"/>
  <c r="HI3" i="4"/>
  <c r="HJ3" i="4"/>
  <c r="HK3" i="4"/>
  <c r="HL3" i="4"/>
  <c r="HM3" i="4"/>
  <c r="HN3" i="4"/>
  <c r="HO3" i="4"/>
  <c r="HP3" i="4"/>
  <c r="HQ3" i="4"/>
  <c r="HR3" i="4"/>
  <c r="HS3" i="4"/>
  <c r="HT3" i="4"/>
  <c r="HU3" i="4"/>
  <c r="HV3" i="4"/>
  <c r="HW3" i="4"/>
  <c r="HX3" i="4"/>
  <c r="HY3" i="4"/>
  <c r="HZ3" i="4"/>
  <c r="IA3" i="4"/>
  <c r="IB3" i="4"/>
  <c r="IC3" i="4"/>
  <c r="ID3" i="4"/>
  <c r="IE3" i="4"/>
  <c r="IF3" i="4"/>
  <c r="IG3" i="4"/>
  <c r="IH3" i="4"/>
  <c r="II3" i="4"/>
  <c r="IJ3" i="4"/>
  <c r="IK3" i="4"/>
  <c r="IL3" i="4"/>
  <c r="IM3" i="4"/>
  <c r="IN3" i="4"/>
  <c r="IO3" i="4"/>
  <c r="IP3" i="4"/>
  <c r="IQ3" i="4"/>
  <c r="IR3" i="4"/>
  <c r="IS3" i="4"/>
  <c r="IT3" i="4"/>
  <c r="IU3" i="4"/>
  <c r="IV3" i="4"/>
  <c r="IW3" i="4"/>
  <c r="IX3" i="4"/>
  <c r="IY3" i="4"/>
  <c r="IZ3" i="4"/>
  <c r="JA3" i="4"/>
  <c r="JB3" i="4"/>
  <c r="JC3" i="4"/>
  <c r="JD3" i="4"/>
  <c r="JE3" i="4"/>
  <c r="JF3" i="4"/>
  <c r="JG3" i="4"/>
  <c r="JH3" i="4"/>
  <c r="JI3" i="4"/>
  <c r="JJ3" i="4"/>
  <c r="JK3" i="4"/>
  <c r="JL3" i="4"/>
  <c r="JM3" i="4"/>
  <c r="JN3" i="4"/>
  <c r="JO3" i="4"/>
  <c r="JP3" i="4"/>
  <c r="JQ3" i="4"/>
  <c r="JR3" i="4"/>
  <c r="JS3" i="4"/>
  <c r="JT3" i="4"/>
  <c r="JU3" i="4"/>
  <c r="JV3" i="4"/>
  <c r="JW3" i="4"/>
  <c r="JX3" i="4"/>
  <c r="JY3" i="4"/>
  <c r="JZ3" i="4"/>
  <c r="KA3" i="4"/>
  <c r="KB3" i="4"/>
  <c r="KC3" i="4"/>
  <c r="KD3" i="4"/>
  <c r="KE3" i="4"/>
  <c r="KF3" i="4"/>
  <c r="KG3" i="4"/>
  <c r="KH3" i="4"/>
  <c r="KI3" i="4"/>
  <c r="KJ3" i="4"/>
  <c r="KK3" i="4"/>
  <c r="KL3" i="4"/>
  <c r="KM3" i="4"/>
  <c r="KN3" i="4"/>
  <c r="KO3" i="4"/>
  <c r="KP3" i="4"/>
  <c r="KQ3" i="4"/>
  <c r="KR3" i="4"/>
  <c r="KS3" i="4"/>
  <c r="KT3" i="4"/>
  <c r="KU3" i="4"/>
  <c r="KV3" i="4"/>
  <c r="KW3" i="4"/>
  <c r="KX3" i="4"/>
  <c r="KY3" i="4"/>
  <c r="KZ3" i="4"/>
  <c r="LA3" i="4"/>
  <c r="LB3" i="4"/>
  <c r="LC3" i="4"/>
  <c r="LD3" i="4"/>
  <c r="LE3" i="4"/>
  <c r="LF3" i="4"/>
  <c r="LG3" i="4"/>
  <c r="LH3" i="4"/>
  <c r="LI3" i="4"/>
  <c r="LJ3" i="4"/>
  <c r="LK3" i="4"/>
  <c r="LL3" i="4"/>
  <c r="LM3" i="4"/>
  <c r="LN3" i="4"/>
  <c r="LO3" i="4"/>
  <c r="LP3" i="4"/>
  <c r="LQ3" i="4"/>
  <c r="LR3" i="4"/>
  <c r="LS3" i="4"/>
  <c r="LT3" i="4"/>
  <c r="LU3" i="4"/>
  <c r="LV3" i="4"/>
  <c r="LW3" i="4"/>
  <c r="LX3" i="4"/>
  <c r="LY3" i="4"/>
  <c r="LZ3" i="4"/>
  <c r="MA3" i="4"/>
  <c r="MB3" i="4"/>
  <c r="MC3" i="4"/>
  <c r="MD3" i="4"/>
  <c r="ME3" i="4"/>
  <c r="MF3" i="4"/>
  <c r="MG3" i="4"/>
  <c r="MH3" i="4"/>
  <c r="MI3" i="4"/>
  <c r="MJ3" i="4"/>
  <c r="MK3" i="4"/>
  <c r="ML3" i="4"/>
  <c r="MM3" i="4"/>
  <c r="MN3" i="4"/>
  <c r="MO3" i="4"/>
  <c r="MP3" i="4"/>
  <c r="MQ3" i="4"/>
  <c r="MR3" i="4"/>
  <c r="MS3" i="4"/>
  <c r="MT3" i="4"/>
  <c r="MU3" i="4"/>
  <c r="MV3" i="4"/>
  <c r="MW3" i="4"/>
  <c r="MX3" i="4"/>
  <c r="MY3" i="4"/>
  <c r="MZ3" i="4"/>
  <c r="NA3" i="4"/>
  <c r="NB3" i="4"/>
  <c r="NC3" i="4"/>
  <c r="ND3" i="4"/>
  <c r="NE3" i="4"/>
  <c r="NF3" i="4"/>
  <c r="NG3" i="4"/>
  <c r="NH3" i="4"/>
  <c r="NI3" i="4"/>
  <c r="NJ3" i="4"/>
  <c r="NK3" i="4"/>
  <c r="NL3" i="4"/>
  <c r="NM3" i="4"/>
  <c r="NN3" i="4"/>
  <c r="NO3" i="4"/>
  <c r="NP3" i="4"/>
  <c r="NQ3" i="4"/>
  <c r="NR3" i="4"/>
  <c r="NS3" i="4"/>
  <c r="NT3" i="4"/>
  <c r="NU3" i="4"/>
  <c r="NV3" i="4"/>
  <c r="NW3" i="4"/>
  <c r="NX3" i="4"/>
  <c r="NY3" i="4"/>
  <c r="NZ3" i="4"/>
  <c r="OA3" i="4"/>
  <c r="OB3" i="4"/>
  <c r="OC3" i="4"/>
  <c r="OD3" i="4"/>
  <c r="OE3" i="4"/>
  <c r="OF3" i="4"/>
  <c r="OG3" i="4"/>
  <c r="OH3" i="4"/>
  <c r="OI3" i="4"/>
  <c r="OJ3" i="4"/>
  <c r="OK3" i="4"/>
  <c r="OL3" i="4"/>
  <c r="OM3" i="4"/>
  <c r="ON3" i="4"/>
  <c r="OO3" i="4"/>
  <c r="OP3" i="4"/>
  <c r="OQ3" i="4"/>
  <c r="OR3" i="4"/>
  <c r="OS3" i="4"/>
  <c r="OT3" i="4"/>
  <c r="OU3" i="4"/>
  <c r="OV3" i="4"/>
  <c r="OW3" i="4"/>
  <c r="OX3" i="4"/>
  <c r="OY3" i="4"/>
  <c r="OZ3" i="4"/>
  <c r="PA3" i="4"/>
  <c r="PB3" i="4"/>
  <c r="PC3" i="4"/>
  <c r="PD3" i="4"/>
  <c r="PE3" i="4"/>
  <c r="PF3" i="4"/>
  <c r="PG3" i="4"/>
  <c r="PH3" i="4"/>
  <c r="PI3" i="4"/>
  <c r="PJ3" i="4"/>
  <c r="PK3" i="4"/>
  <c r="PL3" i="4"/>
  <c r="PM3" i="4"/>
  <c r="PN3" i="4"/>
  <c r="PO3" i="4"/>
  <c r="PP3" i="4"/>
  <c r="PQ3" i="4"/>
  <c r="PR3" i="4"/>
  <c r="PS3" i="4"/>
  <c r="PT3" i="4"/>
  <c r="PU3" i="4"/>
  <c r="PV3" i="4"/>
  <c r="PW3" i="4"/>
  <c r="PX3" i="4"/>
  <c r="PY3" i="4"/>
  <c r="PZ3" i="4"/>
  <c r="QA3" i="4"/>
  <c r="QB3" i="4"/>
  <c r="QC3" i="4"/>
  <c r="QD3" i="4"/>
  <c r="QE3" i="4"/>
  <c r="QF3" i="4"/>
  <c r="QG3" i="4"/>
  <c r="QH3" i="4"/>
  <c r="QI3" i="4"/>
  <c r="QJ3" i="4"/>
  <c r="QK3" i="4"/>
  <c r="QL3" i="4"/>
  <c r="QM3" i="4"/>
  <c r="QN3" i="4"/>
  <c r="QO3" i="4"/>
  <c r="QP3" i="4"/>
  <c r="QQ3" i="4"/>
  <c r="QR3" i="4"/>
  <c r="QS3" i="4"/>
  <c r="QT3" i="4"/>
  <c r="QU3" i="4"/>
  <c r="QV3" i="4"/>
  <c r="QW3" i="4"/>
  <c r="QX3" i="4"/>
  <c r="QY3" i="4"/>
  <c r="QZ3" i="4"/>
  <c r="RA3" i="4"/>
  <c r="RB3" i="4"/>
  <c r="RC3" i="4"/>
  <c r="RD3" i="4"/>
  <c r="RE3" i="4"/>
  <c r="RF3" i="4"/>
  <c r="RG3" i="4"/>
  <c r="RH3" i="4"/>
  <c r="RI3" i="4"/>
  <c r="RJ3" i="4"/>
  <c r="RK3" i="4"/>
  <c r="RL3" i="4"/>
  <c r="RM3" i="4"/>
  <c r="RN3" i="4"/>
  <c r="RO3" i="4"/>
  <c r="RP3" i="4"/>
  <c r="RQ3" i="4"/>
  <c r="RR3" i="4"/>
  <c r="RS3" i="4"/>
  <c r="RT3" i="4"/>
  <c r="RU3" i="4"/>
  <c r="RV3" i="4"/>
  <c r="RW3" i="4"/>
  <c r="RX3" i="4"/>
  <c r="RY3" i="4"/>
  <c r="RZ3" i="4"/>
  <c r="SA3" i="4"/>
  <c r="SB3" i="4"/>
  <c r="SC3" i="4"/>
  <c r="SD3" i="4"/>
  <c r="SE3" i="4"/>
  <c r="SF3" i="4"/>
  <c r="SG3" i="4"/>
  <c r="SH3" i="4"/>
  <c r="SI3" i="4"/>
  <c r="SJ3" i="4"/>
  <c r="SK3" i="4"/>
  <c r="SL3" i="4"/>
  <c r="SM3" i="4"/>
  <c r="SN3" i="4"/>
  <c r="SO3" i="4"/>
  <c r="SP3" i="4"/>
  <c r="SQ3" i="4"/>
  <c r="SR3" i="4"/>
  <c r="SS3" i="4"/>
  <c r="ST3" i="4"/>
  <c r="SU3" i="4"/>
  <c r="SV3" i="4"/>
  <c r="SW3" i="4"/>
  <c r="SX3" i="4"/>
  <c r="SY3" i="4"/>
  <c r="SZ3" i="4"/>
  <c r="TA3" i="4"/>
  <c r="TB3" i="4"/>
  <c r="TC3" i="4"/>
  <c r="TD3" i="4"/>
  <c r="TE3" i="4"/>
  <c r="TF3" i="4"/>
  <c r="TG3" i="4"/>
  <c r="TH3" i="4"/>
  <c r="TI3" i="4"/>
  <c r="TJ3" i="4"/>
  <c r="TK3" i="4"/>
  <c r="TL3" i="4"/>
  <c r="TM3" i="4"/>
  <c r="TN3" i="4"/>
  <c r="TO3" i="4"/>
  <c r="TP3" i="4"/>
  <c r="TQ3" i="4"/>
  <c r="TR3" i="4"/>
  <c r="TS3" i="4"/>
  <c r="TT3" i="4"/>
  <c r="TU3" i="4"/>
  <c r="TV3" i="4"/>
  <c r="TW3" i="4"/>
  <c r="TX3" i="4"/>
  <c r="TY3" i="4"/>
  <c r="TZ3" i="4"/>
  <c r="UA3" i="4"/>
  <c r="UB3" i="4"/>
  <c r="UC3" i="4"/>
  <c r="UD3" i="4"/>
  <c r="UE3" i="4"/>
  <c r="UF3" i="4"/>
  <c r="UG3" i="4"/>
  <c r="UH3" i="4"/>
  <c r="UI3" i="4"/>
  <c r="UJ3" i="4"/>
  <c r="UK3" i="4"/>
  <c r="UL3" i="4"/>
  <c r="UM3" i="4"/>
  <c r="UN3" i="4"/>
  <c r="UO3" i="4"/>
  <c r="UP3" i="4"/>
  <c r="UQ3" i="4"/>
  <c r="UR3" i="4"/>
  <c r="US3" i="4"/>
  <c r="UT3" i="4"/>
  <c r="UU3" i="4"/>
  <c r="UV3" i="4"/>
  <c r="UW3" i="4"/>
  <c r="UX3" i="4"/>
  <c r="UY3" i="4"/>
  <c r="UZ3" i="4"/>
  <c r="VA3" i="4"/>
  <c r="VB3" i="4"/>
  <c r="VC3" i="4"/>
  <c r="VD3" i="4"/>
  <c r="VE3" i="4"/>
  <c r="VF3" i="4"/>
  <c r="VG3" i="4"/>
  <c r="VH3" i="4"/>
  <c r="VI3" i="4"/>
  <c r="VJ3" i="4"/>
  <c r="VK3" i="4"/>
  <c r="VL3" i="4"/>
  <c r="VM3" i="4"/>
  <c r="VN3" i="4"/>
  <c r="VO3" i="4"/>
  <c r="VP3" i="4"/>
  <c r="VQ3" i="4"/>
  <c r="VR3" i="4"/>
  <c r="VS3" i="4"/>
  <c r="VT3" i="4"/>
  <c r="VU3" i="4"/>
  <c r="VV3" i="4"/>
  <c r="VW3" i="4"/>
  <c r="VX3" i="4"/>
  <c r="VY3" i="4"/>
  <c r="VZ3" i="4"/>
  <c r="WA3" i="4"/>
  <c r="WB3" i="4"/>
  <c r="WC3" i="4"/>
  <c r="WD3" i="4"/>
  <c r="WE3" i="4"/>
  <c r="WF3" i="4"/>
  <c r="WG3" i="4"/>
  <c r="WH3" i="4"/>
  <c r="WI3" i="4"/>
  <c r="WJ3" i="4"/>
  <c r="WK3" i="4"/>
  <c r="WL3" i="4"/>
  <c r="WM3" i="4"/>
  <c r="WN3" i="4"/>
  <c r="WO3" i="4"/>
  <c r="WP3" i="4"/>
  <c r="WQ3" i="4"/>
  <c r="WR3" i="4"/>
  <c r="WS3" i="4"/>
  <c r="WT3" i="4"/>
  <c r="WU3" i="4"/>
  <c r="WV3" i="4"/>
  <c r="WW3" i="4"/>
  <c r="WX3" i="4"/>
  <c r="WY3" i="4"/>
  <c r="WZ3" i="4"/>
  <c r="XA3" i="4"/>
  <c r="XB3" i="4"/>
  <c r="XC3" i="4"/>
  <c r="XD3" i="4"/>
  <c r="XE3" i="4"/>
  <c r="XF3" i="4"/>
  <c r="XG3" i="4"/>
  <c r="XH3" i="4"/>
  <c r="XI3" i="4"/>
  <c r="XJ3" i="4"/>
  <c r="XK3" i="4"/>
  <c r="XL3" i="4"/>
  <c r="XM3" i="4"/>
  <c r="XN3" i="4"/>
  <c r="XO3" i="4"/>
  <c r="XP3" i="4"/>
  <c r="XQ3" i="4"/>
  <c r="XR3" i="4"/>
  <c r="XS3" i="4"/>
  <c r="XT3" i="4"/>
  <c r="XU3" i="4"/>
  <c r="XV3" i="4"/>
  <c r="XW3" i="4"/>
  <c r="XX3" i="4"/>
  <c r="XY3" i="4"/>
  <c r="XZ3" i="4"/>
  <c r="YA3" i="4"/>
  <c r="YB3" i="4"/>
  <c r="YC3" i="4"/>
  <c r="YD3" i="4"/>
  <c r="YE3" i="4"/>
  <c r="YF3" i="4"/>
  <c r="YG3" i="4"/>
  <c r="YH3"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AW38" i="4"/>
  <c r="AX38" i="4"/>
  <c r="AY38" i="4"/>
  <c r="AZ38" i="4"/>
  <c r="BA38" i="4"/>
  <c r="BB38" i="4"/>
  <c r="BC38" i="4"/>
  <c r="BD38" i="4"/>
  <c r="BE38" i="4"/>
  <c r="BF38" i="4"/>
  <c r="BG38" i="4"/>
  <c r="BH38" i="4"/>
  <c r="BI38" i="4"/>
  <c r="BJ38" i="4"/>
  <c r="BK38" i="4"/>
  <c r="BL38" i="4"/>
  <c r="BM38" i="4"/>
  <c r="BN38" i="4"/>
  <c r="BO38" i="4"/>
  <c r="BP38" i="4"/>
  <c r="BQ38" i="4"/>
  <c r="BR38" i="4"/>
  <c r="BS38" i="4"/>
  <c r="BT38" i="4"/>
  <c r="BU38" i="4"/>
  <c r="BV38" i="4"/>
  <c r="BW38" i="4"/>
  <c r="BX38" i="4"/>
  <c r="BY38" i="4"/>
  <c r="BZ38" i="4"/>
  <c r="CA38" i="4"/>
  <c r="CB38" i="4"/>
  <c r="CC38" i="4"/>
  <c r="CD38" i="4"/>
  <c r="CE38" i="4"/>
  <c r="CF38" i="4"/>
  <c r="CG38" i="4"/>
  <c r="CH38" i="4"/>
  <c r="CI38" i="4"/>
  <c r="CJ38" i="4"/>
  <c r="CK38" i="4"/>
  <c r="CL38" i="4"/>
  <c r="CM38" i="4"/>
  <c r="CN38" i="4"/>
  <c r="CO38" i="4"/>
  <c r="CP38" i="4"/>
  <c r="CQ38" i="4"/>
  <c r="CR38" i="4"/>
  <c r="CS38" i="4"/>
  <c r="CT38" i="4"/>
  <c r="CU38" i="4"/>
  <c r="CV38" i="4"/>
  <c r="CW38" i="4"/>
  <c r="CX38" i="4"/>
  <c r="CY38" i="4"/>
  <c r="CZ38" i="4"/>
  <c r="DA38" i="4"/>
  <c r="DB38" i="4"/>
  <c r="DC38" i="4"/>
  <c r="DD38" i="4"/>
  <c r="DE38" i="4"/>
  <c r="DF38" i="4"/>
  <c r="DG38" i="4"/>
  <c r="DH38" i="4"/>
  <c r="DI38" i="4"/>
  <c r="DJ38" i="4"/>
  <c r="DK38" i="4"/>
  <c r="DL38" i="4"/>
  <c r="DM38" i="4"/>
  <c r="DN38" i="4"/>
  <c r="DO38" i="4"/>
  <c r="DP38" i="4"/>
  <c r="DQ38" i="4"/>
  <c r="DR38" i="4"/>
  <c r="DS38" i="4"/>
  <c r="DT38" i="4"/>
  <c r="DU38" i="4"/>
  <c r="DV38" i="4"/>
  <c r="DW38" i="4"/>
  <c r="DX38" i="4"/>
  <c r="DY38" i="4"/>
  <c r="DZ38" i="4"/>
  <c r="EA38" i="4"/>
  <c r="EB38" i="4"/>
  <c r="EC38" i="4"/>
  <c r="ED38" i="4"/>
  <c r="EE38" i="4"/>
  <c r="EF38" i="4"/>
  <c r="EG38" i="4"/>
  <c r="EH38" i="4"/>
  <c r="EI38" i="4"/>
  <c r="EJ38" i="4"/>
  <c r="EK38" i="4"/>
  <c r="EL38" i="4"/>
  <c r="EM38" i="4"/>
  <c r="EN38" i="4"/>
  <c r="EO38" i="4"/>
  <c r="EP38" i="4"/>
  <c r="EQ38" i="4"/>
  <c r="ER38" i="4"/>
  <c r="ES38" i="4"/>
  <c r="ET38" i="4"/>
  <c r="EU38" i="4"/>
  <c r="EV38" i="4"/>
  <c r="EW38" i="4"/>
  <c r="EX38" i="4"/>
  <c r="EY38" i="4"/>
  <c r="EZ38" i="4"/>
  <c r="FA38" i="4"/>
  <c r="FB38" i="4"/>
  <c r="FC38" i="4"/>
  <c r="FD38" i="4"/>
  <c r="FE38" i="4"/>
  <c r="FF38" i="4"/>
  <c r="FG38" i="4"/>
  <c r="FH38" i="4"/>
  <c r="FI38" i="4"/>
  <c r="FJ38" i="4"/>
  <c r="FK38" i="4"/>
  <c r="FL38" i="4"/>
  <c r="FM38" i="4"/>
  <c r="FN38" i="4"/>
  <c r="FO38" i="4"/>
  <c r="FP38" i="4"/>
  <c r="FQ38" i="4"/>
  <c r="FR38" i="4"/>
  <c r="FS38" i="4"/>
  <c r="FT38" i="4"/>
  <c r="FU38" i="4"/>
  <c r="FV38" i="4"/>
  <c r="FW38" i="4"/>
  <c r="FX38" i="4"/>
  <c r="FY38" i="4"/>
  <c r="FZ38" i="4"/>
  <c r="GA38" i="4"/>
  <c r="GB38" i="4"/>
  <c r="GC38" i="4"/>
  <c r="GD38" i="4"/>
  <c r="GE38" i="4"/>
  <c r="GF38" i="4"/>
  <c r="GG38" i="4"/>
  <c r="GH38" i="4"/>
  <c r="GI38" i="4"/>
  <c r="GJ38" i="4"/>
  <c r="GK38" i="4"/>
  <c r="GL38" i="4"/>
  <c r="GM38" i="4"/>
  <c r="GN38" i="4"/>
  <c r="GO38" i="4"/>
  <c r="GP38" i="4"/>
  <c r="GQ38" i="4"/>
  <c r="GR38" i="4"/>
  <c r="GS38" i="4"/>
  <c r="GT38" i="4"/>
  <c r="GU38" i="4"/>
  <c r="GV38" i="4"/>
  <c r="GW38" i="4"/>
  <c r="GX38" i="4"/>
  <c r="GY38" i="4"/>
  <c r="GZ38" i="4"/>
  <c r="HA38" i="4"/>
  <c r="HB38" i="4"/>
  <c r="HC38" i="4"/>
  <c r="HD38" i="4"/>
  <c r="HE38" i="4"/>
  <c r="HF38" i="4"/>
  <c r="HG38" i="4"/>
  <c r="HH38" i="4"/>
  <c r="HI38" i="4"/>
  <c r="HJ38" i="4"/>
  <c r="HK38" i="4"/>
  <c r="HL38" i="4"/>
  <c r="HM38" i="4"/>
  <c r="HN38" i="4"/>
  <c r="HO38" i="4"/>
  <c r="HP38" i="4"/>
  <c r="HQ38" i="4"/>
  <c r="HR38" i="4"/>
  <c r="HS38" i="4"/>
  <c r="HT38" i="4"/>
  <c r="HU38" i="4"/>
  <c r="HV38" i="4"/>
  <c r="HW38" i="4"/>
  <c r="HX38" i="4"/>
  <c r="HY38" i="4"/>
  <c r="HZ38" i="4"/>
  <c r="IA38" i="4"/>
  <c r="IB38" i="4"/>
  <c r="IC38" i="4"/>
  <c r="ID38" i="4"/>
  <c r="IE38" i="4"/>
  <c r="IF38" i="4"/>
  <c r="IG38" i="4"/>
  <c r="IH38" i="4"/>
  <c r="II38" i="4"/>
  <c r="IJ38" i="4"/>
  <c r="IK38" i="4"/>
  <c r="IL38" i="4"/>
  <c r="IM38" i="4"/>
  <c r="IN38" i="4"/>
  <c r="IO38" i="4"/>
  <c r="IP38" i="4"/>
  <c r="IQ38" i="4"/>
  <c r="IR38" i="4"/>
  <c r="IS38" i="4"/>
  <c r="IT38" i="4"/>
  <c r="IU38" i="4"/>
  <c r="IV38" i="4"/>
  <c r="IW38" i="4"/>
  <c r="IX38" i="4"/>
  <c r="IY38" i="4"/>
  <c r="IZ38" i="4"/>
  <c r="JA38" i="4"/>
  <c r="JB38" i="4"/>
  <c r="JC38" i="4"/>
  <c r="JD38" i="4"/>
  <c r="JE38" i="4"/>
  <c r="JF38" i="4"/>
  <c r="JG38" i="4"/>
  <c r="JH38" i="4"/>
  <c r="JI38" i="4"/>
  <c r="JJ38" i="4"/>
  <c r="JK38" i="4"/>
  <c r="JL38" i="4"/>
  <c r="JM38" i="4"/>
  <c r="JN38" i="4"/>
  <c r="JO38" i="4"/>
  <c r="JP38" i="4"/>
  <c r="JQ38" i="4"/>
  <c r="JR38" i="4"/>
  <c r="JS38" i="4"/>
  <c r="JT38" i="4"/>
  <c r="JU38" i="4"/>
  <c r="JV38" i="4"/>
  <c r="JW38" i="4"/>
  <c r="JX38" i="4"/>
  <c r="JY38" i="4"/>
  <c r="JZ38" i="4"/>
  <c r="KA38" i="4"/>
  <c r="KB38" i="4"/>
  <c r="KC38" i="4"/>
  <c r="KD38" i="4"/>
  <c r="KE38" i="4"/>
  <c r="KF38" i="4"/>
  <c r="KG38" i="4"/>
  <c r="KH38" i="4"/>
  <c r="KI38" i="4"/>
  <c r="KJ38" i="4"/>
  <c r="KK38" i="4"/>
  <c r="KL38" i="4"/>
  <c r="KM38" i="4"/>
  <c r="KN38" i="4"/>
  <c r="KO38" i="4"/>
  <c r="KP38" i="4"/>
  <c r="KQ38" i="4"/>
  <c r="KR38" i="4"/>
  <c r="KS38" i="4"/>
  <c r="KT38" i="4"/>
  <c r="KU38" i="4"/>
  <c r="KV38" i="4"/>
  <c r="KW38" i="4"/>
  <c r="KX38" i="4"/>
  <c r="KY38" i="4"/>
  <c r="KZ38" i="4"/>
  <c r="LA38" i="4"/>
  <c r="LB38" i="4"/>
  <c r="LC38" i="4"/>
  <c r="LD38" i="4"/>
  <c r="LE38" i="4"/>
  <c r="LF38" i="4"/>
  <c r="LG38" i="4"/>
  <c r="LH38" i="4"/>
  <c r="LI38" i="4"/>
  <c r="LJ38" i="4"/>
  <c r="LK38" i="4"/>
  <c r="LL38" i="4"/>
  <c r="LM38" i="4"/>
  <c r="LN38" i="4"/>
  <c r="LO38" i="4"/>
  <c r="LP38" i="4"/>
  <c r="LQ38" i="4"/>
  <c r="LR38" i="4"/>
  <c r="LS38" i="4"/>
  <c r="LT38" i="4"/>
  <c r="LU38" i="4"/>
  <c r="LV38" i="4"/>
  <c r="LW38" i="4"/>
  <c r="LX38" i="4"/>
  <c r="LY38" i="4"/>
  <c r="LZ38" i="4"/>
  <c r="MA38" i="4"/>
  <c r="MB38" i="4"/>
  <c r="MC38" i="4"/>
  <c r="MD38" i="4"/>
  <c r="ME38" i="4"/>
  <c r="MF38" i="4"/>
  <c r="MG38" i="4"/>
  <c r="MH38" i="4"/>
  <c r="MI38" i="4"/>
  <c r="MJ38" i="4"/>
  <c r="MK38" i="4"/>
  <c r="ML38" i="4"/>
  <c r="MM38" i="4"/>
  <c r="MN38" i="4"/>
  <c r="MO38" i="4"/>
  <c r="MP38" i="4"/>
  <c r="MQ38" i="4"/>
  <c r="MR38" i="4"/>
  <c r="MS38" i="4"/>
  <c r="MT38" i="4"/>
  <c r="MU38" i="4"/>
  <c r="MV38" i="4"/>
  <c r="MW38" i="4"/>
  <c r="MX38" i="4"/>
  <c r="MY38" i="4"/>
  <c r="MZ38" i="4"/>
  <c r="NA38" i="4"/>
  <c r="NB38" i="4"/>
  <c r="NC38" i="4"/>
  <c r="ND38" i="4"/>
  <c r="NE38" i="4"/>
  <c r="NF38" i="4"/>
  <c r="NG38" i="4"/>
  <c r="NH38" i="4"/>
  <c r="NI38" i="4"/>
  <c r="NJ38" i="4"/>
  <c r="NK38" i="4"/>
  <c r="NL38" i="4"/>
  <c r="NM38" i="4"/>
  <c r="NN38" i="4"/>
  <c r="NO38" i="4"/>
  <c r="NP38" i="4"/>
  <c r="NQ38" i="4"/>
  <c r="NR38" i="4"/>
  <c r="NS38" i="4"/>
  <c r="NT38" i="4"/>
  <c r="NU38" i="4"/>
  <c r="NV38" i="4"/>
  <c r="NW38" i="4"/>
  <c r="NX38" i="4"/>
  <c r="NY38" i="4"/>
  <c r="NZ38" i="4"/>
  <c r="OA38" i="4"/>
  <c r="OB38" i="4"/>
  <c r="OC38" i="4"/>
  <c r="OD38" i="4"/>
  <c r="OE38" i="4"/>
  <c r="OF38" i="4"/>
  <c r="OG38" i="4"/>
  <c r="OH38" i="4"/>
  <c r="OI38" i="4"/>
  <c r="OJ38" i="4"/>
  <c r="OK38" i="4"/>
  <c r="OL38" i="4"/>
  <c r="OM38" i="4"/>
  <c r="ON38" i="4"/>
  <c r="OO38" i="4"/>
  <c r="OP38" i="4"/>
  <c r="OQ38" i="4"/>
  <c r="OR38" i="4"/>
  <c r="OS38" i="4"/>
  <c r="OT38" i="4"/>
  <c r="OU38" i="4"/>
  <c r="OV38" i="4"/>
  <c r="OW38" i="4"/>
  <c r="OX38" i="4"/>
  <c r="OY38" i="4"/>
  <c r="OZ38" i="4"/>
  <c r="PA38" i="4"/>
  <c r="PB38" i="4"/>
  <c r="PC38" i="4"/>
  <c r="PD38" i="4"/>
  <c r="PE38" i="4"/>
  <c r="PF38" i="4"/>
  <c r="PG38" i="4"/>
  <c r="PH38" i="4"/>
  <c r="PI38" i="4"/>
  <c r="PJ38" i="4"/>
  <c r="PK38" i="4"/>
  <c r="PL38" i="4"/>
  <c r="PM38" i="4"/>
  <c r="PN38" i="4"/>
  <c r="PO38" i="4"/>
  <c r="PP38" i="4"/>
  <c r="PQ38" i="4"/>
  <c r="PR38" i="4"/>
  <c r="PS38" i="4"/>
  <c r="PT38" i="4"/>
  <c r="PU38" i="4"/>
  <c r="PV38" i="4"/>
  <c r="PW38" i="4"/>
  <c r="PX38" i="4"/>
  <c r="PY38" i="4"/>
  <c r="PZ38" i="4"/>
  <c r="QA38" i="4"/>
  <c r="QB38" i="4"/>
  <c r="QC38" i="4"/>
  <c r="QD38" i="4"/>
  <c r="QE38" i="4"/>
  <c r="QF38" i="4"/>
  <c r="QG38" i="4"/>
  <c r="QH38" i="4"/>
  <c r="QI38" i="4"/>
  <c r="QJ38" i="4"/>
  <c r="QK38" i="4"/>
  <c r="QL38" i="4"/>
  <c r="QM38" i="4"/>
  <c r="QN38" i="4"/>
  <c r="QO38" i="4"/>
  <c r="QP38" i="4"/>
  <c r="QQ38" i="4"/>
  <c r="QR38" i="4"/>
  <c r="QS38" i="4"/>
  <c r="QT38" i="4"/>
  <c r="QU38" i="4"/>
  <c r="QV38" i="4"/>
  <c r="QW38" i="4"/>
  <c r="QX38" i="4"/>
  <c r="QY38" i="4"/>
  <c r="QZ38" i="4"/>
  <c r="RA38" i="4"/>
  <c r="RB38" i="4"/>
  <c r="RC38" i="4"/>
  <c r="RD38" i="4"/>
  <c r="RE38" i="4"/>
  <c r="RF38" i="4"/>
  <c r="RG38" i="4"/>
  <c r="RH38" i="4"/>
  <c r="RI38" i="4"/>
  <c r="RJ38" i="4"/>
  <c r="RK38" i="4"/>
  <c r="RL38" i="4"/>
  <c r="RM38" i="4"/>
  <c r="RN38" i="4"/>
  <c r="RO38" i="4"/>
  <c r="RP38" i="4"/>
  <c r="RQ38" i="4"/>
  <c r="RR38" i="4"/>
  <c r="RS38" i="4"/>
  <c r="RT38" i="4"/>
  <c r="RU38" i="4"/>
  <c r="RV38" i="4"/>
  <c r="RW38" i="4"/>
  <c r="RX38" i="4"/>
  <c r="RY38" i="4"/>
  <c r="RZ38" i="4"/>
  <c r="SA38" i="4"/>
  <c r="SB38" i="4"/>
  <c r="SC38" i="4"/>
  <c r="SD38" i="4"/>
  <c r="SE38" i="4"/>
  <c r="SF38" i="4"/>
  <c r="SG38" i="4"/>
  <c r="SH38" i="4"/>
  <c r="SI38" i="4"/>
  <c r="SJ38" i="4"/>
  <c r="SK38" i="4"/>
  <c r="SL38" i="4"/>
  <c r="SM38" i="4"/>
  <c r="SN38" i="4"/>
  <c r="SO38" i="4"/>
  <c r="SP38" i="4"/>
  <c r="SQ38" i="4"/>
  <c r="SR38" i="4"/>
  <c r="SS38" i="4"/>
  <c r="ST38" i="4"/>
  <c r="SU38" i="4"/>
  <c r="SV38" i="4"/>
  <c r="SW38" i="4"/>
  <c r="SX38" i="4"/>
  <c r="SY38" i="4"/>
  <c r="SZ38" i="4"/>
  <c r="TA38" i="4"/>
  <c r="TB38" i="4"/>
  <c r="TC38" i="4"/>
  <c r="TD38" i="4"/>
  <c r="TE38" i="4"/>
  <c r="TF38" i="4"/>
  <c r="TG38" i="4"/>
  <c r="TH38" i="4"/>
  <c r="TI38" i="4"/>
  <c r="TJ38" i="4"/>
  <c r="TK38" i="4"/>
  <c r="TL38" i="4"/>
  <c r="TM38" i="4"/>
  <c r="TN38" i="4"/>
  <c r="TO38" i="4"/>
  <c r="TP38" i="4"/>
  <c r="TQ38" i="4"/>
  <c r="TR38" i="4"/>
  <c r="TS38" i="4"/>
  <c r="TT38" i="4"/>
  <c r="TU38" i="4"/>
  <c r="TV38" i="4"/>
  <c r="TW38" i="4"/>
  <c r="TX38" i="4"/>
  <c r="TY38" i="4"/>
  <c r="TZ38" i="4"/>
  <c r="UA38" i="4"/>
  <c r="UB38" i="4"/>
  <c r="UC38" i="4"/>
  <c r="UD38" i="4"/>
  <c r="UE38" i="4"/>
  <c r="UF38" i="4"/>
  <c r="UG38" i="4"/>
  <c r="UH38" i="4"/>
  <c r="UI38" i="4"/>
  <c r="UJ38" i="4"/>
  <c r="UK38" i="4"/>
  <c r="UL38" i="4"/>
  <c r="UM38" i="4"/>
  <c r="UN38" i="4"/>
  <c r="UO38" i="4"/>
  <c r="UP38" i="4"/>
  <c r="UQ38" i="4"/>
  <c r="UR38" i="4"/>
  <c r="US38" i="4"/>
  <c r="UT38" i="4"/>
  <c r="UU38" i="4"/>
  <c r="UV38" i="4"/>
  <c r="UW38" i="4"/>
  <c r="UX38" i="4"/>
  <c r="UY38" i="4"/>
  <c r="UZ38" i="4"/>
  <c r="VA38" i="4"/>
  <c r="VB38" i="4"/>
  <c r="VC38" i="4"/>
  <c r="VD38" i="4"/>
  <c r="VE38" i="4"/>
  <c r="VF38" i="4"/>
  <c r="VG38" i="4"/>
  <c r="VH38" i="4"/>
  <c r="VI38" i="4"/>
  <c r="VJ38" i="4"/>
  <c r="VK38" i="4"/>
  <c r="VL38" i="4"/>
  <c r="VM38" i="4"/>
  <c r="VN38" i="4"/>
  <c r="VO38" i="4"/>
  <c r="VP38" i="4"/>
  <c r="VQ38" i="4"/>
  <c r="VR38" i="4"/>
  <c r="VS38" i="4"/>
  <c r="VT38" i="4"/>
  <c r="VU38" i="4"/>
  <c r="VV38" i="4"/>
  <c r="VW38" i="4"/>
  <c r="VX38" i="4"/>
  <c r="VY38" i="4"/>
  <c r="VZ38" i="4"/>
  <c r="WA38" i="4"/>
  <c r="WB38" i="4"/>
  <c r="WC38" i="4"/>
  <c r="WD38" i="4"/>
  <c r="WE38" i="4"/>
  <c r="WF38" i="4"/>
  <c r="WG38" i="4"/>
  <c r="WH38" i="4"/>
  <c r="WI38" i="4"/>
  <c r="WJ38" i="4"/>
  <c r="WK38" i="4"/>
  <c r="WL38" i="4"/>
  <c r="WM38" i="4"/>
  <c r="WN38" i="4"/>
  <c r="WO38" i="4"/>
  <c r="WP38" i="4"/>
  <c r="WQ38" i="4"/>
  <c r="WR38" i="4"/>
  <c r="WS38" i="4"/>
  <c r="WT38" i="4"/>
  <c r="WU38" i="4"/>
  <c r="WV38" i="4"/>
  <c r="WW38" i="4"/>
  <c r="WX38" i="4"/>
  <c r="WY38" i="4"/>
  <c r="WZ38" i="4"/>
  <c r="XA38" i="4"/>
  <c r="XB38" i="4"/>
  <c r="XC38" i="4"/>
  <c r="XD38" i="4"/>
  <c r="XE38" i="4"/>
  <c r="XF38" i="4"/>
  <c r="XG38" i="4"/>
  <c r="XH38" i="4"/>
  <c r="XI38" i="4"/>
  <c r="XJ38" i="4"/>
  <c r="XK38" i="4"/>
  <c r="XL38" i="4"/>
  <c r="XM38" i="4"/>
  <c r="XN38" i="4"/>
  <c r="XO38" i="4"/>
  <c r="XP38" i="4"/>
  <c r="XQ38" i="4"/>
  <c r="XR38" i="4"/>
  <c r="XS38" i="4"/>
  <c r="XT38" i="4"/>
  <c r="XU38" i="4"/>
  <c r="XV38" i="4"/>
  <c r="XW38" i="4"/>
  <c r="XX38" i="4"/>
  <c r="XY38" i="4"/>
  <c r="XZ38" i="4"/>
  <c r="YA38" i="4"/>
  <c r="YB38" i="4"/>
  <c r="YC38" i="4"/>
  <c r="YD38" i="4"/>
  <c r="YE38" i="4"/>
  <c r="YF38" i="4"/>
  <c r="YG38" i="4"/>
  <c r="YH38" i="4"/>
  <c r="YI38" i="4"/>
  <c r="YJ38" i="4"/>
  <c r="YK38" i="4"/>
  <c r="YL38" i="4"/>
  <c r="YM38" i="4"/>
  <c r="YN38" i="4"/>
  <c r="YO38" i="4"/>
  <c r="YP38" i="4"/>
  <c r="YQ38" i="4"/>
  <c r="YR38" i="4"/>
  <c r="YS38" i="4"/>
  <c r="YT38" i="4"/>
  <c r="YU38" i="4"/>
  <c r="YV38" i="4"/>
  <c r="YW38" i="4"/>
  <c r="YX38" i="4"/>
  <c r="YY38" i="4"/>
  <c r="YZ38" i="4"/>
  <c r="ZA38" i="4"/>
  <c r="ZB38" i="4"/>
  <c r="ZC38" i="4"/>
  <c r="ZD38" i="4"/>
  <c r="ZE38" i="4"/>
  <c r="ZF38" i="4"/>
  <c r="ZG38" i="4"/>
  <c r="ZH38" i="4"/>
  <c r="ZI38" i="4"/>
  <c r="ZJ38" i="4"/>
  <c r="ZK38" i="4"/>
  <c r="ZL38" i="4"/>
  <c r="ZM38" i="4"/>
  <c r="ZN38" i="4"/>
  <c r="DA29" i="4"/>
  <c r="DB29" i="4"/>
  <c r="DC29" i="4"/>
  <c r="DD29" i="4"/>
  <c r="DE29" i="4"/>
  <c r="DF29" i="4"/>
  <c r="DG29" i="4"/>
  <c r="DH29" i="4"/>
  <c r="DI29" i="4"/>
  <c r="DJ29" i="4"/>
  <c r="DK29" i="4"/>
  <c r="DL29" i="4"/>
  <c r="DM29" i="4"/>
  <c r="DN29" i="4"/>
  <c r="DO29" i="4"/>
  <c r="DP29" i="4"/>
  <c r="DQ29" i="4"/>
  <c r="DR29" i="4"/>
  <c r="DS29" i="4"/>
  <c r="DT29" i="4"/>
  <c r="DU29" i="4"/>
  <c r="DV29" i="4"/>
  <c r="DW29" i="4"/>
  <c r="DX29" i="4"/>
  <c r="DY29" i="4"/>
  <c r="DZ29" i="4"/>
  <c r="EA29" i="4"/>
  <c r="EB29" i="4"/>
  <c r="EC29" i="4"/>
  <c r="ED29" i="4"/>
  <c r="EE29" i="4"/>
  <c r="EF29" i="4"/>
  <c r="EG29" i="4"/>
  <c r="EH29" i="4"/>
  <c r="EI29" i="4"/>
  <c r="EJ29" i="4"/>
  <c r="EK29" i="4"/>
  <c r="EL29" i="4"/>
  <c r="EM29" i="4"/>
  <c r="EN29" i="4"/>
  <c r="EO29" i="4"/>
  <c r="EP29" i="4"/>
  <c r="EQ29" i="4"/>
  <c r="ER29" i="4"/>
  <c r="ES29" i="4"/>
  <c r="ET29" i="4"/>
  <c r="EU29" i="4"/>
  <c r="EV29" i="4"/>
  <c r="EW29" i="4"/>
  <c r="EX29" i="4"/>
  <c r="EY29" i="4"/>
  <c r="EZ29" i="4"/>
  <c r="FA29" i="4"/>
  <c r="FB29" i="4"/>
  <c r="FC29" i="4"/>
  <c r="FD29" i="4"/>
  <c r="FE29" i="4"/>
  <c r="FF29" i="4"/>
  <c r="FG29" i="4"/>
  <c r="FH29" i="4"/>
  <c r="FI29" i="4"/>
  <c r="FJ29" i="4"/>
  <c r="FK29" i="4"/>
  <c r="FL29" i="4"/>
  <c r="FM29" i="4"/>
  <c r="FN29" i="4"/>
  <c r="FO29" i="4"/>
  <c r="FP29" i="4"/>
  <c r="FQ29" i="4"/>
  <c r="FR29" i="4"/>
  <c r="FS29" i="4"/>
  <c r="FT29" i="4"/>
  <c r="FU29" i="4"/>
  <c r="FV29" i="4"/>
  <c r="FW29" i="4"/>
  <c r="FX29" i="4"/>
  <c r="FY29" i="4"/>
  <c r="FZ29" i="4"/>
  <c r="GA29" i="4"/>
  <c r="GB29" i="4"/>
  <c r="GC29" i="4"/>
  <c r="GD29" i="4"/>
  <c r="GE29" i="4"/>
  <c r="GF29" i="4"/>
  <c r="GG29" i="4"/>
  <c r="GH29" i="4"/>
  <c r="GI29" i="4"/>
  <c r="GJ29" i="4"/>
  <c r="GK29" i="4"/>
  <c r="GL29" i="4"/>
  <c r="GM29" i="4"/>
  <c r="GN29" i="4"/>
  <c r="GO29" i="4"/>
  <c r="GP29" i="4"/>
  <c r="GQ29" i="4"/>
  <c r="GR29" i="4"/>
  <c r="GS29" i="4"/>
  <c r="GT29" i="4"/>
  <c r="GU29" i="4"/>
  <c r="GV29" i="4"/>
  <c r="GW29" i="4"/>
  <c r="GX29" i="4"/>
  <c r="GY29" i="4"/>
  <c r="GZ29" i="4"/>
  <c r="HA29" i="4"/>
  <c r="HB29" i="4"/>
  <c r="HC29" i="4"/>
  <c r="HD29" i="4"/>
  <c r="HE29" i="4"/>
  <c r="HF29" i="4"/>
  <c r="HG29" i="4"/>
  <c r="HH29" i="4"/>
  <c r="HI29" i="4"/>
  <c r="HJ29" i="4"/>
  <c r="HK29" i="4"/>
  <c r="HL29" i="4"/>
  <c r="HM29" i="4"/>
  <c r="HN29" i="4"/>
  <c r="HO29" i="4"/>
  <c r="HP29" i="4"/>
  <c r="HQ29" i="4"/>
  <c r="HR29" i="4"/>
  <c r="HS29" i="4"/>
  <c r="HT29" i="4"/>
  <c r="HU29" i="4"/>
  <c r="HV29" i="4"/>
  <c r="HW29" i="4"/>
  <c r="HX29" i="4"/>
  <c r="HY29" i="4"/>
  <c r="HZ29" i="4"/>
  <c r="IA29" i="4"/>
  <c r="IB29" i="4"/>
  <c r="IC29" i="4"/>
  <c r="ID29" i="4"/>
  <c r="IE29" i="4"/>
  <c r="IF29" i="4"/>
  <c r="IG29" i="4"/>
  <c r="IH29" i="4"/>
  <c r="II29" i="4"/>
  <c r="IJ29" i="4"/>
  <c r="IK29" i="4"/>
  <c r="IL29" i="4"/>
  <c r="IM29" i="4"/>
  <c r="IN29" i="4"/>
  <c r="IO29" i="4"/>
  <c r="IP29" i="4"/>
  <c r="IQ29" i="4"/>
  <c r="IR29" i="4"/>
  <c r="IS29" i="4"/>
  <c r="IT29" i="4"/>
  <c r="IU29" i="4"/>
  <c r="IV29" i="4"/>
  <c r="IW29" i="4"/>
  <c r="IX29" i="4"/>
  <c r="IY29" i="4"/>
  <c r="IZ29" i="4"/>
  <c r="JA29" i="4"/>
  <c r="JB29" i="4"/>
  <c r="JC29" i="4"/>
  <c r="JD29" i="4"/>
  <c r="JE29" i="4"/>
  <c r="JF29" i="4"/>
  <c r="JG29" i="4"/>
  <c r="JH29" i="4"/>
  <c r="JI29" i="4"/>
  <c r="JJ29" i="4"/>
  <c r="JK29" i="4"/>
  <c r="JL29" i="4"/>
  <c r="JM29" i="4"/>
  <c r="JN29" i="4"/>
  <c r="JO29" i="4"/>
  <c r="JP29" i="4"/>
  <c r="JQ29" i="4"/>
  <c r="JR29" i="4"/>
  <c r="JS29" i="4"/>
  <c r="JT29" i="4"/>
  <c r="JU29" i="4"/>
  <c r="JV29" i="4"/>
  <c r="JW29" i="4"/>
  <c r="JX29" i="4"/>
  <c r="JY29" i="4"/>
  <c r="JZ29" i="4"/>
  <c r="KA29" i="4"/>
  <c r="KB29" i="4"/>
  <c r="KC29" i="4"/>
  <c r="KD29" i="4"/>
  <c r="KE29" i="4"/>
  <c r="KF29" i="4"/>
  <c r="KG29" i="4"/>
  <c r="KH29" i="4"/>
  <c r="KI29" i="4"/>
  <c r="KJ29" i="4"/>
  <c r="KK29" i="4"/>
  <c r="KL29" i="4"/>
  <c r="KM29" i="4"/>
  <c r="KN29" i="4"/>
  <c r="KO29" i="4"/>
  <c r="KP29" i="4"/>
  <c r="KQ29" i="4"/>
  <c r="KR29" i="4"/>
  <c r="KS29" i="4"/>
  <c r="KT29" i="4"/>
  <c r="KU29" i="4"/>
  <c r="KV29" i="4"/>
  <c r="KW29" i="4"/>
  <c r="KX29" i="4"/>
  <c r="KY29" i="4"/>
  <c r="KZ29" i="4"/>
  <c r="LA29" i="4"/>
  <c r="LB29" i="4"/>
  <c r="LC29" i="4"/>
  <c r="LD29" i="4"/>
  <c r="LE29" i="4"/>
  <c r="LF29" i="4"/>
  <c r="LG29" i="4"/>
  <c r="LH29" i="4"/>
  <c r="LI29" i="4"/>
  <c r="LJ29" i="4"/>
  <c r="LK29" i="4"/>
  <c r="LL29" i="4"/>
  <c r="LM29" i="4"/>
  <c r="LN29" i="4"/>
  <c r="LO29" i="4"/>
  <c r="LP29" i="4"/>
  <c r="LQ29" i="4"/>
  <c r="LR29" i="4"/>
  <c r="LS29" i="4"/>
  <c r="LT29" i="4"/>
  <c r="LU29" i="4"/>
  <c r="LV29" i="4"/>
  <c r="LW29" i="4"/>
  <c r="LX29" i="4"/>
  <c r="LY29" i="4"/>
  <c r="LZ29" i="4"/>
  <c r="MA29" i="4"/>
  <c r="MB29" i="4"/>
  <c r="MC29" i="4"/>
  <c r="MD29" i="4"/>
  <c r="ME29" i="4"/>
  <c r="MF29" i="4"/>
  <c r="MG29" i="4"/>
  <c r="MH29" i="4"/>
  <c r="MI29" i="4"/>
  <c r="MJ29" i="4"/>
  <c r="MK29" i="4"/>
  <c r="ML29" i="4"/>
  <c r="MM29" i="4"/>
  <c r="MN29" i="4"/>
  <c r="MO29" i="4"/>
  <c r="MP29" i="4"/>
  <c r="MQ29" i="4"/>
  <c r="MR29" i="4"/>
  <c r="MS29" i="4"/>
  <c r="MT29" i="4"/>
  <c r="MU29" i="4"/>
  <c r="MV29" i="4"/>
  <c r="MW29" i="4"/>
  <c r="MX29" i="4"/>
  <c r="MY29" i="4"/>
  <c r="MZ29" i="4"/>
  <c r="NA29" i="4"/>
  <c r="NB29" i="4"/>
  <c r="NC29" i="4"/>
  <c r="ND29" i="4"/>
  <c r="NE29" i="4"/>
  <c r="NF29" i="4"/>
  <c r="NG29" i="4"/>
  <c r="NH29" i="4"/>
  <c r="NI29" i="4"/>
  <c r="NJ29" i="4"/>
  <c r="NK29" i="4"/>
  <c r="NL29" i="4"/>
  <c r="NM29" i="4"/>
  <c r="NN29" i="4"/>
  <c r="NO29" i="4"/>
  <c r="NP29" i="4"/>
  <c r="NQ29" i="4"/>
  <c r="NR29" i="4"/>
  <c r="NS29" i="4"/>
  <c r="NT29" i="4"/>
  <c r="NU29" i="4"/>
  <c r="NV29" i="4"/>
  <c r="NW29" i="4"/>
  <c r="NX29" i="4"/>
  <c r="NY29" i="4"/>
  <c r="NZ29" i="4"/>
  <c r="OA29" i="4"/>
  <c r="OB29" i="4"/>
  <c r="OC29" i="4"/>
  <c r="OD29" i="4"/>
  <c r="OE29" i="4"/>
  <c r="OF29" i="4"/>
  <c r="OG29" i="4"/>
  <c r="OH29" i="4"/>
  <c r="OI29" i="4"/>
  <c r="OJ29" i="4"/>
  <c r="OK29" i="4"/>
  <c r="OL29" i="4"/>
  <c r="OM29" i="4"/>
  <c r="ON29" i="4"/>
  <c r="OO29" i="4"/>
  <c r="OP29" i="4"/>
  <c r="OQ29" i="4"/>
  <c r="OR29" i="4"/>
  <c r="OS29" i="4"/>
  <c r="OT29" i="4"/>
  <c r="OU29" i="4"/>
  <c r="OV29" i="4"/>
  <c r="OW29" i="4"/>
  <c r="OX29" i="4"/>
  <c r="OY29" i="4"/>
  <c r="OZ29" i="4"/>
  <c r="PA29" i="4"/>
  <c r="PB29" i="4"/>
  <c r="PC29" i="4"/>
  <c r="PD29" i="4"/>
  <c r="PE29" i="4"/>
  <c r="PF29" i="4"/>
  <c r="PG29" i="4"/>
  <c r="PH29" i="4"/>
  <c r="PI29" i="4"/>
  <c r="PJ29" i="4"/>
  <c r="PK29" i="4"/>
  <c r="PL29" i="4"/>
  <c r="PM29" i="4"/>
  <c r="PN29" i="4"/>
  <c r="PO29" i="4"/>
  <c r="PP29" i="4"/>
  <c r="PQ29" i="4"/>
  <c r="PR29" i="4"/>
  <c r="PS29" i="4"/>
  <c r="PT29" i="4"/>
  <c r="PU29" i="4"/>
  <c r="PV29" i="4"/>
  <c r="PW29" i="4"/>
  <c r="PX29" i="4"/>
  <c r="PY29" i="4"/>
  <c r="PZ29" i="4"/>
  <c r="QA29" i="4"/>
  <c r="QB29" i="4"/>
  <c r="QC29" i="4"/>
  <c r="QD29" i="4"/>
  <c r="QE29" i="4"/>
  <c r="QF29" i="4"/>
  <c r="QG29" i="4"/>
  <c r="QH29" i="4"/>
  <c r="QI29" i="4"/>
  <c r="QJ29" i="4"/>
  <c r="QK29" i="4"/>
  <c r="QL29" i="4"/>
  <c r="QM29" i="4"/>
  <c r="QN29" i="4"/>
  <c r="QO29" i="4"/>
  <c r="QP29" i="4"/>
  <c r="QQ29" i="4"/>
  <c r="QR29" i="4"/>
  <c r="QS29" i="4"/>
  <c r="QT29" i="4"/>
  <c r="QU29" i="4"/>
  <c r="QV29" i="4"/>
  <c r="QW29" i="4"/>
  <c r="QX29" i="4"/>
  <c r="QY29" i="4"/>
  <c r="QZ29" i="4"/>
  <c r="RA29" i="4"/>
  <c r="RB29" i="4"/>
  <c r="RC29" i="4"/>
  <c r="RD29" i="4"/>
  <c r="RE29" i="4"/>
  <c r="RF29" i="4"/>
  <c r="RG29" i="4"/>
  <c r="RH29" i="4"/>
  <c r="RI29" i="4"/>
  <c r="RJ29" i="4"/>
  <c r="RK29" i="4"/>
  <c r="RL29" i="4"/>
  <c r="RM29" i="4"/>
  <c r="RN29" i="4"/>
  <c r="RO29" i="4"/>
  <c r="RP29" i="4"/>
  <c r="RQ29" i="4"/>
  <c r="RR29" i="4"/>
  <c r="RS29" i="4"/>
  <c r="RT29" i="4"/>
  <c r="RU29" i="4"/>
  <c r="RV29" i="4"/>
  <c r="RW29" i="4"/>
  <c r="RX29" i="4"/>
  <c r="RY29" i="4"/>
  <c r="RZ29" i="4"/>
  <c r="SA29" i="4"/>
  <c r="SB29" i="4"/>
  <c r="SC29" i="4"/>
  <c r="SD29" i="4"/>
  <c r="SE29" i="4"/>
  <c r="SF29" i="4"/>
  <c r="SG29" i="4"/>
  <c r="SH29" i="4"/>
  <c r="SI29" i="4"/>
  <c r="SJ29" i="4"/>
  <c r="SK29" i="4"/>
  <c r="SL29" i="4"/>
  <c r="SM29" i="4"/>
  <c r="SN29" i="4"/>
  <c r="SO29" i="4"/>
  <c r="SP29" i="4"/>
  <c r="SQ29" i="4"/>
  <c r="SR29" i="4"/>
  <c r="SS29" i="4"/>
  <c r="ST29" i="4"/>
  <c r="SU29" i="4"/>
  <c r="SV29" i="4"/>
  <c r="SW29" i="4"/>
  <c r="SX29" i="4"/>
  <c r="SY29" i="4"/>
  <c r="SZ29" i="4"/>
  <c r="TA29" i="4"/>
  <c r="TB29" i="4"/>
  <c r="TC29" i="4"/>
  <c r="TD29" i="4"/>
  <c r="TE29" i="4"/>
  <c r="TF29" i="4"/>
  <c r="TG29" i="4"/>
  <c r="TH29" i="4"/>
  <c r="TI29" i="4"/>
  <c r="TJ29" i="4"/>
  <c r="TK29" i="4"/>
  <c r="TL29" i="4"/>
  <c r="TM29" i="4"/>
  <c r="TN29" i="4"/>
  <c r="TO29" i="4"/>
  <c r="TP29" i="4"/>
  <c r="TQ29" i="4"/>
  <c r="TR29" i="4"/>
  <c r="TS29" i="4"/>
  <c r="TT29" i="4"/>
  <c r="TU29" i="4"/>
  <c r="TV29" i="4"/>
  <c r="TW29" i="4"/>
  <c r="TX29" i="4"/>
  <c r="TY29" i="4"/>
  <c r="TZ29" i="4"/>
  <c r="UA29" i="4"/>
  <c r="UB29" i="4"/>
  <c r="UC29" i="4"/>
  <c r="UD29" i="4"/>
  <c r="UE29" i="4"/>
  <c r="UF29" i="4"/>
  <c r="UG29" i="4"/>
  <c r="UH29" i="4"/>
  <c r="UI29" i="4"/>
  <c r="UJ29" i="4"/>
  <c r="UK29" i="4"/>
  <c r="UL29" i="4"/>
  <c r="UM29" i="4"/>
  <c r="UN29" i="4"/>
  <c r="UO29" i="4"/>
  <c r="UP29" i="4"/>
  <c r="UQ29" i="4"/>
  <c r="UR29" i="4"/>
  <c r="US29" i="4"/>
  <c r="UT29" i="4"/>
  <c r="UU29" i="4"/>
  <c r="UV29" i="4"/>
  <c r="UW29" i="4"/>
  <c r="UX29" i="4"/>
  <c r="UY29" i="4"/>
  <c r="UZ29" i="4"/>
  <c r="VA29" i="4"/>
  <c r="VB29" i="4"/>
  <c r="VC29" i="4"/>
  <c r="VD29" i="4"/>
  <c r="VE29" i="4"/>
  <c r="VF29" i="4"/>
  <c r="VG29" i="4"/>
  <c r="VH29" i="4"/>
  <c r="VI29" i="4"/>
  <c r="VJ29" i="4"/>
  <c r="VK29" i="4"/>
  <c r="VL29" i="4"/>
  <c r="VM29" i="4"/>
  <c r="VN29" i="4"/>
  <c r="VO29" i="4"/>
  <c r="VP29" i="4"/>
  <c r="VQ29" i="4"/>
  <c r="VR29" i="4"/>
  <c r="VS29" i="4"/>
  <c r="VT29" i="4"/>
  <c r="VU29" i="4"/>
  <c r="VV29" i="4"/>
  <c r="VW29" i="4"/>
  <c r="VX29" i="4"/>
  <c r="VY29" i="4"/>
  <c r="VZ29" i="4"/>
  <c r="WA29" i="4"/>
  <c r="WB29" i="4"/>
  <c r="WC29" i="4"/>
  <c r="WD29" i="4"/>
  <c r="WE29" i="4"/>
  <c r="WF29" i="4"/>
  <c r="WG29" i="4"/>
  <c r="WH29" i="4"/>
  <c r="WI29" i="4"/>
  <c r="WJ29" i="4"/>
  <c r="WK29" i="4"/>
  <c r="WL29" i="4"/>
  <c r="WM29" i="4"/>
  <c r="WN29" i="4"/>
  <c r="WO29" i="4"/>
  <c r="WP29" i="4"/>
  <c r="WQ29" i="4"/>
  <c r="WR29" i="4"/>
  <c r="WS29" i="4"/>
  <c r="WT29" i="4"/>
  <c r="WU29" i="4"/>
  <c r="WV29" i="4"/>
  <c r="WW29" i="4"/>
  <c r="WX29" i="4"/>
  <c r="WY29" i="4"/>
  <c r="WZ29" i="4"/>
  <c r="XA29" i="4"/>
  <c r="XB29" i="4"/>
  <c r="XC29" i="4"/>
  <c r="XD29" i="4"/>
  <c r="XE29" i="4"/>
  <c r="XF29" i="4"/>
  <c r="XG29" i="4"/>
  <c r="XH29" i="4"/>
  <c r="XI29" i="4"/>
  <c r="XJ29" i="4"/>
  <c r="XK29" i="4"/>
  <c r="XL29" i="4"/>
  <c r="XM29" i="4"/>
  <c r="XN29" i="4"/>
  <c r="XO29" i="4"/>
  <c r="XP29" i="4"/>
  <c r="XQ29" i="4"/>
  <c r="XR29" i="4"/>
  <c r="XS29" i="4"/>
  <c r="XT29" i="4"/>
  <c r="XU29" i="4"/>
  <c r="XV29" i="4"/>
  <c r="XW29" i="4"/>
  <c r="XX29" i="4"/>
  <c r="XY29" i="4"/>
  <c r="XZ29" i="4"/>
  <c r="YA29" i="4"/>
  <c r="YB29" i="4"/>
  <c r="YC29" i="4"/>
  <c r="YD29" i="4"/>
  <c r="YE29" i="4"/>
  <c r="YF29" i="4"/>
  <c r="YG29" i="4"/>
  <c r="YH29" i="4"/>
  <c r="YI29" i="4"/>
  <c r="YJ29" i="4"/>
  <c r="YK29" i="4"/>
  <c r="YL29" i="4"/>
  <c r="YM29" i="4"/>
  <c r="YN29" i="4"/>
  <c r="YO29" i="4"/>
  <c r="YP29" i="4"/>
  <c r="YQ29" i="4"/>
  <c r="YR29" i="4"/>
  <c r="YS29" i="4"/>
  <c r="YT29" i="4"/>
  <c r="YU29" i="4"/>
  <c r="YV29" i="4"/>
  <c r="YW29" i="4"/>
  <c r="YX29" i="4"/>
  <c r="YY29" i="4"/>
  <c r="YZ29" i="4"/>
  <c r="ZA29" i="4"/>
  <c r="ZB29" i="4"/>
  <c r="ZC29" i="4"/>
  <c r="DA13" i="4"/>
  <c r="DB13" i="4"/>
  <c r="DC13" i="4"/>
  <c r="DD13" i="4"/>
  <c r="DE13" i="4"/>
  <c r="DF13" i="4"/>
  <c r="DG13" i="4"/>
  <c r="DH13" i="4"/>
  <c r="DI13" i="4"/>
  <c r="DJ13" i="4"/>
  <c r="DK13" i="4"/>
  <c r="DL13" i="4"/>
  <c r="DM13" i="4"/>
  <c r="DN13" i="4"/>
  <c r="DO13" i="4"/>
  <c r="DP13" i="4"/>
  <c r="DQ13" i="4"/>
  <c r="DR13" i="4"/>
  <c r="DS13" i="4"/>
  <c r="DT13" i="4"/>
  <c r="DU13" i="4"/>
  <c r="DV13" i="4"/>
  <c r="DW13" i="4"/>
  <c r="DX13" i="4"/>
  <c r="DY13" i="4"/>
  <c r="DZ13" i="4"/>
  <c r="EA13" i="4"/>
  <c r="EB13" i="4"/>
  <c r="EC13" i="4"/>
  <c r="ED13" i="4"/>
  <c r="EE13" i="4"/>
  <c r="EF13" i="4"/>
  <c r="EG13" i="4"/>
  <c r="EH13" i="4"/>
  <c r="EI13" i="4"/>
  <c r="EJ13" i="4"/>
  <c r="EK13" i="4"/>
  <c r="EL13" i="4"/>
  <c r="EM13" i="4"/>
  <c r="EN13" i="4"/>
  <c r="EO13" i="4"/>
  <c r="EP13" i="4"/>
  <c r="EQ13" i="4"/>
  <c r="ER13" i="4"/>
  <c r="ES13" i="4"/>
  <c r="ET13" i="4"/>
  <c r="EU13" i="4"/>
  <c r="EV13" i="4"/>
  <c r="EW13" i="4"/>
  <c r="EX13" i="4"/>
  <c r="EY13" i="4"/>
  <c r="EZ13" i="4"/>
  <c r="FA13" i="4"/>
  <c r="FB13" i="4"/>
  <c r="FC13" i="4"/>
  <c r="FD13" i="4"/>
  <c r="FE13" i="4"/>
  <c r="FF13" i="4"/>
  <c r="FG13" i="4"/>
  <c r="FH13" i="4"/>
  <c r="FI13" i="4"/>
  <c r="FJ13" i="4"/>
  <c r="FK13" i="4"/>
  <c r="FL13" i="4"/>
  <c r="FM13" i="4"/>
  <c r="FN13" i="4"/>
  <c r="FO13" i="4"/>
  <c r="FP13" i="4"/>
  <c r="FQ13" i="4"/>
  <c r="FR13" i="4"/>
  <c r="FS13" i="4"/>
  <c r="FT13" i="4"/>
  <c r="FU13" i="4"/>
  <c r="FV13" i="4"/>
  <c r="FW13" i="4"/>
  <c r="FX13" i="4"/>
  <c r="FY13" i="4"/>
  <c r="FZ13" i="4"/>
  <c r="GA13" i="4"/>
  <c r="GB13" i="4"/>
  <c r="GC13" i="4"/>
  <c r="GD13" i="4"/>
  <c r="GE13" i="4"/>
  <c r="GF13" i="4"/>
  <c r="GG13" i="4"/>
  <c r="GH13" i="4"/>
  <c r="GI13" i="4"/>
  <c r="GJ13" i="4"/>
  <c r="GK13" i="4"/>
  <c r="GL13" i="4"/>
  <c r="GM13" i="4"/>
  <c r="GN13" i="4"/>
  <c r="GO13" i="4"/>
  <c r="GP13" i="4"/>
  <c r="GQ13" i="4"/>
  <c r="GR13" i="4"/>
  <c r="GS13" i="4"/>
  <c r="GT13" i="4"/>
  <c r="GU13" i="4"/>
  <c r="GV13" i="4"/>
  <c r="GW13" i="4"/>
  <c r="GX13" i="4"/>
  <c r="GY13" i="4"/>
  <c r="GZ13" i="4"/>
  <c r="HA13" i="4"/>
  <c r="HB13" i="4"/>
  <c r="HC13" i="4"/>
  <c r="HD13" i="4"/>
  <c r="HE13" i="4"/>
  <c r="HF13" i="4"/>
  <c r="HG13" i="4"/>
  <c r="HH13" i="4"/>
  <c r="HI13" i="4"/>
  <c r="HJ13" i="4"/>
  <c r="HK13" i="4"/>
  <c r="HL13" i="4"/>
  <c r="HM13" i="4"/>
  <c r="HN13" i="4"/>
  <c r="HO13" i="4"/>
  <c r="HP13" i="4"/>
  <c r="HQ13" i="4"/>
  <c r="HR13" i="4"/>
  <c r="HS13" i="4"/>
  <c r="HT13" i="4"/>
  <c r="HU13" i="4"/>
  <c r="HV13" i="4"/>
  <c r="HW13" i="4"/>
  <c r="HX13" i="4"/>
  <c r="HY13" i="4"/>
  <c r="HZ13" i="4"/>
  <c r="IA13" i="4"/>
  <c r="IB13" i="4"/>
  <c r="IC13" i="4"/>
  <c r="ID13" i="4"/>
  <c r="IE13" i="4"/>
  <c r="IF13" i="4"/>
  <c r="IG13" i="4"/>
  <c r="IH13" i="4"/>
  <c r="II13" i="4"/>
  <c r="IJ13" i="4"/>
  <c r="IK13" i="4"/>
  <c r="IL13" i="4"/>
  <c r="IM13" i="4"/>
  <c r="IN13" i="4"/>
  <c r="IO13" i="4"/>
  <c r="IP13" i="4"/>
  <c r="IQ13" i="4"/>
  <c r="IR13" i="4"/>
  <c r="IS13" i="4"/>
  <c r="IT13" i="4"/>
  <c r="IU13" i="4"/>
  <c r="IV13" i="4"/>
  <c r="IW13" i="4"/>
  <c r="IX13" i="4"/>
  <c r="IY13" i="4"/>
  <c r="IZ13" i="4"/>
  <c r="JA13" i="4"/>
  <c r="JB13" i="4"/>
  <c r="JC13" i="4"/>
  <c r="JD13" i="4"/>
  <c r="JE13" i="4"/>
  <c r="JF13" i="4"/>
  <c r="JG13" i="4"/>
  <c r="JH13" i="4"/>
  <c r="JI13" i="4"/>
  <c r="JJ13" i="4"/>
  <c r="JK13" i="4"/>
  <c r="JL13" i="4"/>
  <c r="JM13" i="4"/>
  <c r="JN13" i="4"/>
  <c r="JO13" i="4"/>
  <c r="JP13" i="4"/>
  <c r="JQ13" i="4"/>
  <c r="JR13" i="4"/>
  <c r="JS13" i="4"/>
  <c r="JT13" i="4"/>
  <c r="JU13" i="4"/>
  <c r="JV13" i="4"/>
  <c r="JW13" i="4"/>
  <c r="JX13" i="4"/>
  <c r="JY13" i="4"/>
  <c r="JZ13" i="4"/>
  <c r="KA13" i="4"/>
  <c r="KB13" i="4"/>
  <c r="KC13" i="4"/>
  <c r="KD13" i="4"/>
  <c r="KE13" i="4"/>
  <c r="KF13" i="4"/>
  <c r="KG13" i="4"/>
  <c r="KH13" i="4"/>
  <c r="KI13" i="4"/>
  <c r="KJ13" i="4"/>
  <c r="KK13" i="4"/>
  <c r="KL13" i="4"/>
  <c r="KM13" i="4"/>
  <c r="KN13" i="4"/>
  <c r="KO13" i="4"/>
  <c r="KP13" i="4"/>
  <c r="KQ13" i="4"/>
  <c r="KR13" i="4"/>
  <c r="KS13" i="4"/>
  <c r="KT13" i="4"/>
  <c r="KU13" i="4"/>
  <c r="KV13" i="4"/>
  <c r="KW13" i="4"/>
  <c r="KX13" i="4"/>
  <c r="KY13" i="4"/>
  <c r="KZ13" i="4"/>
  <c r="LA13" i="4"/>
  <c r="LB13" i="4"/>
  <c r="LC13" i="4"/>
  <c r="LD13" i="4"/>
  <c r="LE13" i="4"/>
  <c r="LF13" i="4"/>
  <c r="LG13" i="4"/>
  <c r="LH13" i="4"/>
  <c r="LI13" i="4"/>
  <c r="LJ13" i="4"/>
  <c r="LK13" i="4"/>
  <c r="LL13" i="4"/>
  <c r="LM13" i="4"/>
  <c r="LN13" i="4"/>
  <c r="LO13" i="4"/>
  <c r="LP13" i="4"/>
  <c r="LQ13" i="4"/>
  <c r="LR13" i="4"/>
  <c r="LS13" i="4"/>
  <c r="LT13" i="4"/>
  <c r="LU13" i="4"/>
  <c r="LV13" i="4"/>
  <c r="LW13" i="4"/>
  <c r="LX13" i="4"/>
  <c r="LY13" i="4"/>
  <c r="LZ13" i="4"/>
  <c r="MA13" i="4"/>
  <c r="MB13" i="4"/>
  <c r="MC13" i="4"/>
  <c r="MD13" i="4"/>
  <c r="ME13" i="4"/>
  <c r="MF13" i="4"/>
  <c r="MG13" i="4"/>
  <c r="MH13" i="4"/>
  <c r="MI13" i="4"/>
  <c r="MJ13" i="4"/>
  <c r="MK13" i="4"/>
  <c r="ML13" i="4"/>
  <c r="MM13" i="4"/>
  <c r="MN13" i="4"/>
  <c r="MO13" i="4"/>
  <c r="MP13" i="4"/>
  <c r="MQ13" i="4"/>
  <c r="MR13" i="4"/>
  <c r="MS13" i="4"/>
  <c r="MT13" i="4"/>
  <c r="MU13" i="4"/>
  <c r="MV13" i="4"/>
  <c r="MW13" i="4"/>
  <c r="MX13" i="4"/>
  <c r="MY13" i="4"/>
  <c r="MZ13" i="4"/>
  <c r="NA13" i="4"/>
  <c r="NB13" i="4"/>
  <c r="NC13" i="4"/>
  <c r="ND13" i="4"/>
  <c r="NE13" i="4"/>
  <c r="NF13" i="4"/>
  <c r="NG13" i="4"/>
  <c r="NH13" i="4"/>
  <c r="NI13" i="4"/>
  <c r="NJ13" i="4"/>
  <c r="NK13" i="4"/>
  <c r="NL13" i="4"/>
  <c r="NM13" i="4"/>
  <c r="NN13" i="4"/>
  <c r="NO13" i="4"/>
  <c r="NP13" i="4"/>
  <c r="NQ13" i="4"/>
  <c r="NR13" i="4"/>
  <c r="NS13" i="4"/>
  <c r="NT13" i="4"/>
  <c r="NU13" i="4"/>
  <c r="NV13" i="4"/>
  <c r="NW13" i="4"/>
  <c r="NX13" i="4"/>
  <c r="NY13" i="4"/>
  <c r="NZ13" i="4"/>
  <c r="OA13" i="4"/>
  <c r="OB13" i="4"/>
  <c r="OC13" i="4"/>
  <c r="OD13" i="4"/>
  <c r="OE13" i="4"/>
  <c r="OF13" i="4"/>
  <c r="OG13" i="4"/>
  <c r="OH13" i="4"/>
  <c r="OI13" i="4"/>
  <c r="OJ13" i="4"/>
  <c r="OK13" i="4"/>
  <c r="OL13" i="4"/>
  <c r="OM13" i="4"/>
  <c r="ON13" i="4"/>
  <c r="OO13" i="4"/>
  <c r="OP13" i="4"/>
  <c r="OQ13" i="4"/>
  <c r="OR13" i="4"/>
  <c r="OS13" i="4"/>
  <c r="OT13" i="4"/>
  <c r="OU13" i="4"/>
  <c r="OV13" i="4"/>
  <c r="OW13" i="4"/>
  <c r="OX13" i="4"/>
  <c r="OY13" i="4"/>
  <c r="OZ13" i="4"/>
  <c r="PA13" i="4"/>
  <c r="PB13" i="4"/>
  <c r="PC13" i="4"/>
  <c r="PD13" i="4"/>
  <c r="PE13" i="4"/>
  <c r="PF13" i="4"/>
  <c r="PG13" i="4"/>
  <c r="PH13" i="4"/>
  <c r="PI13" i="4"/>
  <c r="PJ13" i="4"/>
  <c r="PK13" i="4"/>
  <c r="PL13" i="4"/>
  <c r="PM13" i="4"/>
  <c r="PN13" i="4"/>
  <c r="PO13" i="4"/>
  <c r="PP13" i="4"/>
  <c r="PQ13" i="4"/>
  <c r="PR13" i="4"/>
  <c r="PS13" i="4"/>
  <c r="PT13" i="4"/>
  <c r="PU13" i="4"/>
  <c r="PV13" i="4"/>
  <c r="PW13" i="4"/>
  <c r="PX13" i="4"/>
  <c r="PY13" i="4"/>
  <c r="PZ13" i="4"/>
  <c r="QA13" i="4"/>
  <c r="QB13" i="4"/>
  <c r="QC13" i="4"/>
  <c r="QD13" i="4"/>
  <c r="QE13" i="4"/>
  <c r="QF13" i="4"/>
  <c r="QG13" i="4"/>
  <c r="QH13" i="4"/>
  <c r="QI13" i="4"/>
  <c r="QJ13" i="4"/>
  <c r="QK13" i="4"/>
  <c r="QL13" i="4"/>
  <c r="QM13" i="4"/>
  <c r="QN13" i="4"/>
  <c r="QO13" i="4"/>
  <c r="QP13" i="4"/>
  <c r="QQ13" i="4"/>
  <c r="QR13" i="4"/>
  <c r="QS13" i="4"/>
  <c r="QT13" i="4"/>
  <c r="QU13" i="4"/>
  <c r="QV13" i="4"/>
  <c r="QW13" i="4"/>
  <c r="QX13" i="4"/>
  <c r="QY13" i="4"/>
  <c r="QZ13" i="4"/>
  <c r="RA13" i="4"/>
  <c r="RB13" i="4"/>
  <c r="RC13" i="4"/>
  <c r="RD13" i="4"/>
  <c r="RE13" i="4"/>
  <c r="RF13" i="4"/>
  <c r="RG13" i="4"/>
  <c r="RH13" i="4"/>
  <c r="RI13" i="4"/>
  <c r="RJ13" i="4"/>
  <c r="RK13" i="4"/>
  <c r="RL13" i="4"/>
  <c r="RM13" i="4"/>
  <c r="RN13" i="4"/>
  <c r="RO13" i="4"/>
  <c r="RP13" i="4"/>
  <c r="RQ13" i="4"/>
  <c r="RR13" i="4"/>
  <c r="RS13" i="4"/>
  <c r="RT13" i="4"/>
  <c r="RU13" i="4"/>
  <c r="RV13" i="4"/>
  <c r="RW13" i="4"/>
  <c r="RX13" i="4"/>
  <c r="RY13" i="4"/>
  <c r="RZ13" i="4"/>
  <c r="SA13" i="4"/>
  <c r="SB13" i="4"/>
  <c r="SC13" i="4"/>
  <c r="SD13" i="4"/>
  <c r="SE13" i="4"/>
  <c r="SF13" i="4"/>
  <c r="SG13" i="4"/>
  <c r="SH13" i="4"/>
  <c r="SI13" i="4"/>
  <c r="SJ13" i="4"/>
  <c r="SK13" i="4"/>
  <c r="SL13" i="4"/>
  <c r="SM13" i="4"/>
  <c r="SN13" i="4"/>
  <c r="SO13" i="4"/>
  <c r="SP13" i="4"/>
  <c r="SQ13" i="4"/>
  <c r="SR13" i="4"/>
  <c r="SS13" i="4"/>
  <c r="ST13" i="4"/>
  <c r="SU13" i="4"/>
  <c r="SV13" i="4"/>
  <c r="SW13" i="4"/>
  <c r="SX13" i="4"/>
  <c r="SY13" i="4"/>
  <c r="SZ13" i="4"/>
  <c r="TA13" i="4"/>
  <c r="TB13" i="4"/>
  <c r="TC13" i="4"/>
  <c r="TD13" i="4"/>
  <c r="TE13" i="4"/>
  <c r="TF13" i="4"/>
  <c r="TG13" i="4"/>
  <c r="TH13" i="4"/>
  <c r="TI13" i="4"/>
  <c r="TJ13" i="4"/>
  <c r="TK13" i="4"/>
  <c r="TL13" i="4"/>
  <c r="TM13" i="4"/>
  <c r="TN13" i="4"/>
  <c r="TO13" i="4"/>
  <c r="TP13" i="4"/>
  <c r="TQ13" i="4"/>
  <c r="TR13" i="4"/>
  <c r="TS13" i="4"/>
  <c r="TT13" i="4"/>
  <c r="TU13" i="4"/>
  <c r="TV13" i="4"/>
  <c r="TW13" i="4"/>
  <c r="TX13" i="4"/>
  <c r="TY13" i="4"/>
  <c r="TZ13" i="4"/>
  <c r="UA13" i="4"/>
  <c r="UB13" i="4"/>
  <c r="UC13" i="4"/>
  <c r="UD13" i="4"/>
  <c r="UE13" i="4"/>
  <c r="UF13" i="4"/>
  <c r="UG13" i="4"/>
  <c r="UH13" i="4"/>
  <c r="UI13" i="4"/>
  <c r="UJ13" i="4"/>
  <c r="UK13" i="4"/>
  <c r="UL13" i="4"/>
  <c r="UM13" i="4"/>
  <c r="UN13" i="4"/>
  <c r="UO13" i="4"/>
  <c r="UP13" i="4"/>
  <c r="UQ13" i="4"/>
  <c r="UR13" i="4"/>
  <c r="US13" i="4"/>
  <c r="UT13" i="4"/>
  <c r="UU13" i="4"/>
  <c r="UV13" i="4"/>
  <c r="UW13" i="4"/>
  <c r="UX13" i="4"/>
  <c r="UY13" i="4"/>
  <c r="UZ13" i="4"/>
  <c r="VA13" i="4"/>
  <c r="VB13" i="4"/>
  <c r="VC13" i="4"/>
  <c r="VD13" i="4"/>
  <c r="VE13" i="4"/>
  <c r="VF13" i="4"/>
  <c r="VG13" i="4"/>
  <c r="VH13" i="4"/>
  <c r="VI13" i="4"/>
  <c r="VJ13" i="4"/>
  <c r="VK13" i="4"/>
  <c r="VL13" i="4"/>
  <c r="VM13" i="4"/>
  <c r="VN13" i="4"/>
  <c r="VO13" i="4"/>
  <c r="VP13" i="4"/>
  <c r="VQ13" i="4"/>
  <c r="VR13" i="4"/>
  <c r="VS13" i="4"/>
  <c r="VT13" i="4"/>
  <c r="VU13" i="4"/>
  <c r="VV13" i="4"/>
  <c r="VW13" i="4"/>
  <c r="VX13" i="4"/>
  <c r="VY13" i="4"/>
  <c r="VZ13" i="4"/>
  <c r="WA13" i="4"/>
  <c r="WB13" i="4"/>
  <c r="WC13" i="4"/>
  <c r="WD13" i="4"/>
  <c r="WE13" i="4"/>
  <c r="WF13" i="4"/>
  <c r="WG13" i="4"/>
  <c r="WH13" i="4"/>
  <c r="WI13" i="4"/>
  <c r="WJ13" i="4"/>
  <c r="WK13" i="4"/>
  <c r="WL13" i="4"/>
  <c r="WM13" i="4"/>
  <c r="WN13" i="4"/>
  <c r="WO13" i="4"/>
  <c r="WP13" i="4"/>
  <c r="WQ13" i="4"/>
  <c r="WR13" i="4"/>
  <c r="WS13" i="4"/>
  <c r="WT13" i="4"/>
  <c r="WU13" i="4"/>
  <c r="WV13" i="4"/>
  <c r="WW13" i="4"/>
  <c r="WX13" i="4"/>
  <c r="WY13" i="4"/>
  <c r="WZ13" i="4"/>
  <c r="XA13" i="4"/>
  <c r="XB13" i="4"/>
  <c r="XC13" i="4"/>
  <c r="XD13" i="4"/>
  <c r="XE13" i="4"/>
  <c r="XF13" i="4"/>
  <c r="XG13" i="4"/>
  <c r="XH13" i="4"/>
  <c r="XI13" i="4"/>
  <c r="XJ13" i="4"/>
  <c r="XK13" i="4"/>
  <c r="XL13" i="4"/>
  <c r="XM13" i="4"/>
  <c r="XN13" i="4"/>
  <c r="XO13" i="4"/>
  <c r="XP13" i="4"/>
  <c r="XQ13" i="4"/>
  <c r="XR13" i="4"/>
  <c r="XS13" i="4"/>
  <c r="XT13" i="4"/>
  <c r="XU13" i="4"/>
  <c r="XV13" i="4"/>
  <c r="XW13" i="4"/>
  <c r="XX13" i="4"/>
  <c r="XY13" i="4"/>
  <c r="XZ13" i="4"/>
  <c r="YA13" i="4"/>
  <c r="YB13" i="4"/>
  <c r="YC13" i="4"/>
  <c r="YD13" i="4"/>
  <c r="YE13" i="4"/>
  <c r="YF13" i="4"/>
  <c r="YG13" i="4"/>
  <c r="YH13" i="4"/>
  <c r="YI13" i="4"/>
  <c r="YJ13" i="4"/>
  <c r="YK13" i="4"/>
  <c r="YL13" i="4"/>
  <c r="YM13" i="4"/>
  <c r="YN13" i="4"/>
  <c r="YO13" i="4"/>
  <c r="YP13" i="4"/>
  <c r="YQ13" i="4"/>
  <c r="YR13" i="4"/>
  <c r="YS13" i="4"/>
  <c r="YT13" i="4"/>
  <c r="YU13" i="4"/>
  <c r="YV13" i="4"/>
  <c r="YW13" i="4"/>
  <c r="YX13" i="4"/>
  <c r="YY13" i="4"/>
  <c r="YZ13" i="4"/>
  <c r="ZA13" i="4"/>
  <c r="ZB13" i="4"/>
  <c r="ZC13" i="4"/>
  <c r="ZD13" i="4"/>
  <c r="ZE13" i="4"/>
  <c r="ZF13" i="4"/>
  <c r="ZG13" i="4"/>
  <c r="ZH13" i="4"/>
  <c r="ZI13" i="4"/>
  <c r="ZJ13" i="4"/>
  <c r="ZK13" i="4"/>
  <c r="ZL13" i="4"/>
  <c r="ZM13" i="4"/>
  <c r="ZN13" i="4"/>
  <c r="ZO13" i="4"/>
  <c r="ZP13" i="4"/>
  <c r="ZQ13" i="4"/>
  <c r="ZR13" i="4"/>
  <c r="ZS13" i="4"/>
  <c r="ZT13" i="4"/>
  <c r="ZU13" i="4"/>
  <c r="ZV13" i="4"/>
  <c r="ZW13" i="4"/>
  <c r="ZX13" i="4"/>
  <c r="ZY13" i="4"/>
  <c r="ZZ13" i="4"/>
  <c r="AAA13" i="4"/>
  <c r="AAB13" i="4"/>
  <c r="AAC13" i="4"/>
  <c r="AAD13" i="4"/>
  <c r="AAE13" i="4"/>
  <c r="AAF13" i="4"/>
  <c r="AAG13" i="4"/>
  <c r="AAH13" i="4"/>
  <c r="AAI13" i="4"/>
  <c r="AAJ13" i="4"/>
  <c r="AAK13" i="4"/>
  <c r="AAL13" i="4"/>
  <c r="AAM13" i="4"/>
  <c r="AAN13" i="4"/>
  <c r="YJ3" i="4"/>
  <c r="YL3" i="4"/>
  <c r="YM3" i="4"/>
  <c r="YN3" i="4"/>
  <c r="YO3" i="4"/>
  <c r="YQ3" i="4"/>
  <c r="YU3" i="4"/>
  <c r="YW3" i="4"/>
  <c r="YX3" i="4"/>
  <c r="YY3" i="4"/>
  <c r="YZ3" i="4"/>
  <c r="ZB3" i="4"/>
  <c r="ZF3" i="4"/>
  <c r="ZH3" i="4"/>
  <c r="ZI3" i="4"/>
  <c r="ZJ3" i="4"/>
  <c r="ZK3" i="4"/>
  <c r="ZM3" i="4"/>
  <c r="ZQ3" i="4"/>
  <c r="ZS3" i="4"/>
  <c r="ZT3" i="4"/>
  <c r="ZU3" i="4"/>
  <c r="ZV3" i="4"/>
  <c r="ZX3" i="4"/>
  <c r="AAB3" i="4"/>
  <c r="AAD3" i="4"/>
  <c r="AAE3" i="4"/>
  <c r="AAF3" i="4"/>
  <c r="AAG3" i="4"/>
  <c r="AAI3" i="4"/>
  <c r="AAM3" i="4"/>
  <c r="AAO3" i="4"/>
  <c r="AAP3" i="4"/>
  <c r="AAQ3" i="4"/>
  <c r="AAR3" i="4"/>
  <c r="AAT3" i="4"/>
  <c r="AAX3" i="4"/>
  <c r="AAZ3" i="4"/>
  <c r="ABA3" i="4"/>
  <c r="ABB3" i="4"/>
  <c r="ABC3" i="4"/>
  <c r="ABE3" i="4"/>
  <c r="ABI3" i="4"/>
  <c r="ABK3" i="4"/>
  <c r="ABL3" i="4"/>
  <c r="ABM3" i="4"/>
  <c r="ABN3" i="4"/>
  <c r="S35" i="4"/>
  <c r="U35" i="4"/>
  <c r="AA35" i="4"/>
  <c r="AC35" i="4"/>
  <c r="ZO38" i="4"/>
  <c r="ZP38" i="4"/>
  <c r="ZQ38" i="4"/>
  <c r="ZR38" i="4"/>
  <c r="ZS38" i="4"/>
  <c r="ZT38" i="4"/>
  <c r="ZU38" i="4"/>
  <c r="ZV38" i="4"/>
  <c r="ZW38" i="4"/>
  <c r="ZX38" i="4"/>
  <c r="ZY38" i="4"/>
  <c r="ZZ38" i="4"/>
  <c r="AAA38" i="4"/>
  <c r="AAB38" i="4"/>
  <c r="AAC38" i="4"/>
  <c r="AAD38" i="4"/>
  <c r="AAE38" i="4"/>
  <c r="AAF38" i="4"/>
  <c r="AAG38" i="4"/>
  <c r="AAH38" i="4"/>
  <c r="AAI38" i="4"/>
  <c r="AAJ38" i="4"/>
  <c r="AAK38" i="4"/>
  <c r="AAL38" i="4"/>
  <c r="AAM38" i="4"/>
  <c r="AAN38" i="4"/>
  <c r="AAO38" i="4"/>
  <c r="AAP38" i="4"/>
  <c r="AAQ38" i="4"/>
  <c r="AAR38" i="4"/>
  <c r="AAS38" i="4"/>
  <c r="AAT38" i="4"/>
  <c r="AAU38" i="4"/>
  <c r="AAV38" i="4"/>
  <c r="AAW38" i="4"/>
  <c r="AAX38" i="4"/>
  <c r="AAY38" i="4"/>
  <c r="AAZ38" i="4"/>
  <c r="ABA38" i="4"/>
  <c r="ABB38" i="4"/>
  <c r="ABC38" i="4"/>
  <c r="ABD38" i="4"/>
  <c r="ABE38" i="4"/>
  <c r="ABF38" i="4"/>
  <c r="ABG38" i="4"/>
  <c r="ABH38" i="4"/>
  <c r="ABI38" i="4"/>
  <c r="ABJ38" i="4"/>
  <c r="ABK38" i="4"/>
  <c r="ABL38" i="4"/>
  <c r="ABM38" i="4"/>
  <c r="R35" i="4"/>
  <c r="T35" i="4"/>
  <c r="X35" i="4"/>
  <c r="Z35" i="4"/>
  <c r="AB35" i="4"/>
  <c r="AD35" i="4"/>
  <c r="AF35" i="4"/>
  <c r="AH35" i="4"/>
  <c r="AI35" i="4"/>
  <c r="AJ35" i="4"/>
  <c r="AK35" i="4"/>
  <c r="AL35" i="4"/>
  <c r="AM35" i="4"/>
  <c r="AO35" i="4"/>
  <c r="AP35" i="4"/>
  <c r="AQ35" i="4"/>
  <c r="AR35" i="4"/>
  <c r="AS35" i="4"/>
  <c r="AT35" i="4"/>
  <c r="AU35" i="4"/>
  <c r="AV35" i="4"/>
  <c r="AW35" i="4"/>
  <c r="AX35" i="4"/>
  <c r="AY35" i="4"/>
  <c r="AZ35" i="4"/>
  <c r="BA35" i="4"/>
  <c r="BB35" i="4"/>
  <c r="BC35" i="4"/>
  <c r="BD35" i="4"/>
  <c r="BE35" i="4"/>
  <c r="BF35" i="4"/>
  <c r="BG35" i="4"/>
  <c r="BH35" i="4"/>
  <c r="BI35" i="4"/>
  <c r="BJ35" i="4"/>
  <c r="BK35" i="4"/>
  <c r="BL35" i="4"/>
  <c r="BM35" i="4"/>
  <c r="BN35" i="4"/>
  <c r="BP35" i="4"/>
  <c r="BQ35" i="4"/>
  <c r="BR35" i="4"/>
  <c r="BS35" i="4"/>
  <c r="BT35" i="4"/>
  <c r="BU35" i="4"/>
  <c r="BV35" i="4"/>
  <c r="BW35" i="4"/>
  <c r="BY35" i="4"/>
  <c r="BZ35" i="4"/>
  <c r="CA35" i="4"/>
  <c r="CB35" i="4"/>
  <c r="CC35" i="4"/>
  <c r="CD35" i="4"/>
  <c r="CE35" i="4"/>
  <c r="CF35" i="4"/>
  <c r="CH35" i="4"/>
  <c r="CI35" i="4"/>
  <c r="CJ35" i="4"/>
  <c r="CK35" i="4"/>
  <c r="CL35" i="4"/>
  <c r="CM35" i="4"/>
  <c r="CN35" i="4"/>
  <c r="CO35" i="4"/>
  <c r="CQ35" i="4"/>
  <c r="CR35" i="4"/>
  <c r="CS35" i="4"/>
  <c r="CT35" i="4"/>
  <c r="CU35" i="4"/>
  <c r="CV35" i="4"/>
  <c r="CW35" i="4"/>
  <c r="CX35" i="4"/>
  <c r="CZ35" i="4"/>
  <c r="DA35" i="4"/>
  <c r="DB35" i="4"/>
  <c r="DC35" i="4"/>
  <c r="DD35" i="4"/>
  <c r="DE35" i="4"/>
  <c r="DF35" i="4"/>
  <c r="DG35" i="4"/>
  <c r="DI35" i="4"/>
  <c r="DJ35" i="4"/>
  <c r="DK35" i="4"/>
  <c r="DL35" i="4"/>
  <c r="DM35" i="4"/>
  <c r="DN35" i="4"/>
  <c r="DO35" i="4"/>
  <c r="DP35" i="4"/>
  <c r="DR35" i="4"/>
  <c r="DS35" i="4"/>
  <c r="DT35" i="4"/>
  <c r="DU35" i="4"/>
  <c r="DV35" i="4"/>
  <c r="DW35" i="4"/>
  <c r="DX35" i="4"/>
  <c r="DY35" i="4"/>
  <c r="EA35" i="4"/>
  <c r="EB35" i="4"/>
  <c r="EC35" i="4"/>
  <c r="ED35" i="4"/>
  <c r="EE35" i="4"/>
  <c r="EF35" i="4"/>
  <c r="EG35" i="4"/>
  <c r="EH35" i="4"/>
  <c r="EJ35" i="4"/>
  <c r="EK35" i="4"/>
  <c r="EL35" i="4"/>
  <c r="EM35" i="4"/>
  <c r="EN35" i="4"/>
  <c r="EO35" i="4"/>
  <c r="EP35" i="4"/>
  <c r="EQ35" i="4"/>
  <c r="ER35" i="4"/>
  <c r="ES35" i="4"/>
  <c r="ET35" i="4"/>
  <c r="EU35" i="4"/>
  <c r="EV35" i="4"/>
  <c r="EW35" i="4"/>
  <c r="EX35" i="4"/>
  <c r="EY35" i="4"/>
  <c r="EZ35" i="4"/>
  <c r="FA35" i="4"/>
  <c r="FB35" i="4"/>
  <c r="FC35" i="4"/>
  <c r="FD35" i="4"/>
  <c r="FE35" i="4"/>
  <c r="FF35" i="4"/>
  <c r="FG35" i="4"/>
  <c r="FH35" i="4"/>
  <c r="FI35" i="4"/>
  <c r="FJ35" i="4"/>
  <c r="FK35" i="4"/>
  <c r="FL35" i="4"/>
  <c r="FM35" i="4"/>
  <c r="FN35" i="4"/>
  <c r="FO35" i="4"/>
  <c r="FP35" i="4"/>
  <c r="FQ35" i="4"/>
  <c r="FR35" i="4"/>
  <c r="FS35" i="4"/>
  <c r="FT35" i="4"/>
  <c r="FU35" i="4"/>
  <c r="FV35" i="4"/>
  <c r="FW35" i="4"/>
  <c r="FX35" i="4"/>
  <c r="FY35" i="4"/>
  <c r="FZ35" i="4"/>
  <c r="GA35" i="4"/>
  <c r="GB35" i="4"/>
  <c r="GC35" i="4"/>
  <c r="GD35" i="4"/>
  <c r="GE35" i="4"/>
  <c r="GF35" i="4"/>
  <c r="GG35" i="4"/>
  <c r="GH35" i="4"/>
  <c r="GI35" i="4"/>
  <c r="GJ35" i="4"/>
  <c r="GK35" i="4"/>
  <c r="GL35" i="4"/>
  <c r="GM35" i="4"/>
  <c r="GN35" i="4"/>
  <c r="GO35" i="4"/>
  <c r="GP35" i="4"/>
  <c r="GQ35" i="4"/>
  <c r="GR35" i="4"/>
  <c r="GS35" i="4"/>
  <c r="GT35" i="4"/>
  <c r="GU35" i="4"/>
  <c r="GV35" i="4"/>
  <c r="GW35" i="4"/>
  <c r="GX35" i="4"/>
  <c r="GY35" i="4"/>
  <c r="GZ35" i="4"/>
  <c r="HA35" i="4"/>
  <c r="HB35" i="4"/>
  <c r="HC35" i="4"/>
  <c r="HD35" i="4"/>
  <c r="HE35" i="4"/>
  <c r="HF35" i="4"/>
  <c r="HG35" i="4"/>
  <c r="HH35" i="4"/>
  <c r="HI35" i="4"/>
  <c r="HJ35" i="4"/>
  <c r="HK35" i="4"/>
  <c r="HL35" i="4"/>
  <c r="HM35" i="4"/>
  <c r="HN35" i="4"/>
  <c r="HO35" i="4"/>
  <c r="HP35" i="4"/>
  <c r="HQ35" i="4"/>
  <c r="HR35" i="4"/>
  <c r="HS35" i="4"/>
  <c r="HT35" i="4"/>
  <c r="HU35" i="4"/>
  <c r="HV35" i="4"/>
  <c r="HW35" i="4"/>
  <c r="HX35" i="4"/>
  <c r="HY35" i="4"/>
  <c r="HZ35" i="4"/>
  <c r="IA35" i="4"/>
  <c r="IB35" i="4"/>
  <c r="IC35" i="4"/>
  <c r="ID35" i="4"/>
  <c r="IE35" i="4"/>
  <c r="IF35" i="4"/>
  <c r="IG35" i="4"/>
  <c r="IH35" i="4"/>
  <c r="II35" i="4"/>
  <c r="IJ35" i="4"/>
  <c r="IK35" i="4"/>
  <c r="IL35" i="4"/>
  <c r="IM35" i="4"/>
  <c r="IN35" i="4"/>
  <c r="IO35" i="4"/>
  <c r="IP35" i="4"/>
  <c r="IQ35" i="4"/>
  <c r="IR35" i="4"/>
  <c r="IS35" i="4"/>
  <c r="IT35" i="4"/>
  <c r="IU35" i="4"/>
  <c r="IV35" i="4"/>
  <c r="IW35" i="4"/>
  <c r="IX35" i="4"/>
  <c r="IY35" i="4"/>
  <c r="IZ35" i="4"/>
  <c r="JA35" i="4"/>
  <c r="JB35" i="4"/>
  <c r="JC35" i="4"/>
  <c r="JD35" i="4"/>
  <c r="JE35" i="4"/>
  <c r="JF35" i="4"/>
  <c r="JG35" i="4"/>
  <c r="JH35" i="4"/>
  <c r="JI35" i="4"/>
  <c r="JJ35" i="4"/>
  <c r="JK35" i="4"/>
  <c r="JL35" i="4"/>
  <c r="JM35" i="4"/>
  <c r="JN35" i="4"/>
  <c r="JO35" i="4"/>
  <c r="JP35" i="4"/>
  <c r="JQ35" i="4"/>
  <c r="JR35" i="4"/>
  <c r="JS35" i="4"/>
  <c r="JT35" i="4"/>
  <c r="JU35" i="4"/>
  <c r="JV35" i="4"/>
  <c r="JW35" i="4"/>
  <c r="JX35" i="4"/>
  <c r="JY35" i="4"/>
  <c r="JZ35" i="4"/>
  <c r="KA35" i="4"/>
  <c r="KB35" i="4"/>
  <c r="KC35" i="4"/>
  <c r="KD35" i="4"/>
  <c r="KE35" i="4"/>
  <c r="KF35" i="4"/>
  <c r="KG35" i="4"/>
  <c r="KH35" i="4"/>
  <c r="KI35" i="4"/>
  <c r="KJ35" i="4"/>
  <c r="KK35" i="4"/>
  <c r="KL35" i="4"/>
  <c r="KM35" i="4"/>
  <c r="KN35" i="4"/>
  <c r="KO35" i="4"/>
  <c r="KP35" i="4"/>
  <c r="KQ35" i="4"/>
  <c r="KR35" i="4"/>
  <c r="KS35" i="4"/>
  <c r="KT35" i="4"/>
  <c r="KU35" i="4"/>
  <c r="KV35" i="4"/>
  <c r="KW35" i="4"/>
  <c r="KX35" i="4"/>
  <c r="KY35" i="4"/>
  <c r="KZ35" i="4"/>
  <c r="LA35" i="4"/>
  <c r="LB35" i="4"/>
  <c r="LC35" i="4"/>
  <c r="LD35" i="4"/>
  <c r="LE35" i="4"/>
  <c r="LF35" i="4"/>
  <c r="LG35" i="4"/>
  <c r="LH35" i="4"/>
  <c r="LI35" i="4"/>
  <c r="LJ35" i="4"/>
  <c r="LK35" i="4"/>
  <c r="LL35" i="4"/>
  <c r="LM35" i="4"/>
  <c r="LN35" i="4"/>
  <c r="LO35" i="4"/>
  <c r="LP35" i="4"/>
  <c r="LQ35" i="4"/>
  <c r="LR35" i="4"/>
  <c r="LS35" i="4"/>
  <c r="LT35" i="4"/>
  <c r="LU35" i="4"/>
  <c r="LV35" i="4"/>
  <c r="LW35" i="4"/>
  <c r="LX35" i="4"/>
  <c r="LY35" i="4"/>
  <c r="LZ35" i="4"/>
  <c r="MA35" i="4"/>
  <c r="MB35" i="4"/>
  <c r="MC35" i="4"/>
  <c r="MD35" i="4"/>
  <c r="ME35" i="4"/>
  <c r="MF35" i="4"/>
  <c r="MG35" i="4"/>
  <c r="MH35" i="4"/>
  <c r="MI35" i="4"/>
  <c r="MJ35" i="4"/>
  <c r="MK35" i="4"/>
  <c r="ML35" i="4"/>
  <c r="MM35" i="4"/>
  <c r="MN35" i="4"/>
  <c r="MO35" i="4"/>
  <c r="MP35" i="4"/>
  <c r="MQ35" i="4"/>
  <c r="MR35" i="4"/>
  <c r="MS35" i="4"/>
  <c r="MT35" i="4"/>
  <c r="MU35" i="4"/>
  <c r="MV35" i="4"/>
  <c r="MW35" i="4"/>
  <c r="MX35" i="4"/>
  <c r="MY35" i="4"/>
  <c r="MZ35" i="4"/>
  <c r="NA35" i="4"/>
  <c r="NB35" i="4"/>
  <c r="NC35" i="4"/>
  <c r="ND35" i="4"/>
  <c r="NE35" i="4"/>
  <c r="NF35" i="4"/>
  <c r="NG35" i="4"/>
  <c r="NH35" i="4"/>
  <c r="NI35" i="4"/>
  <c r="NJ35" i="4"/>
  <c r="NK35" i="4"/>
  <c r="NL35" i="4"/>
  <c r="NM35" i="4"/>
  <c r="NN35" i="4"/>
  <c r="NO35" i="4"/>
  <c r="NP35" i="4"/>
  <c r="NQ35" i="4"/>
  <c r="NR35" i="4"/>
  <c r="NS35" i="4"/>
  <c r="NT35" i="4"/>
  <c r="NU35" i="4"/>
  <c r="NV35" i="4"/>
  <c r="NW35" i="4"/>
  <c r="NX35" i="4"/>
  <c r="NY35" i="4"/>
  <c r="NZ35" i="4"/>
  <c r="OA35" i="4"/>
  <c r="OB35" i="4"/>
  <c r="OC35" i="4"/>
  <c r="OD35" i="4"/>
  <c r="OE35" i="4"/>
  <c r="OF35" i="4"/>
  <c r="OG35" i="4"/>
  <c r="OH35" i="4"/>
  <c r="OI35" i="4"/>
  <c r="OJ35" i="4"/>
  <c r="OK35" i="4"/>
  <c r="OL35" i="4"/>
  <c r="OM35" i="4"/>
  <c r="ON35" i="4"/>
  <c r="OO35" i="4"/>
  <c r="OP35" i="4"/>
  <c r="OQ35" i="4"/>
  <c r="OR35" i="4"/>
  <c r="OS35" i="4"/>
  <c r="OT35" i="4"/>
  <c r="OU35" i="4"/>
  <c r="OV35" i="4"/>
  <c r="OW35" i="4"/>
  <c r="OX35" i="4"/>
  <c r="OY35" i="4"/>
  <c r="OZ35" i="4"/>
  <c r="PA35" i="4"/>
  <c r="PB35" i="4"/>
  <c r="PC35" i="4"/>
  <c r="PD35" i="4"/>
  <c r="PE35" i="4"/>
  <c r="PF35" i="4"/>
  <c r="PG35" i="4"/>
  <c r="PH35" i="4"/>
  <c r="PI35" i="4"/>
  <c r="PJ35" i="4"/>
  <c r="PK35" i="4"/>
  <c r="PL35" i="4"/>
  <c r="PM35" i="4"/>
  <c r="PN35" i="4"/>
  <c r="PO35" i="4"/>
  <c r="PP35" i="4"/>
  <c r="PQ35" i="4"/>
  <c r="PR35" i="4"/>
  <c r="PS35" i="4"/>
  <c r="PT35" i="4"/>
  <c r="PU35" i="4"/>
  <c r="PV35" i="4"/>
  <c r="PW35" i="4"/>
  <c r="PX35" i="4"/>
  <c r="PY35" i="4"/>
  <c r="PZ35" i="4"/>
  <c r="QA35" i="4"/>
  <c r="QB35" i="4"/>
  <c r="QC35" i="4"/>
  <c r="QD35" i="4"/>
  <c r="QE35" i="4"/>
  <c r="QF35" i="4"/>
  <c r="QG35" i="4"/>
  <c r="QH35" i="4"/>
  <c r="QI35" i="4"/>
  <c r="QJ35" i="4"/>
  <c r="QK35" i="4"/>
  <c r="QL35" i="4"/>
  <c r="QM35" i="4"/>
  <c r="QN35" i="4"/>
  <c r="QO35" i="4"/>
  <c r="QP35" i="4"/>
  <c r="QQ35" i="4"/>
  <c r="QR35" i="4"/>
  <c r="QS35" i="4"/>
  <c r="QT35" i="4"/>
  <c r="QU35" i="4"/>
  <c r="QV35" i="4"/>
  <c r="QW35" i="4"/>
  <c r="QX35" i="4"/>
  <c r="QY35" i="4"/>
  <c r="QZ35" i="4"/>
  <c r="RA35" i="4"/>
  <c r="RB35" i="4"/>
  <c r="RC35" i="4"/>
  <c r="RD35" i="4"/>
  <c r="RE35" i="4"/>
  <c r="RF35" i="4"/>
  <c r="RG35" i="4"/>
  <c r="RH35" i="4"/>
  <c r="RI35" i="4"/>
  <c r="RJ35" i="4"/>
  <c r="RK35" i="4"/>
  <c r="RL35" i="4"/>
  <c r="RM35" i="4"/>
  <c r="RN35" i="4"/>
  <c r="RO35" i="4"/>
  <c r="RP35" i="4"/>
  <c r="RQ35" i="4"/>
  <c r="RR35" i="4"/>
  <c r="RS35" i="4"/>
  <c r="RT35" i="4"/>
  <c r="RU35" i="4"/>
  <c r="RV35" i="4"/>
  <c r="RW35" i="4"/>
  <c r="RX35" i="4"/>
  <c r="RY35" i="4"/>
  <c r="RZ35" i="4"/>
  <c r="SA35" i="4"/>
  <c r="SB35" i="4"/>
  <c r="SC35" i="4"/>
  <c r="SD35" i="4"/>
  <c r="SE35" i="4"/>
  <c r="SF35" i="4"/>
  <c r="SG35" i="4"/>
  <c r="SH35" i="4"/>
  <c r="SI35" i="4"/>
  <c r="SJ35" i="4"/>
  <c r="SK35" i="4"/>
  <c r="SL35" i="4"/>
  <c r="SM35" i="4"/>
  <c r="SN35" i="4"/>
  <c r="SO35" i="4"/>
  <c r="SP35" i="4"/>
  <c r="SQ35" i="4"/>
  <c r="SR35" i="4"/>
  <c r="SS35" i="4"/>
  <c r="ST35" i="4"/>
  <c r="SU35" i="4"/>
  <c r="SV35" i="4"/>
  <c r="SW35" i="4"/>
  <c r="SX35" i="4"/>
  <c r="SY35" i="4"/>
  <c r="SZ35" i="4"/>
  <c r="TA35" i="4"/>
  <c r="TB35" i="4"/>
  <c r="TC35" i="4"/>
  <c r="TD35" i="4"/>
  <c r="TE35" i="4"/>
  <c r="TF35" i="4"/>
  <c r="TG35" i="4"/>
  <c r="TH35" i="4"/>
  <c r="TI35" i="4"/>
  <c r="TJ35" i="4"/>
  <c r="TK35" i="4"/>
  <c r="TL35" i="4"/>
  <c r="TM35" i="4"/>
  <c r="TN35" i="4"/>
  <c r="TO35" i="4"/>
  <c r="TP35" i="4"/>
  <c r="TQ35" i="4"/>
  <c r="TR35" i="4"/>
  <c r="TS35" i="4"/>
  <c r="TT35" i="4"/>
  <c r="TU35" i="4"/>
  <c r="TV35" i="4"/>
  <c r="TW35" i="4"/>
  <c r="TX35" i="4"/>
  <c r="TY35" i="4"/>
  <c r="TZ35" i="4"/>
  <c r="UA35" i="4"/>
  <c r="UB35" i="4"/>
  <c r="UC35" i="4"/>
  <c r="UD35" i="4"/>
  <c r="UE35" i="4"/>
  <c r="UF35" i="4"/>
  <c r="UG35" i="4"/>
  <c r="UH35" i="4"/>
  <c r="UI35" i="4"/>
  <c r="UJ35" i="4"/>
  <c r="UK35" i="4"/>
  <c r="UL35" i="4"/>
  <c r="UM35" i="4"/>
  <c r="UN35" i="4"/>
  <c r="UO35" i="4"/>
  <c r="UP35" i="4"/>
  <c r="UQ35" i="4"/>
  <c r="UR35" i="4"/>
  <c r="US35" i="4"/>
  <c r="UT35" i="4"/>
  <c r="UU35" i="4"/>
  <c r="UV35" i="4"/>
  <c r="UW35" i="4"/>
  <c r="UX35" i="4"/>
  <c r="UY35" i="4"/>
  <c r="UZ35" i="4"/>
  <c r="VA35" i="4"/>
  <c r="VB35" i="4"/>
  <c r="VC35" i="4"/>
  <c r="VD35" i="4"/>
  <c r="VE35" i="4"/>
  <c r="VF35" i="4"/>
  <c r="VG35" i="4"/>
  <c r="VH35" i="4"/>
  <c r="VI35" i="4"/>
  <c r="VJ35" i="4"/>
  <c r="VK35" i="4"/>
  <c r="VL35" i="4"/>
  <c r="VM35" i="4"/>
  <c r="VN35" i="4"/>
  <c r="VO35" i="4"/>
  <c r="VP35" i="4"/>
  <c r="VQ35" i="4"/>
  <c r="VR35" i="4"/>
  <c r="VS35" i="4"/>
  <c r="VT35" i="4"/>
  <c r="VU35" i="4"/>
  <c r="VV35" i="4"/>
  <c r="VW35" i="4"/>
  <c r="VX35" i="4"/>
  <c r="VY35" i="4"/>
  <c r="VZ35" i="4"/>
  <c r="WA35" i="4"/>
  <c r="WB35" i="4"/>
  <c r="WC35" i="4"/>
  <c r="WD35" i="4"/>
  <c r="WE35" i="4"/>
  <c r="WF35" i="4"/>
  <c r="WG35" i="4"/>
  <c r="WH35" i="4"/>
  <c r="WI35" i="4"/>
  <c r="WJ35" i="4"/>
  <c r="WK35" i="4"/>
  <c r="WL35" i="4"/>
  <c r="WM35" i="4"/>
  <c r="WN35" i="4"/>
  <c r="WO35" i="4"/>
  <c r="WP35" i="4"/>
  <c r="WQ35" i="4"/>
  <c r="WR35" i="4"/>
  <c r="WS35" i="4"/>
  <c r="WT35" i="4"/>
  <c r="WU35" i="4"/>
  <c r="WV35" i="4"/>
  <c r="WW35" i="4"/>
  <c r="WX35" i="4"/>
  <c r="WY35" i="4"/>
  <c r="WZ35" i="4"/>
  <c r="XA35" i="4"/>
  <c r="XB35" i="4"/>
  <c r="XC35" i="4"/>
  <c r="XD35" i="4"/>
  <c r="XE35" i="4"/>
  <c r="XF35" i="4"/>
  <c r="XG35" i="4"/>
  <c r="XH35" i="4"/>
  <c r="XI35" i="4"/>
  <c r="XJ35" i="4"/>
  <c r="XK35" i="4"/>
  <c r="XL35" i="4"/>
  <c r="XM35" i="4"/>
  <c r="XN35" i="4"/>
  <c r="XO35" i="4"/>
  <c r="XP35" i="4"/>
  <c r="XQ35" i="4"/>
  <c r="XR35" i="4"/>
  <c r="XS35" i="4"/>
  <c r="XT35" i="4"/>
  <c r="XU35" i="4"/>
  <c r="XV35" i="4"/>
  <c r="XW35" i="4"/>
  <c r="XX35" i="4"/>
  <c r="XY35" i="4"/>
  <c r="XZ35" i="4"/>
  <c r="YA35" i="4"/>
  <c r="YB35" i="4"/>
  <c r="YC35" i="4"/>
  <c r="YD35" i="4"/>
  <c r="YE35" i="4"/>
  <c r="YF35" i="4"/>
  <c r="YG35" i="4"/>
  <c r="YH35" i="4"/>
  <c r="YI35" i="4"/>
  <c r="YJ35" i="4"/>
  <c r="YK35" i="4"/>
  <c r="YL35" i="4"/>
  <c r="YM35" i="4"/>
  <c r="YN35" i="4"/>
  <c r="YO35" i="4"/>
  <c r="YP35" i="4"/>
  <c r="YQ35" i="4"/>
  <c r="YR35" i="4"/>
  <c r="YS35" i="4"/>
  <c r="YT35" i="4"/>
  <c r="YU35" i="4"/>
  <c r="YV35" i="4"/>
  <c r="YW35" i="4"/>
  <c r="YX35" i="4"/>
  <c r="YY35" i="4"/>
  <c r="YZ35" i="4"/>
  <c r="ZA35" i="4"/>
  <c r="ZB35" i="4"/>
  <c r="ZC35" i="4"/>
  <c r="ZD35" i="4"/>
  <c r="ZE35" i="4"/>
  <c r="ZF35" i="4"/>
  <c r="ZG35" i="4"/>
  <c r="ZH35" i="4"/>
  <c r="ZI35" i="4"/>
  <c r="ZJ35" i="4"/>
  <c r="ZK35" i="4"/>
  <c r="ZL35" i="4"/>
  <c r="ZM35" i="4"/>
  <c r="ZN35" i="4"/>
  <c r="ZO35" i="4"/>
  <c r="ZP35" i="4"/>
  <c r="ZQ35" i="4"/>
  <c r="ZR35" i="4"/>
  <c r="ZS35" i="4"/>
  <c r="ZT35" i="4"/>
  <c r="ZU35" i="4"/>
  <c r="ZV35" i="4"/>
  <c r="ZW35" i="4"/>
  <c r="ZX35" i="4"/>
  <c r="ZY35" i="4"/>
  <c r="ZZ35" i="4"/>
  <c r="AAA35" i="4"/>
  <c r="AAB35" i="4"/>
  <c r="AAC35" i="4"/>
  <c r="AAD35" i="4"/>
  <c r="AAE35" i="4"/>
  <c r="AAF35" i="4"/>
  <c r="AAG35" i="4"/>
  <c r="AAH35" i="4"/>
  <c r="AAI35" i="4"/>
  <c r="AAJ35" i="4"/>
  <c r="AAK35" i="4"/>
  <c r="AAL35" i="4"/>
  <c r="AAM35" i="4"/>
  <c r="AAN35" i="4"/>
  <c r="AAO35" i="4"/>
  <c r="AAP35" i="4"/>
  <c r="AAQ35" i="4"/>
  <c r="AAR35" i="4"/>
  <c r="AAS35" i="4"/>
  <c r="AAT35" i="4"/>
  <c r="AAU35" i="4"/>
  <c r="AAV35" i="4"/>
  <c r="AAW35" i="4"/>
  <c r="AAX35" i="4"/>
  <c r="AAY35" i="4"/>
  <c r="AAZ35" i="4"/>
  <c r="ABA35" i="4"/>
  <c r="ABB35" i="4"/>
  <c r="ABC35" i="4"/>
  <c r="ABD35" i="4"/>
  <c r="ABE35" i="4"/>
  <c r="ABF35" i="4"/>
  <c r="ABG35" i="4"/>
  <c r="ABH35" i="4"/>
  <c r="ABI35" i="4"/>
  <c r="ABJ35" i="4"/>
  <c r="ABK35" i="4"/>
  <c r="ABL35" i="4"/>
  <c r="ABM35" i="4"/>
  <c r="M32" i="4"/>
  <c r="N32" i="4"/>
  <c r="O32" i="4"/>
  <c r="P32" i="4"/>
  <c r="Q32" i="4"/>
  <c r="R32" i="4"/>
  <c r="S32" i="4"/>
  <c r="T32" i="4"/>
  <c r="U32" i="4"/>
  <c r="V32" i="4"/>
  <c r="W32" i="4"/>
  <c r="X32" i="4"/>
  <c r="Y32" i="4"/>
  <c r="Z32" i="4"/>
  <c r="AA32" i="4"/>
  <c r="AB32" i="4"/>
  <c r="AC32" i="4"/>
  <c r="AD32" i="4"/>
  <c r="AE32" i="4"/>
  <c r="AF32" i="4"/>
  <c r="AG32" i="4"/>
  <c r="AH32" i="4"/>
  <c r="AI32" i="4"/>
  <c r="AJ32" i="4"/>
  <c r="AK32" i="4"/>
  <c r="AL32" i="4"/>
  <c r="AM32" i="4"/>
  <c r="AN32" i="4"/>
  <c r="AO32" i="4"/>
  <c r="AP32" i="4"/>
  <c r="AQ32" i="4"/>
  <c r="AR32" i="4"/>
  <c r="AS32" i="4"/>
  <c r="AT32" i="4"/>
  <c r="AU32" i="4"/>
  <c r="AV32" i="4"/>
  <c r="AW32" i="4"/>
  <c r="AX32" i="4"/>
  <c r="AY32" i="4"/>
  <c r="AZ32" i="4"/>
  <c r="BA32" i="4"/>
  <c r="BB32" i="4"/>
  <c r="BC32" i="4"/>
  <c r="BD32" i="4"/>
  <c r="BE32" i="4"/>
  <c r="BF32" i="4"/>
  <c r="BG32" i="4"/>
  <c r="BH32" i="4"/>
  <c r="BI32" i="4"/>
  <c r="BJ32" i="4"/>
  <c r="BK32" i="4"/>
  <c r="BL32" i="4"/>
  <c r="BM32" i="4"/>
  <c r="BN32" i="4"/>
  <c r="BO32" i="4"/>
  <c r="BP32" i="4"/>
  <c r="BQ32" i="4"/>
  <c r="BR32" i="4"/>
  <c r="BS32" i="4"/>
  <c r="BT32" i="4"/>
  <c r="BU32" i="4"/>
  <c r="BV32" i="4"/>
  <c r="BW32" i="4"/>
  <c r="BX32" i="4"/>
  <c r="BY32" i="4"/>
  <c r="BZ32" i="4"/>
  <c r="CA32" i="4"/>
  <c r="CB32" i="4"/>
  <c r="CC32" i="4"/>
  <c r="CD32" i="4"/>
  <c r="CE32" i="4"/>
  <c r="CF32" i="4"/>
  <c r="CG32" i="4"/>
  <c r="CH32" i="4"/>
  <c r="CI32" i="4"/>
  <c r="CJ32" i="4"/>
  <c r="CK32" i="4"/>
  <c r="CL32" i="4"/>
  <c r="CM32" i="4"/>
  <c r="CN32" i="4"/>
  <c r="CO32" i="4"/>
  <c r="CP32" i="4"/>
  <c r="CQ32" i="4"/>
  <c r="CR32" i="4"/>
  <c r="CS32" i="4"/>
  <c r="CT32" i="4"/>
  <c r="CU32" i="4"/>
  <c r="CV32" i="4"/>
  <c r="CW32" i="4"/>
  <c r="CX32" i="4"/>
  <c r="CY32" i="4"/>
  <c r="CZ32" i="4"/>
  <c r="DA32" i="4"/>
  <c r="DB32" i="4"/>
  <c r="DC32" i="4"/>
  <c r="DD32" i="4"/>
  <c r="DE32" i="4"/>
  <c r="DF32" i="4"/>
  <c r="DG32" i="4"/>
  <c r="DH32" i="4"/>
  <c r="DI32" i="4"/>
  <c r="DJ32" i="4"/>
  <c r="DK32" i="4"/>
  <c r="DL32" i="4"/>
  <c r="DM32" i="4"/>
  <c r="DN32" i="4"/>
  <c r="DO32" i="4"/>
  <c r="DP32" i="4"/>
  <c r="DQ32" i="4"/>
  <c r="DR32" i="4"/>
  <c r="DS32" i="4"/>
  <c r="DT32" i="4"/>
  <c r="DU32" i="4"/>
  <c r="DV32" i="4"/>
  <c r="DW32" i="4"/>
  <c r="DX32" i="4"/>
  <c r="DY32" i="4"/>
  <c r="DZ32" i="4"/>
  <c r="EA32" i="4"/>
  <c r="EB32" i="4"/>
  <c r="EC32" i="4"/>
  <c r="ED32" i="4"/>
  <c r="EE32" i="4"/>
  <c r="EF32" i="4"/>
  <c r="EG32" i="4"/>
  <c r="EH32" i="4"/>
  <c r="EI32" i="4"/>
  <c r="EJ32" i="4"/>
  <c r="EK32" i="4"/>
  <c r="EL32" i="4"/>
  <c r="EM32" i="4"/>
  <c r="EN32" i="4"/>
  <c r="EO32" i="4"/>
  <c r="EP32" i="4"/>
  <c r="EQ32" i="4"/>
  <c r="ER32" i="4"/>
  <c r="ES32" i="4"/>
  <c r="ET32" i="4"/>
  <c r="EU32" i="4"/>
  <c r="EV32" i="4"/>
  <c r="EW32" i="4"/>
  <c r="EX32" i="4"/>
  <c r="EY32" i="4"/>
  <c r="EZ32" i="4"/>
  <c r="FA32" i="4"/>
  <c r="FB32" i="4"/>
  <c r="FC32" i="4"/>
  <c r="FD32" i="4"/>
  <c r="FE32" i="4"/>
  <c r="FF32" i="4"/>
  <c r="FG32" i="4"/>
  <c r="FH32" i="4"/>
  <c r="FI32" i="4"/>
  <c r="FJ32" i="4"/>
  <c r="FK32" i="4"/>
  <c r="FL32" i="4"/>
  <c r="FM32" i="4"/>
  <c r="FN32" i="4"/>
  <c r="FO32" i="4"/>
  <c r="FP32" i="4"/>
  <c r="FQ32" i="4"/>
  <c r="FR32" i="4"/>
  <c r="FS32" i="4"/>
  <c r="FT32" i="4"/>
  <c r="FU32" i="4"/>
  <c r="FV32" i="4"/>
  <c r="FW32" i="4"/>
  <c r="FX32" i="4"/>
  <c r="FY32" i="4"/>
  <c r="FZ32" i="4"/>
  <c r="GA32" i="4"/>
  <c r="GB32" i="4"/>
  <c r="GC32" i="4"/>
  <c r="GD32" i="4"/>
  <c r="GE32" i="4"/>
  <c r="GF32" i="4"/>
  <c r="GG32" i="4"/>
  <c r="GH32" i="4"/>
  <c r="GI32" i="4"/>
  <c r="GJ32" i="4"/>
  <c r="GK32" i="4"/>
  <c r="GL32" i="4"/>
  <c r="GM32" i="4"/>
  <c r="GN32" i="4"/>
  <c r="GO32" i="4"/>
  <c r="GP32" i="4"/>
  <c r="GQ32" i="4"/>
  <c r="GR32" i="4"/>
  <c r="GS32" i="4"/>
  <c r="GT32" i="4"/>
  <c r="GU32" i="4"/>
  <c r="GV32" i="4"/>
  <c r="GW32" i="4"/>
  <c r="GX32" i="4"/>
  <c r="GY32" i="4"/>
  <c r="GZ32" i="4"/>
  <c r="HA32" i="4"/>
  <c r="HB32" i="4"/>
  <c r="HC32" i="4"/>
  <c r="HD32" i="4"/>
  <c r="HE32" i="4"/>
  <c r="HF32" i="4"/>
  <c r="HG32" i="4"/>
  <c r="HH32" i="4"/>
  <c r="HI32" i="4"/>
  <c r="HJ32" i="4"/>
  <c r="HK32" i="4"/>
  <c r="HL32" i="4"/>
  <c r="HM32" i="4"/>
  <c r="HN32" i="4"/>
  <c r="HO32" i="4"/>
  <c r="HP32" i="4"/>
  <c r="HQ32" i="4"/>
  <c r="HR32" i="4"/>
  <c r="HS32" i="4"/>
  <c r="HT32" i="4"/>
  <c r="HU32" i="4"/>
  <c r="HV32" i="4"/>
  <c r="HW32" i="4"/>
  <c r="HX32" i="4"/>
  <c r="HY32" i="4"/>
  <c r="HZ32" i="4"/>
  <c r="IA32" i="4"/>
  <c r="IB32" i="4"/>
  <c r="IC32" i="4"/>
  <c r="ID32" i="4"/>
  <c r="IE32" i="4"/>
  <c r="IF32" i="4"/>
  <c r="IG32" i="4"/>
  <c r="IH32" i="4"/>
  <c r="II32" i="4"/>
  <c r="IJ32" i="4"/>
  <c r="IK32" i="4"/>
  <c r="IL32" i="4"/>
  <c r="IM32" i="4"/>
  <c r="IN32" i="4"/>
  <c r="IO32" i="4"/>
  <c r="IP32" i="4"/>
  <c r="IQ32" i="4"/>
  <c r="IR32" i="4"/>
  <c r="IS32" i="4"/>
  <c r="IT32" i="4"/>
  <c r="IU32" i="4"/>
  <c r="IV32" i="4"/>
  <c r="IW32" i="4"/>
  <c r="IX32" i="4"/>
  <c r="IY32" i="4"/>
  <c r="IZ32" i="4"/>
  <c r="JA32" i="4"/>
  <c r="JB32" i="4"/>
  <c r="JC32" i="4"/>
  <c r="JD32" i="4"/>
  <c r="JE32" i="4"/>
  <c r="JF32" i="4"/>
  <c r="JG32" i="4"/>
  <c r="JH32" i="4"/>
  <c r="JI32" i="4"/>
  <c r="JJ32" i="4"/>
  <c r="JK32" i="4"/>
  <c r="JL32" i="4"/>
  <c r="JM32" i="4"/>
  <c r="JN32" i="4"/>
  <c r="JO32" i="4"/>
  <c r="JP32" i="4"/>
  <c r="JQ32" i="4"/>
  <c r="JR32" i="4"/>
  <c r="JS32" i="4"/>
  <c r="JT32" i="4"/>
  <c r="JU32" i="4"/>
  <c r="JV32" i="4"/>
  <c r="JW32" i="4"/>
  <c r="JX32" i="4"/>
  <c r="JY32" i="4"/>
  <c r="JZ32" i="4"/>
  <c r="KA32" i="4"/>
  <c r="KB32" i="4"/>
  <c r="KC32" i="4"/>
  <c r="KD32" i="4"/>
  <c r="KE32" i="4"/>
  <c r="KF32" i="4"/>
  <c r="KG32" i="4"/>
  <c r="KH32" i="4"/>
  <c r="KI32" i="4"/>
  <c r="KJ32" i="4"/>
  <c r="KK32" i="4"/>
  <c r="KL32" i="4"/>
  <c r="KM32" i="4"/>
  <c r="KN32" i="4"/>
  <c r="KO32" i="4"/>
  <c r="KP32" i="4"/>
  <c r="KQ32" i="4"/>
  <c r="KR32" i="4"/>
  <c r="KS32" i="4"/>
  <c r="KT32" i="4"/>
  <c r="KU32" i="4"/>
  <c r="KV32" i="4"/>
  <c r="KW32" i="4"/>
  <c r="KX32" i="4"/>
  <c r="KY32" i="4"/>
  <c r="KZ32" i="4"/>
  <c r="LA32" i="4"/>
  <c r="LB32" i="4"/>
  <c r="LC32" i="4"/>
  <c r="LD32" i="4"/>
  <c r="LE32" i="4"/>
  <c r="LF32" i="4"/>
  <c r="LG32" i="4"/>
  <c r="LH32" i="4"/>
  <c r="LI32" i="4"/>
  <c r="LJ32" i="4"/>
  <c r="LK32" i="4"/>
  <c r="LL32" i="4"/>
  <c r="LM32" i="4"/>
  <c r="LN32" i="4"/>
  <c r="LO32" i="4"/>
  <c r="LP32" i="4"/>
  <c r="LQ32" i="4"/>
  <c r="LR32" i="4"/>
  <c r="LS32" i="4"/>
  <c r="LT32" i="4"/>
  <c r="LU32" i="4"/>
  <c r="LV32" i="4"/>
  <c r="LW32" i="4"/>
  <c r="LX32" i="4"/>
  <c r="LY32" i="4"/>
  <c r="LZ32" i="4"/>
  <c r="MA32" i="4"/>
  <c r="MB32" i="4"/>
  <c r="MC32" i="4"/>
  <c r="MD32" i="4"/>
  <c r="ME32" i="4"/>
  <c r="MF32" i="4"/>
  <c r="MG32" i="4"/>
  <c r="MH32" i="4"/>
  <c r="MI32" i="4"/>
  <c r="MJ32" i="4"/>
  <c r="MK32" i="4"/>
  <c r="ML32" i="4"/>
  <c r="MM32" i="4"/>
  <c r="MN32" i="4"/>
  <c r="MO32" i="4"/>
  <c r="MP32" i="4"/>
  <c r="MQ32" i="4"/>
  <c r="MR32" i="4"/>
  <c r="MS32" i="4"/>
  <c r="MT32" i="4"/>
  <c r="MU32" i="4"/>
  <c r="MV32" i="4"/>
  <c r="MW32" i="4"/>
  <c r="MX32" i="4"/>
  <c r="MY32" i="4"/>
  <c r="MZ32" i="4"/>
  <c r="NA32" i="4"/>
  <c r="NB32" i="4"/>
  <c r="NC32" i="4"/>
  <c r="ND32" i="4"/>
  <c r="NE32" i="4"/>
  <c r="NF32" i="4"/>
  <c r="NG32" i="4"/>
  <c r="NH32" i="4"/>
  <c r="NI32" i="4"/>
  <c r="NJ32" i="4"/>
  <c r="NK32" i="4"/>
  <c r="NL32" i="4"/>
  <c r="NM32" i="4"/>
  <c r="NN32" i="4"/>
  <c r="NO32" i="4"/>
  <c r="NP32" i="4"/>
  <c r="NQ32" i="4"/>
  <c r="NR32" i="4"/>
  <c r="NS32" i="4"/>
  <c r="NT32" i="4"/>
  <c r="NU32" i="4"/>
  <c r="NV32" i="4"/>
  <c r="NW32" i="4"/>
  <c r="NX32" i="4"/>
  <c r="NY32" i="4"/>
  <c r="NZ32" i="4"/>
  <c r="OA32" i="4"/>
  <c r="OB32" i="4"/>
  <c r="OC32" i="4"/>
  <c r="OD32" i="4"/>
  <c r="OE32" i="4"/>
  <c r="OF32" i="4"/>
  <c r="OG32" i="4"/>
  <c r="OH32" i="4"/>
  <c r="OI32" i="4"/>
  <c r="OJ32" i="4"/>
  <c r="OK32" i="4"/>
  <c r="OL32" i="4"/>
  <c r="OM32" i="4"/>
  <c r="ON32" i="4"/>
  <c r="OO32" i="4"/>
  <c r="OP32" i="4"/>
  <c r="OQ32" i="4"/>
  <c r="OR32" i="4"/>
  <c r="OS32" i="4"/>
  <c r="OT32" i="4"/>
  <c r="OU32" i="4"/>
  <c r="OV32" i="4"/>
  <c r="OW32" i="4"/>
  <c r="OX32" i="4"/>
  <c r="OY32" i="4"/>
  <c r="OZ32" i="4"/>
  <c r="PA32" i="4"/>
  <c r="PB32" i="4"/>
  <c r="PC32" i="4"/>
  <c r="PD32" i="4"/>
  <c r="PE32" i="4"/>
  <c r="PF32" i="4"/>
  <c r="PG32" i="4"/>
  <c r="PH32" i="4"/>
  <c r="PI32" i="4"/>
  <c r="PJ32" i="4"/>
  <c r="PK32" i="4"/>
  <c r="PL32" i="4"/>
  <c r="PM32" i="4"/>
  <c r="PN32" i="4"/>
  <c r="PO32" i="4"/>
  <c r="PP32" i="4"/>
  <c r="PQ32" i="4"/>
  <c r="PR32" i="4"/>
  <c r="PS32" i="4"/>
  <c r="PT32" i="4"/>
  <c r="PU32" i="4"/>
  <c r="PV32" i="4"/>
  <c r="PW32" i="4"/>
  <c r="PX32" i="4"/>
  <c r="PY32" i="4"/>
  <c r="PZ32" i="4"/>
  <c r="QA32" i="4"/>
  <c r="QB32" i="4"/>
  <c r="QC32" i="4"/>
  <c r="QD32" i="4"/>
  <c r="QE32" i="4"/>
  <c r="QF32" i="4"/>
  <c r="QG32" i="4"/>
  <c r="QH32" i="4"/>
  <c r="QI32" i="4"/>
  <c r="QJ32" i="4"/>
  <c r="QK32" i="4"/>
  <c r="QL32" i="4"/>
  <c r="QM32" i="4"/>
  <c r="QN32" i="4"/>
  <c r="QO32" i="4"/>
  <c r="QP32" i="4"/>
  <c r="QQ32" i="4"/>
  <c r="QR32" i="4"/>
  <c r="QS32" i="4"/>
  <c r="QT32" i="4"/>
  <c r="QU32" i="4"/>
  <c r="QV32" i="4"/>
  <c r="QW32" i="4"/>
  <c r="QX32" i="4"/>
  <c r="QY32" i="4"/>
  <c r="QZ32" i="4"/>
  <c r="RA32" i="4"/>
  <c r="RB32" i="4"/>
  <c r="RC32" i="4"/>
  <c r="RD32" i="4"/>
  <c r="RE32" i="4"/>
  <c r="RF32" i="4"/>
  <c r="RG32" i="4"/>
  <c r="RH32" i="4"/>
  <c r="RI32" i="4"/>
  <c r="RJ32" i="4"/>
  <c r="RK32" i="4"/>
  <c r="RL32" i="4"/>
  <c r="RM32" i="4"/>
  <c r="RN32" i="4"/>
  <c r="RO32" i="4"/>
  <c r="RP32" i="4"/>
  <c r="RQ32" i="4"/>
  <c r="RR32" i="4"/>
  <c r="RS32" i="4"/>
  <c r="RT32" i="4"/>
  <c r="RU32" i="4"/>
  <c r="RV32" i="4"/>
  <c r="RW32" i="4"/>
  <c r="RX32" i="4"/>
  <c r="RY32" i="4"/>
  <c r="RZ32" i="4"/>
  <c r="SA32" i="4"/>
  <c r="SB32" i="4"/>
  <c r="SC32" i="4"/>
  <c r="SD32" i="4"/>
  <c r="SE32" i="4"/>
  <c r="SF32" i="4"/>
  <c r="SG32" i="4"/>
  <c r="SH32" i="4"/>
  <c r="SI32" i="4"/>
  <c r="SJ32" i="4"/>
  <c r="SK32" i="4"/>
  <c r="SL32" i="4"/>
  <c r="SM32" i="4"/>
  <c r="SN32" i="4"/>
  <c r="SO32" i="4"/>
  <c r="SP32" i="4"/>
  <c r="SQ32" i="4"/>
  <c r="SR32" i="4"/>
  <c r="SS32" i="4"/>
  <c r="ST32" i="4"/>
  <c r="SU32" i="4"/>
  <c r="SV32" i="4"/>
  <c r="SW32" i="4"/>
  <c r="SX32" i="4"/>
  <c r="SY32" i="4"/>
  <c r="SZ32" i="4"/>
  <c r="TA32" i="4"/>
  <c r="TB32" i="4"/>
  <c r="TC32" i="4"/>
  <c r="TD32" i="4"/>
  <c r="TE32" i="4"/>
  <c r="TF32" i="4"/>
  <c r="TG32" i="4"/>
  <c r="TH32" i="4"/>
  <c r="TI32" i="4"/>
  <c r="TJ32" i="4"/>
  <c r="TK32" i="4"/>
  <c r="TL32" i="4"/>
  <c r="TM32" i="4"/>
  <c r="TN32" i="4"/>
  <c r="TO32" i="4"/>
  <c r="TP32" i="4"/>
  <c r="TQ32" i="4"/>
  <c r="TR32" i="4"/>
  <c r="TS32" i="4"/>
  <c r="TT32" i="4"/>
  <c r="TU32" i="4"/>
  <c r="TV32" i="4"/>
  <c r="TW32" i="4"/>
  <c r="TX32" i="4"/>
  <c r="TY32" i="4"/>
  <c r="TZ32" i="4"/>
  <c r="UA32" i="4"/>
  <c r="UB32" i="4"/>
  <c r="UC32" i="4"/>
  <c r="UD32" i="4"/>
  <c r="UE32" i="4"/>
  <c r="UF32" i="4"/>
  <c r="UG32" i="4"/>
  <c r="UH32" i="4"/>
  <c r="UI32" i="4"/>
  <c r="UJ32" i="4"/>
  <c r="UK32" i="4"/>
  <c r="UL32" i="4"/>
  <c r="UM32" i="4"/>
  <c r="UN32" i="4"/>
  <c r="UO32" i="4"/>
  <c r="UP32" i="4"/>
  <c r="UQ32" i="4"/>
  <c r="UR32" i="4"/>
  <c r="US32" i="4"/>
  <c r="UT32" i="4"/>
  <c r="UU32" i="4"/>
  <c r="UV32" i="4"/>
  <c r="UW32" i="4"/>
  <c r="UX32" i="4"/>
  <c r="UY32" i="4"/>
  <c r="UZ32" i="4"/>
  <c r="VA32" i="4"/>
  <c r="VB32" i="4"/>
  <c r="VC32" i="4"/>
  <c r="VD32" i="4"/>
  <c r="VE32" i="4"/>
  <c r="VF32" i="4"/>
  <c r="VG32" i="4"/>
  <c r="VH32" i="4"/>
  <c r="VI32" i="4"/>
  <c r="VJ32" i="4"/>
  <c r="VK32" i="4"/>
  <c r="VL32" i="4"/>
  <c r="VM32" i="4"/>
  <c r="VN32" i="4"/>
  <c r="VO32" i="4"/>
  <c r="VP32" i="4"/>
  <c r="VQ32" i="4"/>
  <c r="VR32" i="4"/>
  <c r="VS32" i="4"/>
  <c r="VT32" i="4"/>
  <c r="VU32" i="4"/>
  <c r="VV32" i="4"/>
  <c r="VW32" i="4"/>
  <c r="VX32" i="4"/>
  <c r="VY32" i="4"/>
  <c r="VZ32" i="4"/>
  <c r="WA32" i="4"/>
  <c r="WB32" i="4"/>
  <c r="WC32" i="4"/>
  <c r="WD32" i="4"/>
  <c r="WE32" i="4"/>
  <c r="WF32" i="4"/>
  <c r="WG32" i="4"/>
  <c r="WH32" i="4"/>
  <c r="WI32" i="4"/>
  <c r="WJ32" i="4"/>
  <c r="WK32" i="4"/>
  <c r="WL32" i="4"/>
  <c r="WM32" i="4"/>
  <c r="WN32" i="4"/>
  <c r="WO32" i="4"/>
  <c r="WP32" i="4"/>
  <c r="WQ32" i="4"/>
  <c r="WR32" i="4"/>
  <c r="WS32" i="4"/>
  <c r="WT32" i="4"/>
  <c r="WU32" i="4"/>
  <c r="WV32" i="4"/>
  <c r="WW32" i="4"/>
  <c r="WX32" i="4"/>
  <c r="WY32" i="4"/>
  <c r="WZ32" i="4"/>
  <c r="XA32" i="4"/>
  <c r="XB32" i="4"/>
  <c r="XC32" i="4"/>
  <c r="XD32" i="4"/>
  <c r="XE32" i="4"/>
  <c r="XF32" i="4"/>
  <c r="XG32" i="4"/>
  <c r="XH32" i="4"/>
  <c r="XI32" i="4"/>
  <c r="XJ32" i="4"/>
  <c r="XK32" i="4"/>
  <c r="XL32" i="4"/>
  <c r="XM32" i="4"/>
  <c r="XN32" i="4"/>
  <c r="XO32" i="4"/>
  <c r="XP32" i="4"/>
  <c r="XQ32" i="4"/>
  <c r="XR32" i="4"/>
  <c r="XS32" i="4"/>
  <c r="XT32" i="4"/>
  <c r="XU32" i="4"/>
  <c r="XV32" i="4"/>
  <c r="XW32" i="4"/>
  <c r="XX32" i="4"/>
  <c r="XY32" i="4"/>
  <c r="XZ32" i="4"/>
  <c r="YA32" i="4"/>
  <c r="YB32" i="4"/>
  <c r="YC32" i="4"/>
  <c r="YD32" i="4"/>
  <c r="YE32" i="4"/>
  <c r="YF32" i="4"/>
  <c r="YG32" i="4"/>
  <c r="YH32" i="4"/>
  <c r="YI32" i="4"/>
  <c r="YJ32" i="4"/>
  <c r="YK32" i="4"/>
  <c r="YL32" i="4"/>
  <c r="YM32" i="4"/>
  <c r="YN32" i="4"/>
  <c r="YO32" i="4"/>
  <c r="YP32" i="4"/>
  <c r="YQ32" i="4"/>
  <c r="YR32" i="4"/>
  <c r="YS32" i="4"/>
  <c r="YT32" i="4"/>
  <c r="YU32" i="4"/>
  <c r="YV32" i="4"/>
  <c r="YW32" i="4"/>
  <c r="YX32" i="4"/>
  <c r="YY32" i="4"/>
  <c r="YZ32" i="4"/>
  <c r="ZA32" i="4"/>
  <c r="ZB32" i="4"/>
  <c r="ZC32" i="4"/>
  <c r="ZD32" i="4"/>
  <c r="ZE32" i="4"/>
  <c r="ZF32" i="4"/>
  <c r="ZG32" i="4"/>
  <c r="ZH32" i="4"/>
  <c r="ZI32" i="4"/>
  <c r="ZJ32" i="4"/>
  <c r="ZK32" i="4"/>
  <c r="ZL32" i="4"/>
  <c r="ZM32" i="4"/>
  <c r="ZN32" i="4"/>
  <c r="ZO32" i="4"/>
  <c r="ZP32" i="4"/>
  <c r="ZQ32" i="4"/>
  <c r="ZR32" i="4"/>
  <c r="ZS32" i="4"/>
  <c r="ZT32" i="4"/>
  <c r="ZU32" i="4"/>
  <c r="ZV32" i="4"/>
  <c r="ZW32" i="4"/>
  <c r="ZX32" i="4"/>
  <c r="ZY32" i="4"/>
  <c r="ZZ32" i="4"/>
  <c r="AAA32" i="4"/>
  <c r="AAB32" i="4"/>
  <c r="AAC32" i="4"/>
  <c r="AAD32" i="4"/>
  <c r="AAE32" i="4"/>
  <c r="AAF32" i="4"/>
  <c r="AAG32" i="4"/>
  <c r="AAH32" i="4"/>
  <c r="AAI32" i="4"/>
  <c r="AAJ32" i="4"/>
  <c r="AAK32" i="4"/>
  <c r="AAL32" i="4"/>
  <c r="AAM32" i="4"/>
  <c r="AAN32" i="4"/>
  <c r="AAO32" i="4"/>
  <c r="AAP32" i="4"/>
  <c r="AAQ32" i="4"/>
  <c r="AAR32" i="4"/>
  <c r="AAS32" i="4"/>
  <c r="AAT32" i="4"/>
  <c r="AAU32" i="4"/>
  <c r="AAV32" i="4"/>
  <c r="AAW32" i="4"/>
  <c r="AAX32" i="4"/>
  <c r="AAY32" i="4"/>
  <c r="AAZ32" i="4"/>
  <c r="ABA32" i="4"/>
  <c r="ABB32" i="4"/>
  <c r="ABC32" i="4"/>
  <c r="ABD32" i="4"/>
  <c r="ABE32" i="4"/>
  <c r="ABF32" i="4"/>
  <c r="ABG32" i="4"/>
  <c r="ABH32" i="4"/>
  <c r="ABI32" i="4"/>
  <c r="ABJ32" i="4"/>
  <c r="ABK32" i="4"/>
  <c r="ABL32" i="4"/>
  <c r="ABM32" i="4"/>
  <c r="ABN32" i="4"/>
  <c r="ABO32" i="4"/>
  <c r="ABP32" i="4"/>
  <c r="ABQ32" i="4"/>
  <c r="ABR32" i="4"/>
  <c r="ABS32" i="4"/>
  <c r="ABT32" i="4"/>
  <c r="ABU32" i="4"/>
  <c r="ABV32" i="4"/>
  <c r="ABW32" i="4"/>
  <c r="ABX32" i="4"/>
  <c r="ABY32" i="4"/>
  <c r="ABZ32" i="4"/>
  <c r="ACA32" i="4"/>
  <c r="ACB32" i="4"/>
  <c r="ACC32" i="4"/>
  <c r="ACD32" i="4"/>
  <c r="ACE32" i="4"/>
  <c r="ACF32" i="4"/>
  <c r="ACG32" i="4"/>
  <c r="ACH32" i="4"/>
  <c r="ACI32" i="4"/>
  <c r="ACJ32" i="4"/>
  <c r="ACK32" i="4"/>
  <c r="ACL32" i="4"/>
  <c r="ACM32" i="4"/>
  <c r="ACN32" i="4"/>
  <c r="ACO32" i="4"/>
  <c r="ACP32" i="4"/>
  <c r="ACQ32" i="4"/>
  <c r="ACR32" i="4"/>
  <c r="ACS32" i="4"/>
  <c r="ACT32" i="4"/>
  <c r="ACU32" i="4"/>
  <c r="ACV32" i="4"/>
  <c r="ACW32" i="4"/>
  <c r="ACX32" i="4"/>
  <c r="ACY32" i="4"/>
  <c r="ACZ32" i="4"/>
  <c r="ADA32" i="4"/>
  <c r="ADB32" i="4"/>
  <c r="ADC32" i="4"/>
  <c r="ADD32" i="4"/>
  <c r="ADE32" i="4"/>
  <c r="ADF32" i="4"/>
  <c r="ADG32" i="4"/>
  <c r="ADH32" i="4"/>
  <c r="ADI32" i="4"/>
  <c r="ADJ32" i="4"/>
  <c r="ADK32" i="4"/>
  <c r="ADL32" i="4"/>
  <c r="ADM32" i="4"/>
  <c r="ADN32" i="4"/>
  <c r="ADO32" i="4"/>
  <c r="ADP32" i="4"/>
  <c r="ADQ32" i="4"/>
  <c r="ADR32" i="4"/>
  <c r="ADS32" i="4"/>
  <c r="ADT32" i="4"/>
  <c r="ADU32" i="4"/>
  <c r="ADV32" i="4"/>
  <c r="ADW32" i="4"/>
  <c r="ADX32" i="4"/>
  <c r="ADY32" i="4"/>
  <c r="ADZ32" i="4"/>
  <c r="AEA32" i="4"/>
  <c r="AEB32" i="4"/>
  <c r="AEC32" i="4"/>
  <c r="AED32" i="4"/>
  <c r="AEE32" i="4"/>
  <c r="AEF32" i="4"/>
  <c r="AEG32" i="4"/>
  <c r="AEH32" i="4"/>
  <c r="AEI32" i="4"/>
  <c r="AEJ32" i="4"/>
  <c r="AEK32" i="4"/>
  <c r="AEL32" i="4"/>
  <c r="AEM32" i="4"/>
  <c r="AEN32" i="4"/>
  <c r="AEO32" i="4"/>
  <c r="AEP32" i="4"/>
  <c r="AEQ32" i="4"/>
  <c r="AER32" i="4"/>
  <c r="AES32" i="4"/>
  <c r="AET32" i="4"/>
  <c r="AEU32" i="4"/>
  <c r="AEV32" i="4"/>
  <c r="AEW32" i="4"/>
  <c r="AEX32" i="4"/>
  <c r="AEY32" i="4"/>
  <c r="AEZ32" i="4"/>
  <c r="AFA32" i="4"/>
  <c r="AFB32" i="4"/>
  <c r="AFC32" i="4"/>
  <c r="AFD32" i="4"/>
  <c r="AFE32" i="4"/>
  <c r="AFF32" i="4"/>
  <c r="AFG32" i="4"/>
  <c r="AFH32" i="4"/>
  <c r="AFI32" i="4"/>
  <c r="AFJ32" i="4"/>
  <c r="AFK32" i="4"/>
  <c r="AFL32" i="4"/>
  <c r="AFM32" i="4"/>
  <c r="AFN32" i="4"/>
  <c r="AFO32" i="4"/>
  <c r="AFP32" i="4"/>
  <c r="AFQ32" i="4"/>
  <c r="AFR32" i="4"/>
  <c r="AFS32" i="4"/>
  <c r="AFT32" i="4"/>
  <c r="AFU32" i="4"/>
  <c r="AFV32" i="4"/>
  <c r="AFW32" i="4"/>
  <c r="AFX32" i="4"/>
  <c r="AFY32" i="4"/>
  <c r="AFZ32" i="4"/>
  <c r="AGA32" i="4"/>
  <c r="AGB32" i="4"/>
  <c r="AGC32" i="4"/>
  <c r="AGD32" i="4"/>
  <c r="AGE32" i="4"/>
  <c r="AGF32" i="4"/>
  <c r="AGG32" i="4"/>
  <c r="AGH32" i="4"/>
  <c r="AGI32" i="4"/>
  <c r="AGJ32" i="4"/>
  <c r="O30" i="4"/>
  <c r="P30" i="4"/>
  <c r="Q30" i="4"/>
  <c r="R30" i="4"/>
  <c r="S30" i="4"/>
  <c r="T30" i="4"/>
  <c r="U30" i="4"/>
  <c r="V30" i="4"/>
  <c r="W30" i="4"/>
  <c r="X30" i="4"/>
  <c r="Y30" i="4"/>
  <c r="Z30" i="4"/>
  <c r="AA30" i="4"/>
  <c r="AB30" i="4"/>
  <c r="AC30" i="4"/>
  <c r="AD30" i="4"/>
  <c r="AE30" i="4"/>
  <c r="AF30" i="4"/>
  <c r="AG30" i="4"/>
  <c r="AH30" i="4"/>
  <c r="AI30" i="4"/>
  <c r="AJ30" i="4"/>
  <c r="AK30" i="4"/>
  <c r="AL30" i="4"/>
  <c r="AM30" i="4"/>
  <c r="AN30" i="4"/>
  <c r="AO30" i="4"/>
  <c r="AP30" i="4"/>
  <c r="AQ30" i="4"/>
  <c r="AR30" i="4"/>
  <c r="AS30" i="4"/>
  <c r="AT30" i="4"/>
  <c r="AU30" i="4"/>
  <c r="AV30" i="4"/>
  <c r="AW30" i="4"/>
  <c r="AX30" i="4"/>
  <c r="AY30" i="4"/>
  <c r="AZ30" i="4"/>
  <c r="BA30" i="4"/>
  <c r="BB30" i="4"/>
  <c r="BC30" i="4"/>
  <c r="BD30" i="4"/>
  <c r="BE30" i="4"/>
  <c r="BF30" i="4"/>
  <c r="BG30" i="4"/>
  <c r="BH30" i="4"/>
  <c r="BI30" i="4"/>
  <c r="BJ30" i="4"/>
  <c r="BK30" i="4"/>
  <c r="BL30" i="4"/>
  <c r="BM30" i="4"/>
  <c r="BN30" i="4"/>
  <c r="BO30" i="4"/>
  <c r="BP30" i="4"/>
  <c r="BQ30" i="4"/>
  <c r="BR30" i="4"/>
  <c r="BS30" i="4"/>
  <c r="BT30" i="4"/>
  <c r="BU30" i="4"/>
  <c r="BV30" i="4"/>
  <c r="BW30" i="4"/>
  <c r="BX30" i="4"/>
  <c r="BY30" i="4"/>
  <c r="BZ30" i="4"/>
  <c r="CA30" i="4"/>
  <c r="CB30" i="4"/>
  <c r="CC30" i="4"/>
  <c r="CD30" i="4"/>
  <c r="CE30" i="4"/>
  <c r="CF30" i="4"/>
  <c r="CG30" i="4"/>
  <c r="CH30" i="4"/>
  <c r="CI30" i="4"/>
  <c r="CJ30" i="4"/>
  <c r="CK30" i="4"/>
  <c r="CL30" i="4"/>
  <c r="CM30" i="4"/>
  <c r="CN30" i="4"/>
  <c r="CO30" i="4"/>
  <c r="CP30" i="4"/>
  <c r="CQ30" i="4"/>
  <c r="CR30" i="4"/>
  <c r="CS30" i="4"/>
  <c r="CT30" i="4"/>
  <c r="CU30" i="4"/>
  <c r="CV30" i="4"/>
  <c r="CW30" i="4"/>
  <c r="CX30" i="4"/>
  <c r="CY30" i="4"/>
  <c r="CZ30" i="4"/>
  <c r="DA30" i="4"/>
  <c r="DB30" i="4"/>
  <c r="DC30" i="4"/>
  <c r="DD30" i="4"/>
  <c r="DE30" i="4"/>
  <c r="DF30" i="4"/>
  <c r="DG30" i="4"/>
  <c r="DH30" i="4"/>
  <c r="DI30" i="4"/>
  <c r="DJ30" i="4"/>
  <c r="DK30" i="4"/>
  <c r="DL30" i="4"/>
  <c r="DM30" i="4"/>
  <c r="DN30" i="4"/>
  <c r="DO30" i="4"/>
  <c r="DP30" i="4"/>
  <c r="DQ30" i="4"/>
  <c r="DR30" i="4"/>
  <c r="DS30" i="4"/>
  <c r="DT30" i="4"/>
  <c r="DU30" i="4"/>
  <c r="DV30" i="4"/>
  <c r="DW30" i="4"/>
  <c r="DX30" i="4"/>
  <c r="DY30" i="4"/>
  <c r="DZ30" i="4"/>
  <c r="EA30" i="4"/>
  <c r="EB30" i="4"/>
  <c r="EC30" i="4"/>
  <c r="ED30" i="4"/>
  <c r="EE30" i="4"/>
  <c r="EF30" i="4"/>
  <c r="EG30" i="4"/>
  <c r="EH30" i="4"/>
  <c r="EI30" i="4"/>
  <c r="EJ30" i="4"/>
  <c r="EK30" i="4"/>
  <c r="EL30" i="4"/>
  <c r="EM30" i="4"/>
  <c r="EN30" i="4"/>
  <c r="EO30" i="4"/>
  <c r="EP30" i="4"/>
  <c r="EQ30" i="4"/>
  <c r="ER30" i="4"/>
  <c r="ES30" i="4"/>
  <c r="ET30" i="4"/>
  <c r="EU30" i="4"/>
  <c r="EV30" i="4"/>
  <c r="EW30" i="4"/>
  <c r="EX30" i="4"/>
  <c r="EY30" i="4"/>
  <c r="EZ30" i="4"/>
  <c r="FA30" i="4"/>
  <c r="FB30" i="4"/>
  <c r="FC30" i="4"/>
  <c r="FD30" i="4"/>
  <c r="FE30" i="4"/>
  <c r="FF30" i="4"/>
  <c r="FG30" i="4"/>
  <c r="FH30" i="4"/>
  <c r="FI30" i="4"/>
  <c r="FJ30" i="4"/>
  <c r="FK30" i="4"/>
  <c r="FL30" i="4"/>
  <c r="FM30" i="4"/>
  <c r="FN30" i="4"/>
  <c r="FO30" i="4"/>
  <c r="FP30" i="4"/>
  <c r="FQ30" i="4"/>
  <c r="FR30" i="4"/>
  <c r="FS30" i="4"/>
  <c r="FT30" i="4"/>
  <c r="FU30" i="4"/>
  <c r="FV30" i="4"/>
  <c r="FW30" i="4"/>
  <c r="FX30" i="4"/>
  <c r="FY30" i="4"/>
  <c r="FZ30" i="4"/>
  <c r="GA30" i="4"/>
  <c r="GB30" i="4"/>
  <c r="GC30" i="4"/>
  <c r="GD30" i="4"/>
  <c r="GE30" i="4"/>
  <c r="GF30" i="4"/>
  <c r="GG30" i="4"/>
  <c r="GH30" i="4"/>
  <c r="GI30" i="4"/>
  <c r="GJ30" i="4"/>
  <c r="GK30" i="4"/>
  <c r="GL30" i="4"/>
  <c r="GM30" i="4"/>
  <c r="GN30" i="4"/>
  <c r="GO30" i="4"/>
  <c r="GP30" i="4"/>
  <c r="GQ30" i="4"/>
  <c r="GR30" i="4"/>
  <c r="GS30" i="4"/>
  <c r="GT30" i="4"/>
  <c r="GU30" i="4"/>
  <c r="GV30" i="4"/>
  <c r="GW30" i="4"/>
  <c r="GX30" i="4"/>
  <c r="GY30" i="4"/>
  <c r="GZ30" i="4"/>
  <c r="HA30" i="4"/>
  <c r="HB30" i="4"/>
  <c r="HC30" i="4"/>
  <c r="HD30" i="4"/>
  <c r="HE30" i="4"/>
  <c r="HF30" i="4"/>
  <c r="HG30" i="4"/>
  <c r="HH30" i="4"/>
  <c r="HI30" i="4"/>
  <c r="HJ30" i="4"/>
  <c r="HK30" i="4"/>
  <c r="HL30" i="4"/>
  <c r="HM30" i="4"/>
  <c r="HN30" i="4"/>
  <c r="HO30" i="4"/>
  <c r="HP30" i="4"/>
  <c r="HQ30" i="4"/>
  <c r="HR30" i="4"/>
  <c r="HS30" i="4"/>
  <c r="HT30" i="4"/>
  <c r="HU30" i="4"/>
  <c r="HV30" i="4"/>
  <c r="HW30" i="4"/>
  <c r="HX30" i="4"/>
  <c r="HY30" i="4"/>
  <c r="HZ30" i="4"/>
  <c r="IA30" i="4"/>
  <c r="IB30" i="4"/>
  <c r="IC30" i="4"/>
  <c r="ID30" i="4"/>
  <c r="IE30" i="4"/>
  <c r="IF30" i="4"/>
  <c r="IG30" i="4"/>
  <c r="IH30" i="4"/>
  <c r="II30" i="4"/>
  <c r="IJ30" i="4"/>
  <c r="IK30" i="4"/>
  <c r="IL30" i="4"/>
  <c r="IM30" i="4"/>
  <c r="IN30" i="4"/>
  <c r="IO30" i="4"/>
  <c r="IP30" i="4"/>
  <c r="IQ30" i="4"/>
  <c r="IR30" i="4"/>
  <c r="IS30" i="4"/>
  <c r="IT30" i="4"/>
  <c r="IU30" i="4"/>
  <c r="IV30" i="4"/>
  <c r="IW30" i="4"/>
  <c r="IX30" i="4"/>
  <c r="IY30" i="4"/>
  <c r="IZ30" i="4"/>
  <c r="JA30" i="4"/>
  <c r="JB30" i="4"/>
  <c r="JC30" i="4"/>
  <c r="JD30" i="4"/>
  <c r="JE30" i="4"/>
  <c r="JF30" i="4"/>
  <c r="JG30" i="4"/>
  <c r="JH30" i="4"/>
  <c r="JI30" i="4"/>
  <c r="JJ30" i="4"/>
  <c r="JK30" i="4"/>
  <c r="JL30" i="4"/>
  <c r="JM30" i="4"/>
  <c r="JN30" i="4"/>
  <c r="JO30" i="4"/>
  <c r="JP30" i="4"/>
  <c r="JQ30" i="4"/>
  <c r="JR30" i="4"/>
  <c r="JS30" i="4"/>
  <c r="JT30" i="4"/>
  <c r="JU30" i="4"/>
  <c r="JV30" i="4"/>
  <c r="JW30" i="4"/>
  <c r="JX30" i="4"/>
  <c r="JY30" i="4"/>
  <c r="JZ30" i="4"/>
  <c r="KA30" i="4"/>
  <c r="KB30" i="4"/>
  <c r="KC30" i="4"/>
  <c r="KD30" i="4"/>
  <c r="KE30" i="4"/>
  <c r="KF30" i="4"/>
  <c r="KG30" i="4"/>
  <c r="KH30" i="4"/>
  <c r="KI30" i="4"/>
  <c r="KJ30" i="4"/>
  <c r="KK30" i="4"/>
  <c r="KL30" i="4"/>
  <c r="KM30" i="4"/>
  <c r="KN30" i="4"/>
  <c r="KO30" i="4"/>
  <c r="KP30" i="4"/>
  <c r="KQ30" i="4"/>
  <c r="KR30" i="4"/>
  <c r="KS30" i="4"/>
  <c r="KT30" i="4"/>
  <c r="KU30" i="4"/>
  <c r="KV30" i="4"/>
  <c r="KW30" i="4"/>
  <c r="KX30" i="4"/>
  <c r="KY30" i="4"/>
  <c r="KZ30" i="4"/>
  <c r="LA30" i="4"/>
  <c r="LB30" i="4"/>
  <c r="LC30" i="4"/>
  <c r="LD30" i="4"/>
  <c r="LE30" i="4"/>
  <c r="LF30" i="4"/>
  <c r="LG30" i="4"/>
  <c r="LH30" i="4"/>
  <c r="LI30" i="4"/>
  <c r="LJ30" i="4"/>
  <c r="LK30" i="4"/>
  <c r="LL30" i="4"/>
  <c r="LM30" i="4"/>
  <c r="LN30" i="4"/>
  <c r="LO30" i="4"/>
  <c r="LP30" i="4"/>
  <c r="LQ30" i="4"/>
  <c r="LR30" i="4"/>
  <c r="LS30" i="4"/>
  <c r="LT30" i="4"/>
  <c r="LU30" i="4"/>
  <c r="LV30" i="4"/>
  <c r="LW30" i="4"/>
  <c r="LX30" i="4"/>
  <c r="LY30" i="4"/>
  <c r="LZ30" i="4"/>
  <c r="MA30" i="4"/>
  <c r="MB30" i="4"/>
  <c r="MC30" i="4"/>
  <c r="MD30" i="4"/>
  <c r="ME30" i="4"/>
  <c r="MF30" i="4"/>
  <c r="MG30" i="4"/>
  <c r="MH30" i="4"/>
  <c r="MI30" i="4"/>
  <c r="MJ30" i="4"/>
  <c r="MK30" i="4"/>
  <c r="ML30" i="4"/>
  <c r="MM30" i="4"/>
  <c r="MN30" i="4"/>
  <c r="MO30" i="4"/>
  <c r="MP30" i="4"/>
  <c r="MQ30" i="4"/>
  <c r="MR30" i="4"/>
  <c r="MS30" i="4"/>
  <c r="MT30" i="4"/>
  <c r="MU30" i="4"/>
  <c r="MV30" i="4"/>
  <c r="MW30" i="4"/>
  <c r="MX30" i="4"/>
  <c r="MY30" i="4"/>
  <c r="MZ30" i="4"/>
  <c r="NA30" i="4"/>
  <c r="NB30" i="4"/>
  <c r="NC30" i="4"/>
  <c r="ND30" i="4"/>
  <c r="NE30" i="4"/>
  <c r="NF30" i="4"/>
  <c r="NG30" i="4"/>
  <c r="NH30" i="4"/>
  <c r="NI30" i="4"/>
  <c r="NJ30" i="4"/>
  <c r="NK30" i="4"/>
  <c r="NL30" i="4"/>
  <c r="NM30" i="4"/>
  <c r="NN30" i="4"/>
  <c r="NO30" i="4"/>
  <c r="NP30" i="4"/>
  <c r="NQ30" i="4"/>
  <c r="NR30" i="4"/>
  <c r="NS30" i="4"/>
  <c r="NT30" i="4"/>
  <c r="NU30" i="4"/>
  <c r="NV30" i="4"/>
  <c r="NW30" i="4"/>
  <c r="NX30" i="4"/>
  <c r="NY30" i="4"/>
  <c r="NZ30" i="4"/>
  <c r="OA30" i="4"/>
  <c r="OB30" i="4"/>
  <c r="OC30" i="4"/>
  <c r="OD30" i="4"/>
  <c r="OE30" i="4"/>
  <c r="OF30" i="4"/>
  <c r="OG30" i="4"/>
  <c r="OH30" i="4"/>
  <c r="OI30" i="4"/>
  <c r="OJ30" i="4"/>
  <c r="OK30" i="4"/>
  <c r="OL30" i="4"/>
  <c r="OM30" i="4"/>
  <c r="ON30" i="4"/>
  <c r="OO30" i="4"/>
  <c r="OP30" i="4"/>
  <c r="OQ30" i="4"/>
  <c r="OR30" i="4"/>
  <c r="OS30" i="4"/>
  <c r="OT30" i="4"/>
  <c r="OU30" i="4"/>
  <c r="OV30" i="4"/>
  <c r="OW30" i="4"/>
  <c r="OX30" i="4"/>
  <c r="OY30" i="4"/>
  <c r="OZ30" i="4"/>
  <c r="PA30" i="4"/>
  <c r="PB30" i="4"/>
  <c r="PC30" i="4"/>
  <c r="PD30" i="4"/>
  <c r="PE30" i="4"/>
  <c r="PF30" i="4"/>
  <c r="PG30" i="4"/>
  <c r="PH30" i="4"/>
  <c r="PI30" i="4"/>
  <c r="PJ30" i="4"/>
  <c r="PK30" i="4"/>
  <c r="PL30" i="4"/>
  <c r="PM30" i="4"/>
  <c r="PN30" i="4"/>
  <c r="PO30" i="4"/>
  <c r="PP30" i="4"/>
  <c r="PQ30" i="4"/>
  <c r="PR30" i="4"/>
  <c r="PS30" i="4"/>
  <c r="PT30" i="4"/>
  <c r="PU30" i="4"/>
  <c r="PV30" i="4"/>
  <c r="PW30" i="4"/>
  <c r="PX30" i="4"/>
  <c r="PY30" i="4"/>
  <c r="PZ30" i="4"/>
  <c r="QA30" i="4"/>
  <c r="QB30" i="4"/>
  <c r="QC30" i="4"/>
  <c r="QD30" i="4"/>
  <c r="QE30" i="4"/>
  <c r="QF30" i="4"/>
  <c r="QG30" i="4"/>
  <c r="QH30" i="4"/>
  <c r="QI30" i="4"/>
  <c r="QJ30" i="4"/>
  <c r="QK30" i="4"/>
  <c r="QL30" i="4"/>
  <c r="QM30" i="4"/>
  <c r="QN30" i="4"/>
  <c r="QO30" i="4"/>
  <c r="QP30" i="4"/>
  <c r="QQ30" i="4"/>
  <c r="QR30" i="4"/>
  <c r="QS30" i="4"/>
  <c r="QT30" i="4"/>
  <c r="QU30" i="4"/>
  <c r="QV30" i="4"/>
  <c r="QW30" i="4"/>
  <c r="QX30" i="4"/>
  <c r="QY30" i="4"/>
  <c r="QZ30" i="4"/>
  <c r="RA30" i="4"/>
  <c r="RB30" i="4"/>
  <c r="RC30" i="4"/>
  <c r="RD30" i="4"/>
  <c r="RE30" i="4"/>
  <c r="RF30" i="4"/>
  <c r="RG30" i="4"/>
  <c r="RH30" i="4"/>
  <c r="RI30" i="4"/>
  <c r="RJ30" i="4"/>
  <c r="RK30" i="4"/>
  <c r="RL30" i="4"/>
  <c r="RM30" i="4"/>
  <c r="RN30" i="4"/>
  <c r="RO30" i="4"/>
  <c r="RP30" i="4"/>
  <c r="RQ30" i="4"/>
  <c r="RR30" i="4"/>
  <c r="RS30" i="4"/>
  <c r="RT30" i="4"/>
  <c r="RU30" i="4"/>
  <c r="RV30" i="4"/>
  <c r="RW30" i="4"/>
  <c r="RX30" i="4"/>
  <c r="RY30" i="4"/>
  <c r="RZ30" i="4"/>
  <c r="SA30" i="4"/>
  <c r="SB30" i="4"/>
  <c r="SC30" i="4"/>
  <c r="SD30" i="4"/>
  <c r="SE30" i="4"/>
  <c r="SF30" i="4"/>
  <c r="SG30" i="4"/>
  <c r="SH30" i="4"/>
  <c r="SI30" i="4"/>
  <c r="SJ30" i="4"/>
  <c r="SK30" i="4"/>
  <c r="SL30" i="4"/>
  <c r="SM30" i="4"/>
  <c r="SN30" i="4"/>
  <c r="SO30" i="4"/>
  <c r="SP30" i="4"/>
  <c r="SQ30" i="4"/>
  <c r="SR30" i="4"/>
  <c r="SS30" i="4"/>
  <c r="ST30" i="4"/>
  <c r="SU30" i="4"/>
  <c r="SV30" i="4"/>
  <c r="SW30" i="4"/>
  <c r="SX30" i="4"/>
  <c r="SY30" i="4"/>
  <c r="SZ30" i="4"/>
  <c r="TA30" i="4"/>
  <c r="TB30" i="4"/>
  <c r="TC30" i="4"/>
  <c r="TD30" i="4"/>
  <c r="TE30" i="4"/>
  <c r="TF30" i="4"/>
  <c r="TG30" i="4"/>
  <c r="TH30" i="4"/>
  <c r="TI30" i="4"/>
  <c r="TJ30" i="4"/>
  <c r="TK30" i="4"/>
  <c r="TL30" i="4"/>
  <c r="TM30" i="4"/>
  <c r="TN30" i="4"/>
  <c r="TO30" i="4"/>
  <c r="TP30" i="4"/>
  <c r="TQ30" i="4"/>
  <c r="TR30" i="4"/>
  <c r="TS30" i="4"/>
  <c r="TT30" i="4"/>
  <c r="TU30" i="4"/>
  <c r="TV30" i="4"/>
  <c r="TW30" i="4"/>
  <c r="TX30" i="4"/>
  <c r="TY30" i="4"/>
  <c r="TZ30" i="4"/>
  <c r="UA30" i="4"/>
  <c r="UB30" i="4"/>
  <c r="UC30" i="4"/>
  <c r="UD30" i="4"/>
  <c r="UE30" i="4"/>
  <c r="UF30" i="4"/>
  <c r="UG30" i="4"/>
  <c r="UH30" i="4"/>
  <c r="UI30" i="4"/>
  <c r="UJ30" i="4"/>
  <c r="UK30" i="4"/>
  <c r="UL30" i="4"/>
  <c r="UM30" i="4"/>
  <c r="UN30" i="4"/>
  <c r="UO30" i="4"/>
  <c r="UP30" i="4"/>
  <c r="UQ30" i="4"/>
  <c r="UR30" i="4"/>
  <c r="US30" i="4"/>
  <c r="UT30" i="4"/>
  <c r="UU30" i="4"/>
  <c r="UV30" i="4"/>
  <c r="UW30" i="4"/>
  <c r="UX30" i="4"/>
  <c r="UY30" i="4"/>
  <c r="UZ30" i="4"/>
  <c r="VA30" i="4"/>
  <c r="VB30" i="4"/>
  <c r="VC30" i="4"/>
  <c r="VD30" i="4"/>
  <c r="VE30" i="4"/>
  <c r="VF30" i="4"/>
  <c r="VG30" i="4"/>
  <c r="VH30" i="4"/>
  <c r="VI30" i="4"/>
  <c r="VJ30" i="4"/>
  <c r="VK30" i="4"/>
  <c r="VL30" i="4"/>
  <c r="VM30" i="4"/>
  <c r="VN30" i="4"/>
  <c r="VO30" i="4"/>
  <c r="VP30" i="4"/>
  <c r="VQ30" i="4"/>
  <c r="VR30" i="4"/>
  <c r="VS30" i="4"/>
  <c r="VT30" i="4"/>
  <c r="VU30" i="4"/>
  <c r="VV30" i="4"/>
  <c r="VW30" i="4"/>
  <c r="VX30" i="4"/>
  <c r="VY30" i="4"/>
  <c r="VZ30" i="4"/>
  <c r="WA30" i="4"/>
  <c r="WB30" i="4"/>
  <c r="WC30" i="4"/>
  <c r="WD30" i="4"/>
  <c r="WE30" i="4"/>
  <c r="WF30" i="4"/>
  <c r="WG30" i="4"/>
  <c r="WH30" i="4"/>
  <c r="WI30" i="4"/>
  <c r="WJ30" i="4"/>
  <c r="WK30" i="4"/>
  <c r="WL30" i="4"/>
  <c r="WM30" i="4"/>
  <c r="WN30" i="4"/>
  <c r="WO30" i="4"/>
  <c r="WP30" i="4"/>
  <c r="WQ30" i="4"/>
  <c r="WR30" i="4"/>
  <c r="WS30" i="4"/>
  <c r="WT30" i="4"/>
  <c r="WU30" i="4"/>
  <c r="WV30" i="4"/>
  <c r="WW30" i="4"/>
  <c r="WX30" i="4"/>
  <c r="WY30" i="4"/>
  <c r="WZ30" i="4"/>
  <c r="XA30" i="4"/>
  <c r="XB30" i="4"/>
  <c r="XC30" i="4"/>
  <c r="XD30" i="4"/>
  <c r="XE30" i="4"/>
  <c r="XF30" i="4"/>
  <c r="XG30" i="4"/>
  <c r="XH30" i="4"/>
  <c r="XI30" i="4"/>
  <c r="XJ30" i="4"/>
  <c r="XK30" i="4"/>
  <c r="XL30" i="4"/>
  <c r="XM30" i="4"/>
  <c r="XN30" i="4"/>
  <c r="XO30" i="4"/>
  <c r="XP30" i="4"/>
  <c r="XQ30" i="4"/>
  <c r="XR30" i="4"/>
  <c r="XS30" i="4"/>
  <c r="O23" i="4"/>
  <c r="P23" i="4"/>
  <c r="Q23" i="4"/>
  <c r="R23" i="4"/>
  <c r="S23" i="4"/>
  <c r="T23" i="4"/>
  <c r="U23" i="4"/>
  <c r="V23" i="4"/>
  <c r="W23" i="4"/>
  <c r="X23" i="4"/>
  <c r="Y23" i="4"/>
  <c r="Z23" i="4"/>
  <c r="AA23" i="4"/>
  <c r="AB23" i="4"/>
  <c r="AC23" i="4"/>
  <c r="AD23" i="4"/>
  <c r="AE23" i="4"/>
  <c r="AF23" i="4"/>
  <c r="AG23" i="4"/>
  <c r="AH23" i="4"/>
  <c r="AI23" i="4"/>
  <c r="AJ23" i="4"/>
  <c r="AK23" i="4"/>
  <c r="AL23" i="4"/>
  <c r="AM23" i="4"/>
  <c r="AN23" i="4"/>
  <c r="AO23" i="4"/>
  <c r="AP23" i="4"/>
  <c r="AQ23" i="4"/>
  <c r="AR23" i="4"/>
  <c r="AS23" i="4"/>
  <c r="AT23" i="4"/>
  <c r="AU23" i="4"/>
  <c r="AV23" i="4"/>
  <c r="AW23" i="4"/>
  <c r="AX23" i="4"/>
  <c r="AY23" i="4"/>
  <c r="AZ23" i="4"/>
  <c r="BA23" i="4"/>
  <c r="BB23" i="4"/>
  <c r="BC23" i="4"/>
  <c r="BD23" i="4"/>
  <c r="BE23" i="4"/>
  <c r="BF23" i="4"/>
  <c r="BG23" i="4"/>
  <c r="BH23" i="4"/>
  <c r="BI23" i="4"/>
  <c r="BJ23" i="4"/>
  <c r="BK23" i="4"/>
  <c r="BL23" i="4"/>
  <c r="BM23" i="4"/>
  <c r="BN23" i="4"/>
  <c r="BO23" i="4"/>
  <c r="BP23" i="4"/>
  <c r="BQ23" i="4"/>
  <c r="BR23" i="4"/>
  <c r="BS23" i="4"/>
  <c r="BT23" i="4"/>
  <c r="BU23" i="4"/>
  <c r="BV23" i="4"/>
  <c r="BW23" i="4"/>
  <c r="BX23" i="4"/>
  <c r="BY23" i="4"/>
  <c r="BZ23" i="4"/>
  <c r="CA23" i="4"/>
  <c r="CB23" i="4"/>
  <c r="CC23" i="4"/>
  <c r="CD23" i="4"/>
  <c r="CE23" i="4"/>
  <c r="CF23" i="4"/>
  <c r="CG23" i="4"/>
  <c r="CH23" i="4"/>
  <c r="CI23" i="4"/>
  <c r="CJ23" i="4"/>
  <c r="CK23" i="4"/>
  <c r="CL23" i="4"/>
  <c r="CM23" i="4"/>
  <c r="CN23" i="4"/>
  <c r="CO23" i="4"/>
  <c r="CP23" i="4"/>
  <c r="CQ23" i="4"/>
  <c r="CR23" i="4"/>
  <c r="CS23" i="4"/>
  <c r="CT23" i="4"/>
  <c r="CU23" i="4"/>
  <c r="CV23" i="4"/>
  <c r="CW23" i="4"/>
  <c r="CX23" i="4"/>
  <c r="CY23" i="4"/>
  <c r="CZ23" i="4"/>
  <c r="DA23" i="4"/>
  <c r="DB23" i="4"/>
  <c r="DC23" i="4"/>
  <c r="DD23" i="4"/>
  <c r="DE23" i="4"/>
  <c r="DF23" i="4"/>
  <c r="DG23" i="4"/>
  <c r="DH23" i="4"/>
  <c r="DI23" i="4"/>
  <c r="DJ23" i="4"/>
  <c r="DK23" i="4"/>
  <c r="DL23" i="4"/>
  <c r="DM23" i="4"/>
  <c r="DN23" i="4"/>
  <c r="DO23" i="4"/>
  <c r="DP23" i="4"/>
  <c r="DQ23" i="4"/>
  <c r="DR23" i="4"/>
  <c r="DS23" i="4"/>
  <c r="DT23" i="4"/>
  <c r="DU23" i="4"/>
  <c r="DV23" i="4"/>
  <c r="DW23" i="4"/>
  <c r="DX23" i="4"/>
  <c r="DY23" i="4"/>
  <c r="DZ23" i="4"/>
  <c r="EA23" i="4"/>
  <c r="EB23" i="4"/>
  <c r="EC23" i="4"/>
  <c r="ED23" i="4"/>
  <c r="EE23" i="4"/>
  <c r="EF23" i="4"/>
  <c r="EG23" i="4"/>
  <c r="EH23" i="4"/>
  <c r="EI23" i="4"/>
  <c r="EJ23" i="4"/>
  <c r="EK23" i="4"/>
  <c r="EL23" i="4"/>
  <c r="EM23" i="4"/>
  <c r="EN23" i="4"/>
  <c r="EO23" i="4"/>
  <c r="EP23" i="4"/>
  <c r="EQ23" i="4"/>
  <c r="ER23" i="4"/>
  <c r="ES23" i="4"/>
  <c r="ET23" i="4"/>
  <c r="EU23" i="4"/>
  <c r="EV23" i="4"/>
  <c r="EW23" i="4"/>
  <c r="EX23" i="4"/>
  <c r="EY23" i="4"/>
  <c r="EZ23" i="4"/>
  <c r="FA23" i="4"/>
  <c r="FB23" i="4"/>
  <c r="FC23" i="4"/>
  <c r="FD23" i="4"/>
  <c r="FE23" i="4"/>
  <c r="FF23" i="4"/>
  <c r="FG23" i="4"/>
  <c r="FH23" i="4"/>
  <c r="FI23" i="4"/>
  <c r="FJ23" i="4"/>
  <c r="FK23" i="4"/>
  <c r="FL23" i="4"/>
  <c r="FM23" i="4"/>
  <c r="FN23" i="4"/>
  <c r="FO23" i="4"/>
  <c r="FP23" i="4"/>
  <c r="FQ23" i="4"/>
  <c r="FR23" i="4"/>
  <c r="FS23" i="4"/>
  <c r="FT23" i="4"/>
  <c r="FU23" i="4"/>
  <c r="FV23" i="4"/>
  <c r="FW23" i="4"/>
  <c r="FX23" i="4"/>
  <c r="FY23" i="4"/>
  <c r="FZ23" i="4"/>
  <c r="GA23" i="4"/>
  <c r="GB23" i="4"/>
  <c r="GC23" i="4"/>
  <c r="GD23" i="4"/>
  <c r="GE23" i="4"/>
  <c r="GF23" i="4"/>
  <c r="GG23" i="4"/>
  <c r="GH23" i="4"/>
  <c r="GI23" i="4"/>
  <c r="GJ23" i="4"/>
  <c r="GK23" i="4"/>
  <c r="GL23" i="4"/>
  <c r="GM23" i="4"/>
  <c r="GN23" i="4"/>
  <c r="GO23" i="4"/>
  <c r="GP23" i="4"/>
  <c r="GQ23" i="4"/>
  <c r="GR23" i="4"/>
  <c r="GS23" i="4"/>
  <c r="GT23" i="4"/>
  <c r="GU23" i="4"/>
  <c r="GV23" i="4"/>
  <c r="GW23" i="4"/>
  <c r="GX23" i="4"/>
  <c r="GY23" i="4"/>
  <c r="GZ23" i="4"/>
  <c r="HA23" i="4"/>
  <c r="HB23" i="4"/>
  <c r="HC23" i="4"/>
  <c r="HD23" i="4"/>
  <c r="HE23" i="4"/>
  <c r="HF23" i="4"/>
  <c r="HG23" i="4"/>
  <c r="HH23" i="4"/>
  <c r="HI23" i="4"/>
  <c r="HJ23" i="4"/>
  <c r="HK23" i="4"/>
  <c r="HL23" i="4"/>
  <c r="HM23" i="4"/>
  <c r="HN23" i="4"/>
  <c r="HO23" i="4"/>
  <c r="HP23" i="4"/>
  <c r="HQ23" i="4"/>
  <c r="HR23" i="4"/>
  <c r="HS23" i="4"/>
  <c r="HT23" i="4"/>
  <c r="HU23" i="4"/>
  <c r="HV23" i="4"/>
  <c r="HW23" i="4"/>
  <c r="HX23" i="4"/>
  <c r="HY23" i="4"/>
  <c r="HZ23" i="4"/>
  <c r="IA23" i="4"/>
  <c r="IB23" i="4"/>
  <c r="IC23" i="4"/>
  <c r="ID23" i="4"/>
  <c r="IE23" i="4"/>
  <c r="IF23" i="4"/>
  <c r="IG23" i="4"/>
  <c r="IH23" i="4"/>
  <c r="II23" i="4"/>
  <c r="IJ23" i="4"/>
  <c r="IK23" i="4"/>
  <c r="IL23" i="4"/>
  <c r="IM23" i="4"/>
  <c r="IN23" i="4"/>
  <c r="IO23" i="4"/>
  <c r="IP23" i="4"/>
  <c r="IQ23" i="4"/>
  <c r="IR23" i="4"/>
  <c r="IS23" i="4"/>
  <c r="IT23" i="4"/>
  <c r="IU23" i="4"/>
  <c r="IV23" i="4"/>
  <c r="IW23" i="4"/>
  <c r="IX23" i="4"/>
  <c r="IY23" i="4"/>
  <c r="IZ23" i="4"/>
  <c r="JA23" i="4"/>
  <c r="JB23" i="4"/>
  <c r="JC23" i="4"/>
  <c r="JD23" i="4"/>
  <c r="JE23" i="4"/>
  <c r="JF23" i="4"/>
  <c r="JG23" i="4"/>
  <c r="JH23" i="4"/>
  <c r="JI23" i="4"/>
  <c r="JJ23" i="4"/>
  <c r="JK23" i="4"/>
  <c r="JL23" i="4"/>
  <c r="JM23" i="4"/>
  <c r="JN23" i="4"/>
  <c r="JO23" i="4"/>
  <c r="JP23" i="4"/>
  <c r="JQ23" i="4"/>
  <c r="JR23" i="4"/>
  <c r="JS23" i="4"/>
  <c r="JT23" i="4"/>
  <c r="JU23" i="4"/>
  <c r="JV23" i="4"/>
  <c r="JW23" i="4"/>
  <c r="JX23" i="4"/>
  <c r="JY23" i="4"/>
  <c r="JZ23" i="4"/>
  <c r="KA23" i="4"/>
  <c r="KB23" i="4"/>
  <c r="KC23" i="4"/>
  <c r="KD23" i="4"/>
  <c r="KE23" i="4"/>
  <c r="KF23" i="4"/>
  <c r="KG23" i="4"/>
  <c r="KH23" i="4"/>
  <c r="KI23" i="4"/>
  <c r="KJ23" i="4"/>
  <c r="KK23" i="4"/>
  <c r="KL23" i="4"/>
  <c r="KM23" i="4"/>
  <c r="KN23" i="4"/>
  <c r="KO23" i="4"/>
  <c r="KP23" i="4"/>
  <c r="KQ23" i="4"/>
  <c r="KR23" i="4"/>
  <c r="KS23" i="4"/>
  <c r="KT23" i="4"/>
  <c r="KU23" i="4"/>
  <c r="KV23" i="4"/>
  <c r="KW23" i="4"/>
  <c r="KX23" i="4"/>
  <c r="KY23" i="4"/>
  <c r="KZ23" i="4"/>
  <c r="LA23" i="4"/>
  <c r="LB23" i="4"/>
  <c r="LC23" i="4"/>
  <c r="LD23" i="4"/>
  <c r="LE23" i="4"/>
  <c r="LF23" i="4"/>
  <c r="LG23" i="4"/>
  <c r="LH23" i="4"/>
  <c r="LI23" i="4"/>
  <c r="LJ23" i="4"/>
  <c r="LK23" i="4"/>
  <c r="LL23" i="4"/>
  <c r="LM23" i="4"/>
  <c r="LN23" i="4"/>
  <c r="LO23" i="4"/>
  <c r="LP23" i="4"/>
  <c r="LQ23" i="4"/>
  <c r="LR23" i="4"/>
  <c r="LS23" i="4"/>
  <c r="LT23" i="4"/>
  <c r="LU23" i="4"/>
  <c r="LV23" i="4"/>
  <c r="LW23" i="4"/>
  <c r="LX23" i="4"/>
  <c r="LY23" i="4"/>
  <c r="LZ23" i="4"/>
  <c r="MA23" i="4"/>
  <c r="MB23" i="4"/>
  <c r="MC23" i="4"/>
  <c r="MD23" i="4"/>
  <c r="ME23" i="4"/>
  <c r="MF23" i="4"/>
  <c r="MG23" i="4"/>
  <c r="MH23" i="4"/>
  <c r="MI23" i="4"/>
  <c r="MJ23" i="4"/>
  <c r="MK23" i="4"/>
  <c r="ML23" i="4"/>
  <c r="MM23" i="4"/>
  <c r="MN23" i="4"/>
  <c r="MO23" i="4"/>
  <c r="MP23" i="4"/>
  <c r="MQ23" i="4"/>
  <c r="MR23" i="4"/>
  <c r="MS23" i="4"/>
  <c r="MT23" i="4"/>
  <c r="MU23" i="4"/>
  <c r="MV23" i="4"/>
  <c r="MW23" i="4"/>
  <c r="MX23" i="4"/>
  <c r="MY23" i="4"/>
  <c r="MZ23" i="4"/>
  <c r="NA23" i="4"/>
  <c r="NB23" i="4"/>
  <c r="NC23" i="4"/>
  <c r="ND23" i="4"/>
  <c r="NE23" i="4"/>
  <c r="NF23" i="4"/>
  <c r="NG23" i="4"/>
  <c r="NH23" i="4"/>
  <c r="NI23" i="4"/>
  <c r="NJ23" i="4"/>
  <c r="NK23" i="4"/>
  <c r="NL23" i="4"/>
  <c r="NM23" i="4"/>
  <c r="NN23" i="4"/>
  <c r="NO23" i="4"/>
  <c r="NP23" i="4"/>
  <c r="NQ23" i="4"/>
  <c r="NR23" i="4"/>
  <c r="NS23" i="4"/>
  <c r="NT23" i="4"/>
  <c r="NU23" i="4"/>
  <c r="NV23" i="4"/>
  <c r="NW23" i="4"/>
  <c r="NX23" i="4"/>
  <c r="NY23" i="4"/>
  <c r="NZ23" i="4"/>
  <c r="OA23" i="4"/>
  <c r="OB23" i="4"/>
  <c r="OC23" i="4"/>
  <c r="OD23" i="4"/>
  <c r="OE23" i="4"/>
  <c r="OF23" i="4"/>
  <c r="OG23" i="4"/>
  <c r="OH23" i="4"/>
  <c r="OI23" i="4"/>
  <c r="OJ23" i="4"/>
  <c r="OK23" i="4"/>
  <c r="OL23" i="4"/>
  <c r="OM23" i="4"/>
  <c r="ON23" i="4"/>
  <c r="OO23" i="4"/>
  <c r="OP23" i="4"/>
  <c r="OQ23" i="4"/>
  <c r="OR23" i="4"/>
  <c r="OS23" i="4"/>
  <c r="OT23" i="4"/>
  <c r="OU23" i="4"/>
  <c r="OV23" i="4"/>
  <c r="OW23" i="4"/>
  <c r="OX23" i="4"/>
  <c r="OY23" i="4"/>
  <c r="OZ23" i="4"/>
  <c r="PA23" i="4"/>
  <c r="PB23" i="4"/>
  <c r="PC23" i="4"/>
  <c r="PD23" i="4"/>
  <c r="PE23" i="4"/>
  <c r="PF23" i="4"/>
  <c r="PG23" i="4"/>
  <c r="PH23" i="4"/>
  <c r="PI23" i="4"/>
  <c r="PJ23" i="4"/>
  <c r="PK23" i="4"/>
  <c r="PL23" i="4"/>
  <c r="PM23" i="4"/>
  <c r="PN23" i="4"/>
  <c r="PO23" i="4"/>
  <c r="PP23" i="4"/>
  <c r="PQ23" i="4"/>
  <c r="PR23" i="4"/>
  <c r="PS23" i="4"/>
  <c r="PT23" i="4"/>
  <c r="PU23" i="4"/>
  <c r="PV23" i="4"/>
  <c r="PW23" i="4"/>
  <c r="PX23" i="4"/>
  <c r="PY23" i="4"/>
  <c r="PZ23" i="4"/>
  <c r="QA23" i="4"/>
  <c r="QB23" i="4"/>
  <c r="QC23" i="4"/>
  <c r="QD23" i="4"/>
  <c r="QE23" i="4"/>
  <c r="QF23" i="4"/>
  <c r="QG23" i="4"/>
  <c r="QH23" i="4"/>
  <c r="QI23" i="4"/>
  <c r="QJ23" i="4"/>
  <c r="QK23" i="4"/>
  <c r="QL23" i="4"/>
  <c r="QM23" i="4"/>
  <c r="QN23" i="4"/>
  <c r="QO23" i="4"/>
  <c r="QP23" i="4"/>
  <c r="QQ23" i="4"/>
  <c r="QR23" i="4"/>
  <c r="QS23" i="4"/>
  <c r="QT23" i="4"/>
  <c r="QU23" i="4"/>
  <c r="QV23" i="4"/>
  <c r="QW23" i="4"/>
  <c r="QX23" i="4"/>
  <c r="QY23" i="4"/>
  <c r="QZ23" i="4"/>
  <c r="RA23" i="4"/>
  <c r="RB23" i="4"/>
  <c r="RC23" i="4"/>
  <c r="RD23" i="4"/>
  <c r="RE23" i="4"/>
  <c r="RF23" i="4"/>
  <c r="RG23" i="4"/>
  <c r="RH23" i="4"/>
  <c r="RI23" i="4"/>
  <c r="RJ23" i="4"/>
  <c r="RK23" i="4"/>
  <c r="RL23" i="4"/>
  <c r="RM23" i="4"/>
  <c r="RN23" i="4"/>
  <c r="RO23" i="4"/>
  <c r="RP23" i="4"/>
  <c r="RQ23" i="4"/>
  <c r="RR23" i="4"/>
  <c r="RS23" i="4"/>
  <c r="RT23" i="4"/>
  <c r="RU23" i="4"/>
  <c r="RV23" i="4"/>
  <c r="RW23" i="4"/>
  <c r="RX23" i="4"/>
  <c r="RY23" i="4"/>
  <c r="RZ23" i="4"/>
  <c r="SA23" i="4"/>
  <c r="SB23" i="4"/>
  <c r="SC23" i="4"/>
  <c r="SD23" i="4"/>
  <c r="SE23" i="4"/>
  <c r="SF23" i="4"/>
  <c r="SG23" i="4"/>
  <c r="SH23" i="4"/>
  <c r="SI23" i="4"/>
  <c r="SJ23" i="4"/>
  <c r="SK23" i="4"/>
  <c r="SL23" i="4"/>
  <c r="SM23" i="4"/>
  <c r="SN23" i="4"/>
  <c r="SO23" i="4"/>
  <c r="SP23" i="4"/>
  <c r="SQ23" i="4"/>
  <c r="SR23" i="4"/>
  <c r="SS23" i="4"/>
  <c r="ST23" i="4"/>
  <c r="SU23" i="4"/>
  <c r="SV23" i="4"/>
  <c r="SW23" i="4"/>
  <c r="SX23" i="4"/>
  <c r="SY23" i="4"/>
  <c r="SZ23" i="4"/>
  <c r="TA23" i="4"/>
  <c r="TB23" i="4"/>
  <c r="TC23" i="4"/>
  <c r="TD23" i="4"/>
  <c r="TE23" i="4"/>
  <c r="TF23" i="4"/>
  <c r="TG23" i="4"/>
  <c r="TH23" i="4"/>
  <c r="TI23" i="4"/>
  <c r="TJ23" i="4"/>
  <c r="TK23" i="4"/>
  <c r="TL23" i="4"/>
  <c r="TM23" i="4"/>
  <c r="TN23" i="4"/>
  <c r="TO23" i="4"/>
  <c r="TP23" i="4"/>
  <c r="TQ23" i="4"/>
  <c r="TR23" i="4"/>
  <c r="TS23" i="4"/>
  <c r="TT23" i="4"/>
  <c r="TU23" i="4"/>
  <c r="TV23" i="4"/>
  <c r="TW23" i="4"/>
  <c r="TX23" i="4"/>
  <c r="TY23" i="4"/>
  <c r="TZ23" i="4"/>
  <c r="UA23" i="4"/>
  <c r="UB23" i="4"/>
  <c r="UC23" i="4"/>
  <c r="UD23" i="4"/>
  <c r="UE23" i="4"/>
  <c r="UF23" i="4"/>
  <c r="UG23" i="4"/>
  <c r="UH23" i="4"/>
  <c r="UI23" i="4"/>
  <c r="UJ23" i="4"/>
  <c r="UK23" i="4"/>
  <c r="UL23" i="4"/>
  <c r="UM23" i="4"/>
  <c r="UN23" i="4"/>
  <c r="UO23" i="4"/>
  <c r="UP23" i="4"/>
  <c r="UQ23" i="4"/>
  <c r="UR23" i="4"/>
  <c r="US23" i="4"/>
  <c r="UT23" i="4"/>
  <c r="UU23" i="4"/>
  <c r="UV23" i="4"/>
  <c r="UW23" i="4"/>
  <c r="UX23" i="4"/>
  <c r="UY23" i="4"/>
  <c r="UZ23" i="4"/>
  <c r="VA23" i="4"/>
  <c r="VB23" i="4"/>
  <c r="VC23" i="4"/>
  <c r="VD23" i="4"/>
  <c r="VE23" i="4"/>
  <c r="VF23" i="4"/>
  <c r="VG23" i="4"/>
  <c r="VH23" i="4"/>
  <c r="VI23" i="4"/>
  <c r="VJ23" i="4"/>
  <c r="VK23" i="4"/>
  <c r="VL23" i="4"/>
  <c r="VM23" i="4"/>
  <c r="VN23" i="4"/>
  <c r="VO23" i="4"/>
  <c r="VP23" i="4"/>
  <c r="VQ23" i="4"/>
  <c r="VR23" i="4"/>
  <c r="VS23" i="4"/>
  <c r="VT23" i="4"/>
  <c r="VU23" i="4"/>
  <c r="VV23" i="4"/>
  <c r="VW23" i="4"/>
  <c r="VX23" i="4"/>
  <c r="VY23" i="4"/>
  <c r="VZ23" i="4"/>
  <c r="WA23" i="4"/>
  <c r="WB23" i="4"/>
  <c r="WC23" i="4"/>
  <c r="WD23" i="4"/>
  <c r="WE23" i="4"/>
  <c r="WF23" i="4"/>
  <c r="WG23" i="4"/>
  <c r="WH23" i="4"/>
  <c r="WI23" i="4"/>
  <c r="WJ23" i="4"/>
  <c r="WK23" i="4"/>
  <c r="WL23" i="4"/>
  <c r="WM23" i="4"/>
  <c r="WN23" i="4"/>
  <c r="WO23" i="4"/>
  <c r="WP23" i="4"/>
  <c r="WQ23" i="4"/>
  <c r="WR23" i="4"/>
  <c r="WS23" i="4"/>
  <c r="WT23" i="4"/>
  <c r="WU23" i="4"/>
  <c r="WV23" i="4"/>
  <c r="WW23" i="4"/>
  <c r="WX23" i="4"/>
  <c r="WY23" i="4"/>
  <c r="WZ23" i="4"/>
  <c r="XA23" i="4"/>
  <c r="XB23" i="4"/>
  <c r="XC23" i="4"/>
  <c r="XD23" i="4"/>
  <c r="XE23" i="4"/>
  <c r="XF23" i="4"/>
  <c r="XG23" i="4"/>
  <c r="XH23" i="4"/>
  <c r="XI23" i="4"/>
  <c r="XJ23" i="4"/>
  <c r="XK23" i="4"/>
  <c r="XL23" i="4"/>
  <c r="XM23" i="4"/>
  <c r="XN23" i="4"/>
  <c r="XO23" i="4"/>
  <c r="XP23" i="4"/>
  <c r="XQ23" i="4"/>
  <c r="XR23" i="4"/>
  <c r="XS23" i="4"/>
  <c r="XT23" i="4"/>
  <c r="XU23" i="4"/>
  <c r="XV23" i="4"/>
  <c r="XW23" i="4"/>
  <c r="XX23" i="4"/>
  <c r="XY23" i="4"/>
  <c r="XZ23" i="4"/>
  <c r="YA23" i="4"/>
  <c r="YB23" i="4"/>
  <c r="YC23" i="4"/>
  <c r="YD23" i="4"/>
  <c r="YE23" i="4"/>
  <c r="YF23" i="4"/>
  <c r="YG23" i="4"/>
  <c r="YH23" i="4"/>
  <c r="YI23" i="4"/>
  <c r="YJ23" i="4"/>
  <c r="YK23" i="4"/>
  <c r="YL23" i="4"/>
  <c r="YM23" i="4"/>
  <c r="YN23" i="4"/>
  <c r="YO23" i="4"/>
  <c r="YP23" i="4"/>
  <c r="YQ23" i="4"/>
  <c r="YR23" i="4"/>
  <c r="YS23" i="4"/>
  <c r="YT23" i="4"/>
  <c r="YU23" i="4"/>
  <c r="YV23" i="4"/>
  <c r="YW23" i="4"/>
  <c r="YX23" i="4"/>
  <c r="YY23" i="4"/>
  <c r="YZ23" i="4"/>
  <c r="ZA23" i="4"/>
  <c r="ZB23" i="4"/>
  <c r="ZC23" i="4"/>
  <c r="ZD23" i="4"/>
  <c r="ZE23" i="4"/>
  <c r="ZF23" i="4"/>
  <c r="ZG23" i="4"/>
  <c r="ZH23" i="4"/>
  <c r="ZI23" i="4"/>
  <c r="ZJ23" i="4"/>
  <c r="ZK23" i="4"/>
  <c r="ZL23" i="4"/>
  <c r="ZM23" i="4"/>
  <c r="ZN23" i="4"/>
  <c r="ZO23" i="4"/>
  <c r="ZP23" i="4"/>
  <c r="ZQ23" i="4"/>
  <c r="ZR23" i="4"/>
  <c r="ZS23" i="4"/>
  <c r="ZT23" i="4"/>
  <c r="ZU23" i="4"/>
  <c r="ZV23" i="4"/>
  <c r="ZW23" i="4"/>
  <c r="ZX23" i="4"/>
  <c r="ZY23" i="4"/>
  <c r="ZZ23" i="4"/>
  <c r="AAA23" i="4"/>
  <c r="AAB23" i="4"/>
  <c r="AAC23" i="4"/>
  <c r="AAD23" i="4"/>
  <c r="AAE23" i="4"/>
  <c r="AAF23" i="4"/>
  <c r="AAG23" i="4"/>
  <c r="AAH23" i="4"/>
  <c r="AAI23" i="4"/>
  <c r="AAJ23" i="4"/>
  <c r="AAK23" i="4"/>
  <c r="AAL23" i="4"/>
  <c r="AAM23" i="4"/>
  <c r="AAN23" i="4"/>
  <c r="AAO23" i="4"/>
  <c r="AAP23" i="4"/>
  <c r="AAQ23" i="4"/>
  <c r="AAR23" i="4"/>
  <c r="AAS23" i="4"/>
  <c r="AAT23" i="4"/>
  <c r="AAU23" i="4"/>
  <c r="AAV23" i="4"/>
  <c r="AAW23" i="4"/>
  <c r="AAX23" i="4"/>
  <c r="AAY23" i="4"/>
  <c r="AAZ23" i="4"/>
  <c r="ABA23" i="4"/>
  <c r="ABB23" i="4"/>
  <c r="ABC23" i="4"/>
  <c r="ABD23" i="4"/>
  <c r="ABE23" i="4"/>
  <c r="ABF23" i="4"/>
  <c r="ABG23" i="4"/>
  <c r="ABH23" i="4"/>
  <c r="ABI23" i="4"/>
  <c r="ABJ23" i="4"/>
  <c r="ABK23" i="4"/>
  <c r="ABL23" i="4"/>
  <c r="ABM23" i="4"/>
  <c r="ABN23" i="4"/>
  <c r="ABO23" i="4"/>
  <c r="ABP23" i="4"/>
  <c r="ABQ23" i="4"/>
  <c r="ABR23" i="4"/>
  <c r="ABS23" i="4"/>
  <c r="ABT23" i="4"/>
  <c r="ABU23" i="4"/>
  <c r="ABV23" i="4"/>
  <c r="ABW23" i="4"/>
  <c r="ABX23" i="4"/>
  <c r="ABY23" i="4"/>
  <c r="ABZ23" i="4"/>
  <c r="ACA23" i="4"/>
  <c r="ACB23" i="4"/>
  <c r="ACC23" i="4"/>
  <c r="ACD23" i="4"/>
  <c r="ACE23" i="4"/>
  <c r="ACF23" i="4"/>
  <c r="ACG23" i="4"/>
  <c r="ACH23" i="4"/>
  <c r="ACI23" i="4"/>
  <c r="ACJ23" i="4"/>
  <c r="ACK23" i="4"/>
  <c r="ACL23" i="4"/>
  <c r="ACM23" i="4"/>
  <c r="ACN23" i="4"/>
  <c r="ACO23" i="4"/>
  <c r="ACP23" i="4"/>
  <c r="ACQ23" i="4"/>
  <c r="ACR23" i="4"/>
  <c r="ACS23" i="4"/>
  <c r="ACT23" i="4"/>
  <c r="ACU23" i="4"/>
  <c r="ACV23" i="4"/>
  <c r="ACW23" i="4"/>
  <c r="ACX23" i="4"/>
  <c r="ACY23" i="4"/>
  <c r="ACZ23" i="4"/>
  <c r="ADA23" i="4"/>
  <c r="ADB23" i="4"/>
  <c r="ADC23" i="4"/>
  <c r="ADD23" i="4"/>
  <c r="ADE23" i="4"/>
  <c r="ADF23" i="4"/>
  <c r="ADG23" i="4"/>
  <c r="ADH23" i="4"/>
  <c r="ADI23" i="4"/>
  <c r="ADJ23" i="4"/>
  <c r="ADK23" i="4"/>
  <c r="ADL23" i="4"/>
  <c r="ADM23" i="4"/>
  <c r="ADN23" i="4"/>
  <c r="ADO23" i="4"/>
  <c r="ADP23" i="4"/>
  <c r="ADQ23" i="4"/>
  <c r="ADR23" i="4"/>
  <c r="ADS23" i="4"/>
  <c r="ADT23" i="4"/>
  <c r="ADU23" i="4"/>
  <c r="ADV23" i="4"/>
  <c r="ADW23" i="4"/>
  <c r="ADX23" i="4"/>
  <c r="ADY23" i="4"/>
  <c r="ADZ23" i="4"/>
  <c r="AEA23" i="4"/>
  <c r="AEB23" i="4"/>
  <c r="AEC23" i="4"/>
  <c r="AED23" i="4"/>
  <c r="AEE23" i="4"/>
  <c r="AEF23" i="4"/>
  <c r="AEG23" i="4"/>
  <c r="AEH23" i="4"/>
  <c r="AEI23" i="4"/>
  <c r="AEJ23" i="4"/>
  <c r="AEK23" i="4"/>
  <c r="AEL23" i="4"/>
  <c r="AEM23" i="4"/>
  <c r="AEN23" i="4"/>
  <c r="AEO23" i="4"/>
  <c r="AEP23" i="4"/>
  <c r="AEQ23" i="4"/>
  <c r="AER23" i="4"/>
  <c r="AES23" i="4"/>
  <c r="AET23" i="4"/>
  <c r="AEU23" i="4"/>
  <c r="AEV23" i="4"/>
  <c r="AEW23" i="4"/>
  <c r="AEX23" i="4"/>
  <c r="AEY23" i="4"/>
  <c r="AEZ23" i="4"/>
  <c r="AFA23" i="4"/>
  <c r="AFB23" i="4"/>
  <c r="AFC23" i="4"/>
  <c r="AFD23" i="4"/>
  <c r="AFE23" i="4"/>
  <c r="AFF23" i="4"/>
  <c r="AFG23" i="4"/>
  <c r="AFH23" i="4"/>
  <c r="AFI23" i="4"/>
  <c r="AFJ23" i="4"/>
  <c r="AFK23" i="4"/>
  <c r="AFL23" i="4"/>
  <c r="AFM23" i="4"/>
  <c r="AFN23" i="4"/>
  <c r="AFO23" i="4"/>
  <c r="AFP23" i="4"/>
  <c r="AFQ23" i="4"/>
  <c r="AFR23" i="4"/>
  <c r="AFS23" i="4"/>
  <c r="AFT23" i="4"/>
  <c r="AFU23" i="4"/>
  <c r="AFV23" i="4"/>
  <c r="AFW23" i="4"/>
  <c r="AFX23" i="4"/>
  <c r="AFY23" i="4"/>
  <c r="AFZ23" i="4"/>
  <c r="AGA23" i="4"/>
  <c r="AGB23" i="4"/>
  <c r="AGC23" i="4"/>
  <c r="AGD23" i="4"/>
  <c r="AGE23" i="4"/>
  <c r="AGF23" i="4"/>
  <c r="AGG23" i="4"/>
  <c r="AGH23" i="4"/>
  <c r="AGI23" i="4"/>
  <c r="AGJ23" i="4"/>
  <c r="AGK23" i="4"/>
  <c r="AGL23" i="4"/>
  <c r="AGM23" i="4"/>
  <c r="AGN23" i="4"/>
  <c r="AGO23" i="4"/>
  <c r="AGP23" i="4"/>
  <c r="AGQ23" i="4"/>
  <c r="AGR23" i="4"/>
  <c r="AGS23" i="4"/>
  <c r="AGT23" i="4"/>
  <c r="AGU23" i="4"/>
  <c r="AGV23" i="4"/>
  <c r="AGW23" i="4"/>
  <c r="AGX23" i="4"/>
  <c r="AGY23" i="4"/>
  <c r="AGZ23" i="4"/>
  <c r="AHA23" i="4"/>
  <c r="AHB23" i="4"/>
  <c r="AHC23" i="4"/>
  <c r="AHD23" i="4"/>
  <c r="AHE23" i="4"/>
  <c r="AHF23" i="4"/>
  <c r="AHG23" i="4"/>
  <c r="AHH23" i="4"/>
  <c r="AHI23" i="4"/>
  <c r="AHJ23" i="4"/>
  <c r="AHK23" i="4"/>
  <c r="AHL23" i="4"/>
  <c r="AHM23" i="4"/>
  <c r="AHN23" i="4"/>
  <c r="AHO23" i="4"/>
  <c r="AHP23" i="4"/>
  <c r="AHQ23" i="4"/>
  <c r="AHR23" i="4"/>
  <c r="AHS23" i="4"/>
  <c r="AHT23" i="4"/>
  <c r="AHU23" i="4"/>
  <c r="AHV23" i="4"/>
  <c r="AHW23" i="4"/>
  <c r="AHX23" i="4"/>
  <c r="AHY23" i="4"/>
  <c r="AHZ23" i="4"/>
  <c r="AIA23" i="4"/>
  <c r="AIB23" i="4"/>
  <c r="AIC23" i="4"/>
  <c r="AID23" i="4"/>
  <c r="AIE23" i="4"/>
  <c r="AIF23" i="4"/>
  <c r="AIG23" i="4"/>
  <c r="AIH23" i="4"/>
  <c r="AII23" i="4"/>
  <c r="AIJ23" i="4"/>
  <c r="O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AU20" i="4"/>
  <c r="AV20" i="4"/>
  <c r="AW20" i="4"/>
  <c r="AX20" i="4"/>
  <c r="AY20" i="4"/>
  <c r="AZ20" i="4"/>
  <c r="BA20" i="4"/>
  <c r="BB20" i="4"/>
  <c r="BC20" i="4"/>
  <c r="BD20" i="4"/>
  <c r="BE20" i="4"/>
  <c r="BF20" i="4"/>
  <c r="BG20" i="4"/>
  <c r="BH20" i="4"/>
  <c r="BI20" i="4"/>
  <c r="BJ20" i="4"/>
  <c r="BK20" i="4"/>
  <c r="BL20" i="4"/>
  <c r="BM20" i="4"/>
  <c r="BN20" i="4"/>
  <c r="BO20" i="4"/>
  <c r="BP20" i="4"/>
  <c r="BQ20" i="4"/>
  <c r="BR20" i="4"/>
  <c r="BS20" i="4"/>
  <c r="BT20" i="4"/>
  <c r="BU20" i="4"/>
  <c r="BV20" i="4"/>
  <c r="BW20" i="4"/>
  <c r="BX20" i="4"/>
  <c r="BY20" i="4"/>
  <c r="BZ20" i="4"/>
  <c r="CA20" i="4"/>
  <c r="CB20" i="4"/>
  <c r="CC20" i="4"/>
  <c r="CD20" i="4"/>
  <c r="CE20" i="4"/>
  <c r="CF20" i="4"/>
  <c r="CG20" i="4"/>
  <c r="CH20" i="4"/>
  <c r="CI20" i="4"/>
  <c r="CJ20" i="4"/>
  <c r="CK20" i="4"/>
  <c r="CL20" i="4"/>
  <c r="CM20" i="4"/>
  <c r="CN20" i="4"/>
  <c r="CO20" i="4"/>
  <c r="CP20" i="4"/>
  <c r="CQ20" i="4"/>
  <c r="CR20" i="4"/>
  <c r="CS20" i="4"/>
  <c r="CT20" i="4"/>
  <c r="CU20" i="4"/>
  <c r="CV20" i="4"/>
  <c r="CW20" i="4"/>
  <c r="CX20" i="4"/>
  <c r="CY20" i="4"/>
  <c r="CZ20" i="4"/>
  <c r="DA20" i="4"/>
  <c r="DB20" i="4"/>
  <c r="DC20" i="4"/>
  <c r="DD20" i="4"/>
  <c r="DE20" i="4"/>
  <c r="DF20" i="4"/>
  <c r="DG20" i="4"/>
  <c r="DH20" i="4"/>
  <c r="DI20" i="4"/>
  <c r="DJ20" i="4"/>
  <c r="DK20" i="4"/>
  <c r="DL20" i="4"/>
  <c r="DM20" i="4"/>
  <c r="DN20" i="4"/>
  <c r="DO20" i="4"/>
  <c r="DP20" i="4"/>
  <c r="DQ20" i="4"/>
  <c r="DR20" i="4"/>
  <c r="DS20" i="4"/>
  <c r="DT20" i="4"/>
  <c r="DU20" i="4"/>
  <c r="DV20" i="4"/>
  <c r="DW20" i="4"/>
  <c r="DX20" i="4"/>
  <c r="DY20" i="4"/>
  <c r="DZ20" i="4"/>
  <c r="EA20" i="4"/>
  <c r="EB20" i="4"/>
  <c r="EC20" i="4"/>
  <c r="ED20" i="4"/>
  <c r="EE20" i="4"/>
  <c r="EF20" i="4"/>
  <c r="EG20" i="4"/>
  <c r="EH20" i="4"/>
  <c r="EI20" i="4"/>
  <c r="EJ20" i="4"/>
  <c r="EK20" i="4"/>
  <c r="EL20" i="4"/>
  <c r="EM20" i="4"/>
  <c r="EN20" i="4"/>
  <c r="EO20" i="4"/>
  <c r="EP20" i="4"/>
  <c r="EQ20" i="4"/>
  <c r="ER20" i="4"/>
  <c r="ES20" i="4"/>
  <c r="ET20" i="4"/>
  <c r="EU20" i="4"/>
  <c r="EV20" i="4"/>
  <c r="EW20" i="4"/>
  <c r="EX20" i="4"/>
  <c r="EY20" i="4"/>
  <c r="EZ20" i="4"/>
  <c r="FA20" i="4"/>
  <c r="FB20" i="4"/>
  <c r="FC20" i="4"/>
  <c r="FD20" i="4"/>
  <c r="FE20" i="4"/>
  <c r="FF20" i="4"/>
  <c r="FG20" i="4"/>
  <c r="FH20" i="4"/>
  <c r="FI20" i="4"/>
  <c r="FJ20" i="4"/>
  <c r="FK20" i="4"/>
  <c r="FL20" i="4"/>
  <c r="FM20" i="4"/>
  <c r="FN20" i="4"/>
  <c r="FO20" i="4"/>
  <c r="FP20" i="4"/>
  <c r="FQ20" i="4"/>
  <c r="FR20" i="4"/>
  <c r="FS20" i="4"/>
  <c r="FT20" i="4"/>
  <c r="FU20" i="4"/>
  <c r="FV20" i="4"/>
  <c r="FW20" i="4"/>
  <c r="FX20" i="4"/>
  <c r="FY20" i="4"/>
  <c r="FZ20" i="4"/>
  <c r="GA20" i="4"/>
  <c r="GB20" i="4"/>
  <c r="GC20" i="4"/>
  <c r="GD20" i="4"/>
  <c r="GE20" i="4"/>
  <c r="GF20" i="4"/>
  <c r="GG20" i="4"/>
  <c r="GH20" i="4"/>
  <c r="GI20" i="4"/>
  <c r="GJ20" i="4"/>
  <c r="GK20" i="4"/>
  <c r="GL20" i="4"/>
  <c r="GM20" i="4"/>
  <c r="GN20" i="4"/>
  <c r="GO20" i="4"/>
  <c r="GP20" i="4"/>
  <c r="GQ20" i="4"/>
  <c r="GR20" i="4"/>
  <c r="GS20" i="4"/>
  <c r="GT20" i="4"/>
  <c r="GU20" i="4"/>
  <c r="GV20" i="4"/>
  <c r="GW20" i="4"/>
  <c r="GX20" i="4"/>
  <c r="GY20" i="4"/>
  <c r="GZ20" i="4"/>
  <c r="HA20" i="4"/>
  <c r="HB20" i="4"/>
  <c r="HC20" i="4"/>
  <c r="HD20" i="4"/>
  <c r="HE20" i="4"/>
  <c r="HF20" i="4"/>
  <c r="HG20" i="4"/>
  <c r="HH20" i="4"/>
  <c r="HI20" i="4"/>
  <c r="HJ20" i="4"/>
  <c r="HK20" i="4"/>
  <c r="HL20" i="4"/>
  <c r="HM20" i="4"/>
  <c r="HN20" i="4"/>
  <c r="HO20" i="4"/>
  <c r="HP20" i="4"/>
  <c r="HQ20" i="4"/>
  <c r="HR20" i="4"/>
  <c r="HS20" i="4"/>
  <c r="HT20" i="4"/>
  <c r="HU20" i="4"/>
  <c r="HV20" i="4"/>
  <c r="HW20" i="4"/>
  <c r="HX20" i="4"/>
  <c r="HY20" i="4"/>
  <c r="HZ20" i="4"/>
  <c r="IA20" i="4"/>
  <c r="IB20" i="4"/>
  <c r="IC20" i="4"/>
  <c r="ID20" i="4"/>
  <c r="IE20" i="4"/>
  <c r="IF20" i="4"/>
  <c r="IG20" i="4"/>
  <c r="IH20" i="4"/>
  <c r="II20" i="4"/>
  <c r="IJ20" i="4"/>
  <c r="IK20" i="4"/>
  <c r="IL20" i="4"/>
  <c r="IM20" i="4"/>
  <c r="IN20" i="4"/>
  <c r="IO20" i="4"/>
  <c r="IP20" i="4"/>
  <c r="IQ20" i="4"/>
  <c r="IR20" i="4"/>
  <c r="IS20" i="4"/>
  <c r="IT20" i="4"/>
  <c r="IU20" i="4"/>
  <c r="IV20" i="4"/>
  <c r="IW20" i="4"/>
  <c r="IX20" i="4"/>
  <c r="IY20" i="4"/>
  <c r="IZ20" i="4"/>
  <c r="JA20" i="4"/>
  <c r="JB20" i="4"/>
  <c r="JC20" i="4"/>
  <c r="JD20" i="4"/>
  <c r="JE20" i="4"/>
  <c r="JF20" i="4"/>
  <c r="JG20" i="4"/>
  <c r="JH20" i="4"/>
  <c r="JI20" i="4"/>
  <c r="JJ20" i="4"/>
  <c r="JK20" i="4"/>
  <c r="JL20" i="4"/>
  <c r="JM20" i="4"/>
  <c r="JN20" i="4"/>
  <c r="JO20" i="4"/>
  <c r="JP20" i="4"/>
  <c r="JQ20" i="4"/>
  <c r="JR20" i="4"/>
  <c r="JS20" i="4"/>
  <c r="JT20" i="4"/>
  <c r="JU20" i="4"/>
  <c r="JV20" i="4"/>
  <c r="JW20" i="4"/>
  <c r="JX20" i="4"/>
  <c r="JY20" i="4"/>
  <c r="JZ20" i="4"/>
  <c r="KA20" i="4"/>
  <c r="KB20" i="4"/>
  <c r="KC20" i="4"/>
  <c r="KD20" i="4"/>
  <c r="KE20" i="4"/>
  <c r="KF20" i="4"/>
  <c r="KG20" i="4"/>
  <c r="KH20" i="4"/>
  <c r="KI20" i="4"/>
  <c r="KJ20" i="4"/>
  <c r="KK20" i="4"/>
  <c r="KL20" i="4"/>
  <c r="KM20" i="4"/>
  <c r="KN20" i="4"/>
  <c r="KO20" i="4"/>
  <c r="KP20" i="4"/>
  <c r="KQ20" i="4"/>
  <c r="KR20" i="4"/>
  <c r="KS20" i="4"/>
  <c r="KT20" i="4"/>
  <c r="KU20" i="4"/>
  <c r="KV20" i="4"/>
  <c r="KW20" i="4"/>
  <c r="KX20" i="4"/>
  <c r="KY20" i="4"/>
  <c r="KZ20" i="4"/>
  <c r="LA20" i="4"/>
  <c r="LB20" i="4"/>
  <c r="LC20" i="4"/>
  <c r="LD20" i="4"/>
  <c r="LE20" i="4"/>
  <c r="LF20" i="4"/>
  <c r="LG20" i="4"/>
  <c r="LH20" i="4"/>
  <c r="LI20" i="4"/>
  <c r="LJ20" i="4"/>
  <c r="LK20" i="4"/>
  <c r="LL20" i="4"/>
  <c r="LM20" i="4"/>
  <c r="LN20" i="4"/>
  <c r="LO20" i="4"/>
  <c r="LP20" i="4"/>
  <c r="LQ20" i="4"/>
  <c r="LR20" i="4"/>
  <c r="LS20" i="4"/>
  <c r="LT20" i="4"/>
  <c r="LU20" i="4"/>
  <c r="LV20" i="4"/>
  <c r="LW20" i="4"/>
  <c r="LX20" i="4"/>
  <c r="LY20" i="4"/>
  <c r="LZ20" i="4"/>
  <c r="MA20" i="4"/>
  <c r="MB20" i="4"/>
  <c r="MC20" i="4"/>
  <c r="MD20" i="4"/>
  <c r="ME20" i="4"/>
  <c r="MF20" i="4"/>
  <c r="MG20" i="4"/>
  <c r="MH20" i="4"/>
  <c r="MI20" i="4"/>
  <c r="MJ20" i="4"/>
  <c r="MK20" i="4"/>
  <c r="ML20" i="4"/>
  <c r="MM20" i="4"/>
  <c r="MN20" i="4"/>
  <c r="MO20" i="4"/>
  <c r="MP20" i="4"/>
  <c r="MQ20" i="4"/>
  <c r="MR20" i="4"/>
  <c r="MS20" i="4"/>
  <c r="MT20" i="4"/>
  <c r="MU20" i="4"/>
  <c r="MV20" i="4"/>
  <c r="MW20" i="4"/>
  <c r="MX20" i="4"/>
  <c r="MY20" i="4"/>
  <c r="MZ20" i="4"/>
  <c r="NA20" i="4"/>
  <c r="NB20" i="4"/>
  <c r="NC20" i="4"/>
  <c r="ND20" i="4"/>
  <c r="NE20" i="4"/>
  <c r="NF20" i="4"/>
  <c r="NG20" i="4"/>
  <c r="NH20" i="4"/>
  <c r="NI20" i="4"/>
  <c r="NJ20" i="4"/>
  <c r="NK20" i="4"/>
  <c r="NL20" i="4"/>
  <c r="NM20" i="4"/>
  <c r="NN20" i="4"/>
  <c r="NO20" i="4"/>
  <c r="NP20" i="4"/>
  <c r="NQ20" i="4"/>
  <c r="NR20" i="4"/>
  <c r="NS20" i="4"/>
  <c r="NT20" i="4"/>
  <c r="NU20" i="4"/>
  <c r="NV20" i="4"/>
  <c r="NW20" i="4"/>
  <c r="NX20" i="4"/>
  <c r="NY20" i="4"/>
  <c r="NZ20" i="4"/>
  <c r="OA20" i="4"/>
  <c r="OB20" i="4"/>
  <c r="OC20" i="4"/>
  <c r="OD20" i="4"/>
  <c r="OE20" i="4"/>
  <c r="OF20" i="4"/>
  <c r="OG20" i="4"/>
  <c r="OH20" i="4"/>
  <c r="OI20" i="4"/>
  <c r="OJ20" i="4"/>
  <c r="OK20" i="4"/>
  <c r="OL20" i="4"/>
  <c r="OM20" i="4"/>
  <c r="ON20" i="4"/>
  <c r="OO20" i="4"/>
  <c r="OP20" i="4"/>
  <c r="OQ20" i="4"/>
  <c r="OR20" i="4"/>
  <c r="OS20" i="4"/>
  <c r="OT20" i="4"/>
  <c r="OU20" i="4"/>
  <c r="OV20" i="4"/>
  <c r="OW20" i="4"/>
  <c r="OX20" i="4"/>
  <c r="OY20" i="4"/>
  <c r="OZ20" i="4"/>
  <c r="PA20" i="4"/>
  <c r="PB20" i="4"/>
  <c r="PC20" i="4"/>
  <c r="PD20" i="4"/>
  <c r="PE20" i="4"/>
  <c r="PF20" i="4"/>
  <c r="PG20" i="4"/>
  <c r="PH20" i="4"/>
  <c r="PI20" i="4"/>
  <c r="PJ20" i="4"/>
  <c r="PK20" i="4"/>
  <c r="PL20" i="4"/>
  <c r="PM20" i="4"/>
  <c r="PN20" i="4"/>
  <c r="PO20" i="4"/>
  <c r="PP20" i="4"/>
  <c r="PQ20" i="4"/>
  <c r="PR20" i="4"/>
  <c r="PS20" i="4"/>
  <c r="PT20" i="4"/>
  <c r="PU20" i="4"/>
  <c r="PV20" i="4"/>
  <c r="PW20" i="4"/>
  <c r="PX20" i="4"/>
  <c r="PY20" i="4"/>
  <c r="PZ20" i="4"/>
  <c r="QA20" i="4"/>
  <c r="QB20" i="4"/>
  <c r="QC20" i="4"/>
  <c r="QD20" i="4"/>
  <c r="QE20" i="4"/>
  <c r="QF20" i="4"/>
  <c r="QG20" i="4"/>
  <c r="QH20" i="4"/>
  <c r="QI20" i="4"/>
  <c r="QJ20" i="4"/>
  <c r="QK20" i="4"/>
  <c r="QL20" i="4"/>
  <c r="QM20" i="4"/>
  <c r="QN20" i="4"/>
  <c r="QO20" i="4"/>
  <c r="QP20" i="4"/>
  <c r="QQ20" i="4"/>
  <c r="QR20" i="4"/>
  <c r="QS20" i="4"/>
  <c r="QT20" i="4"/>
  <c r="QU20" i="4"/>
  <c r="QV20" i="4"/>
  <c r="QW20" i="4"/>
  <c r="QX20" i="4"/>
  <c r="QY20" i="4"/>
  <c r="QZ20" i="4"/>
  <c r="RA20" i="4"/>
  <c r="RB20" i="4"/>
  <c r="RC20" i="4"/>
  <c r="RD20" i="4"/>
  <c r="RE20" i="4"/>
  <c r="RF20" i="4"/>
  <c r="RG20" i="4"/>
  <c r="RH20" i="4"/>
  <c r="RI20" i="4"/>
  <c r="RJ20" i="4"/>
  <c r="RK20" i="4"/>
  <c r="RL20" i="4"/>
  <c r="RM20" i="4"/>
  <c r="RN20" i="4"/>
  <c r="RO20" i="4"/>
  <c r="RP20" i="4"/>
  <c r="RQ20" i="4"/>
  <c r="RR20" i="4"/>
  <c r="RS20" i="4"/>
  <c r="RT20" i="4"/>
  <c r="RU20" i="4"/>
  <c r="RV20" i="4"/>
  <c r="RW20" i="4"/>
  <c r="RX20" i="4"/>
  <c r="RY20" i="4"/>
  <c r="RZ20" i="4"/>
  <c r="SA20" i="4"/>
  <c r="SB20" i="4"/>
  <c r="SC20" i="4"/>
  <c r="SD20" i="4"/>
  <c r="SE20" i="4"/>
  <c r="SF20" i="4"/>
  <c r="SG20" i="4"/>
  <c r="SH20" i="4"/>
  <c r="SI20" i="4"/>
  <c r="SJ20" i="4"/>
  <c r="SK20" i="4"/>
  <c r="SL20" i="4"/>
  <c r="SM20" i="4"/>
  <c r="SN20" i="4"/>
  <c r="SO20" i="4"/>
  <c r="SP20" i="4"/>
  <c r="SQ20" i="4"/>
  <c r="SR20" i="4"/>
  <c r="SS20" i="4"/>
  <c r="ST20" i="4"/>
  <c r="SU20" i="4"/>
  <c r="SV20" i="4"/>
  <c r="SW20" i="4"/>
  <c r="SX20" i="4"/>
  <c r="SY20" i="4"/>
  <c r="SZ20" i="4"/>
  <c r="TA20" i="4"/>
  <c r="TB20" i="4"/>
  <c r="TC20" i="4"/>
  <c r="TD20" i="4"/>
  <c r="TE20" i="4"/>
  <c r="TF20" i="4"/>
  <c r="TG20" i="4"/>
  <c r="TH20" i="4"/>
  <c r="TI20" i="4"/>
  <c r="TJ20" i="4"/>
  <c r="TK20" i="4"/>
  <c r="TL20" i="4"/>
  <c r="TM20" i="4"/>
  <c r="TN20" i="4"/>
  <c r="TO20" i="4"/>
  <c r="TP20" i="4"/>
  <c r="TQ20" i="4"/>
  <c r="TR20" i="4"/>
  <c r="TS20" i="4"/>
  <c r="TT20" i="4"/>
  <c r="TU20" i="4"/>
  <c r="TV20" i="4"/>
  <c r="TW20" i="4"/>
  <c r="TX20" i="4"/>
  <c r="TY20" i="4"/>
  <c r="TZ20" i="4"/>
  <c r="UA20" i="4"/>
  <c r="UB20" i="4"/>
  <c r="UC20" i="4"/>
  <c r="UD20" i="4"/>
  <c r="UE20" i="4"/>
  <c r="UF20" i="4"/>
  <c r="UG20" i="4"/>
  <c r="UH20" i="4"/>
  <c r="UI20" i="4"/>
  <c r="UJ20" i="4"/>
  <c r="UK20" i="4"/>
  <c r="UL20" i="4"/>
  <c r="UM20" i="4"/>
  <c r="UN20" i="4"/>
  <c r="UO20" i="4"/>
  <c r="UP20" i="4"/>
  <c r="UQ20" i="4"/>
  <c r="UR20" i="4"/>
  <c r="US20" i="4"/>
  <c r="UT20" i="4"/>
  <c r="UU20" i="4"/>
  <c r="UV20" i="4"/>
  <c r="UW20" i="4"/>
  <c r="UX20" i="4"/>
  <c r="UY20" i="4"/>
  <c r="UZ20" i="4"/>
  <c r="VA20" i="4"/>
  <c r="VB20" i="4"/>
  <c r="VC20" i="4"/>
  <c r="VD20" i="4"/>
  <c r="VE20" i="4"/>
  <c r="VF20"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BO16" i="4"/>
  <c r="BP16" i="4"/>
  <c r="BQ16" i="4"/>
  <c r="BR16" i="4"/>
  <c r="BS16" i="4"/>
  <c r="BT16" i="4"/>
  <c r="BU16" i="4"/>
  <c r="BV16" i="4"/>
  <c r="BW16" i="4"/>
  <c r="BX16" i="4"/>
  <c r="BY16" i="4"/>
  <c r="BZ16" i="4"/>
  <c r="CA16" i="4"/>
  <c r="CB16" i="4"/>
  <c r="CC16" i="4"/>
  <c r="CD16" i="4"/>
  <c r="CE16" i="4"/>
  <c r="CF16" i="4"/>
  <c r="CG16" i="4"/>
  <c r="CH16" i="4"/>
  <c r="CI16" i="4"/>
  <c r="CJ16" i="4"/>
  <c r="CK16" i="4"/>
  <c r="CL16" i="4"/>
  <c r="CM16" i="4"/>
  <c r="CN16" i="4"/>
  <c r="CO16" i="4"/>
  <c r="CP16" i="4"/>
  <c r="CQ16" i="4"/>
  <c r="CR16" i="4"/>
  <c r="CS16" i="4"/>
  <c r="CT16" i="4"/>
  <c r="CU16" i="4"/>
  <c r="CV16" i="4"/>
  <c r="CW16" i="4"/>
  <c r="CX16" i="4"/>
  <c r="CY16" i="4"/>
  <c r="CZ16" i="4"/>
  <c r="DA16" i="4"/>
  <c r="DB16" i="4"/>
  <c r="DC16" i="4"/>
  <c r="DD16" i="4"/>
  <c r="DE16" i="4"/>
  <c r="DF16" i="4"/>
  <c r="DG16" i="4"/>
  <c r="DH16" i="4"/>
  <c r="DI16" i="4"/>
  <c r="DJ16" i="4"/>
  <c r="DK16" i="4"/>
  <c r="DL16" i="4"/>
  <c r="DM16" i="4"/>
  <c r="DN16" i="4"/>
  <c r="DO16" i="4"/>
  <c r="DP16" i="4"/>
  <c r="DQ16" i="4"/>
  <c r="DR16" i="4"/>
  <c r="DS16" i="4"/>
  <c r="DT16" i="4"/>
  <c r="DU16" i="4"/>
  <c r="DV16" i="4"/>
  <c r="DW16" i="4"/>
  <c r="DX16" i="4"/>
  <c r="DY16" i="4"/>
  <c r="DZ16" i="4"/>
  <c r="EA16" i="4"/>
  <c r="EB16" i="4"/>
  <c r="EC16" i="4"/>
  <c r="ED16" i="4"/>
  <c r="EE16" i="4"/>
  <c r="EF16" i="4"/>
  <c r="EG16" i="4"/>
  <c r="EH16" i="4"/>
  <c r="EI16" i="4"/>
  <c r="EJ16" i="4"/>
  <c r="EK16" i="4"/>
  <c r="EL16" i="4"/>
  <c r="EM16" i="4"/>
  <c r="EN16" i="4"/>
  <c r="EO16" i="4"/>
  <c r="EP16" i="4"/>
  <c r="EQ16" i="4"/>
  <c r="ER16" i="4"/>
  <c r="ES16" i="4"/>
  <c r="ET16" i="4"/>
  <c r="EU16" i="4"/>
  <c r="EV16" i="4"/>
  <c r="EW16" i="4"/>
  <c r="EX16" i="4"/>
  <c r="EY16" i="4"/>
  <c r="EZ16" i="4"/>
  <c r="FA16" i="4"/>
  <c r="FB16" i="4"/>
  <c r="FC16" i="4"/>
  <c r="FD16" i="4"/>
  <c r="FE16" i="4"/>
  <c r="FF16" i="4"/>
  <c r="FG16" i="4"/>
  <c r="FH16" i="4"/>
  <c r="FI16" i="4"/>
  <c r="FJ16" i="4"/>
  <c r="FK16" i="4"/>
  <c r="FL16" i="4"/>
  <c r="FM16" i="4"/>
  <c r="FN16" i="4"/>
  <c r="FO16" i="4"/>
  <c r="FP16" i="4"/>
  <c r="FQ16" i="4"/>
  <c r="FR16" i="4"/>
  <c r="FS16" i="4"/>
  <c r="FT16" i="4"/>
  <c r="FU16" i="4"/>
  <c r="FV16" i="4"/>
  <c r="FW16" i="4"/>
  <c r="FX16" i="4"/>
  <c r="FY16" i="4"/>
  <c r="FZ16" i="4"/>
  <c r="GA16" i="4"/>
  <c r="GB16" i="4"/>
  <c r="GC16" i="4"/>
  <c r="GD16" i="4"/>
  <c r="GE16" i="4"/>
  <c r="GF16" i="4"/>
  <c r="GG16" i="4"/>
  <c r="GH16" i="4"/>
  <c r="GI16" i="4"/>
  <c r="GJ16" i="4"/>
  <c r="GK16" i="4"/>
  <c r="GL16" i="4"/>
  <c r="GM16" i="4"/>
  <c r="GN16" i="4"/>
  <c r="GO16" i="4"/>
  <c r="GP16" i="4"/>
  <c r="GQ16" i="4"/>
  <c r="GR16" i="4"/>
  <c r="GS16" i="4"/>
  <c r="GT16" i="4"/>
  <c r="GU16" i="4"/>
  <c r="GV16" i="4"/>
  <c r="GW16" i="4"/>
  <c r="GX16" i="4"/>
  <c r="GY16" i="4"/>
  <c r="GZ16" i="4"/>
  <c r="HA16" i="4"/>
  <c r="HB16" i="4"/>
  <c r="HC16" i="4"/>
  <c r="HD16" i="4"/>
  <c r="HE16" i="4"/>
  <c r="HF16" i="4"/>
  <c r="HG16" i="4"/>
  <c r="HH16" i="4"/>
  <c r="HI16" i="4"/>
  <c r="HJ16" i="4"/>
  <c r="HK16" i="4"/>
  <c r="HL16" i="4"/>
  <c r="HM16" i="4"/>
  <c r="HN16" i="4"/>
  <c r="HO16" i="4"/>
  <c r="HP16" i="4"/>
  <c r="HQ16" i="4"/>
  <c r="HR16" i="4"/>
  <c r="HS16" i="4"/>
  <c r="HT16" i="4"/>
  <c r="HU16" i="4"/>
  <c r="HV16" i="4"/>
  <c r="HW16" i="4"/>
  <c r="HX16" i="4"/>
  <c r="HY16" i="4"/>
  <c r="HZ16" i="4"/>
  <c r="IA16" i="4"/>
  <c r="IB16" i="4"/>
  <c r="IC16" i="4"/>
  <c r="ID16" i="4"/>
  <c r="IE16" i="4"/>
  <c r="IF16" i="4"/>
  <c r="IG16" i="4"/>
  <c r="IH16" i="4"/>
  <c r="II16" i="4"/>
  <c r="IJ16" i="4"/>
  <c r="IK16" i="4"/>
  <c r="IL16" i="4"/>
  <c r="IM16" i="4"/>
  <c r="IN16" i="4"/>
  <c r="IO16" i="4"/>
  <c r="IP16" i="4"/>
  <c r="IQ16" i="4"/>
  <c r="IR16" i="4"/>
  <c r="IS16" i="4"/>
  <c r="IT16" i="4"/>
  <c r="IU16" i="4"/>
  <c r="IV16" i="4"/>
  <c r="IW16" i="4"/>
  <c r="IX16" i="4"/>
  <c r="IY16" i="4"/>
  <c r="IZ16" i="4"/>
  <c r="JA16" i="4"/>
  <c r="JB16" i="4"/>
  <c r="JC16" i="4"/>
  <c r="JD16" i="4"/>
  <c r="JE16" i="4"/>
  <c r="JF16" i="4"/>
  <c r="JG16" i="4"/>
  <c r="JH16" i="4"/>
  <c r="JI16" i="4"/>
  <c r="JJ16" i="4"/>
  <c r="JK16" i="4"/>
  <c r="JL16" i="4"/>
  <c r="JM16" i="4"/>
  <c r="JN16" i="4"/>
  <c r="JO16" i="4"/>
  <c r="JP16" i="4"/>
  <c r="JQ16" i="4"/>
  <c r="JR16" i="4"/>
  <c r="JS16" i="4"/>
  <c r="JT16" i="4"/>
  <c r="JU16" i="4"/>
  <c r="JV16" i="4"/>
  <c r="JW16" i="4"/>
  <c r="JX16" i="4"/>
  <c r="JY16" i="4"/>
  <c r="JZ16" i="4"/>
  <c r="KA16" i="4"/>
  <c r="KB16" i="4"/>
  <c r="KC16" i="4"/>
  <c r="KD16" i="4"/>
  <c r="KE16" i="4"/>
  <c r="KF16" i="4"/>
  <c r="KG16" i="4"/>
  <c r="KH16" i="4"/>
  <c r="KI16" i="4"/>
  <c r="KJ16" i="4"/>
  <c r="KK16" i="4"/>
  <c r="KL16" i="4"/>
  <c r="KM16" i="4"/>
  <c r="KN16" i="4"/>
  <c r="KO16" i="4"/>
  <c r="KP16" i="4"/>
  <c r="KQ16" i="4"/>
  <c r="KR16" i="4"/>
  <c r="KS16" i="4"/>
  <c r="KT16" i="4"/>
  <c r="KU16" i="4"/>
  <c r="KV16" i="4"/>
  <c r="KW16" i="4"/>
  <c r="KX16" i="4"/>
  <c r="KY16" i="4"/>
  <c r="KZ16" i="4"/>
  <c r="LA16" i="4"/>
  <c r="LB16" i="4"/>
  <c r="LC16" i="4"/>
  <c r="LD16" i="4"/>
  <c r="LE16" i="4"/>
  <c r="LF16" i="4"/>
  <c r="LG16" i="4"/>
  <c r="LH16" i="4"/>
  <c r="LI16" i="4"/>
  <c r="LJ16" i="4"/>
  <c r="LK16" i="4"/>
  <c r="LL16" i="4"/>
  <c r="LM16" i="4"/>
  <c r="LN16" i="4"/>
  <c r="LO16" i="4"/>
  <c r="LP16" i="4"/>
  <c r="LQ16" i="4"/>
  <c r="LR16" i="4"/>
  <c r="LS16" i="4"/>
  <c r="LT16" i="4"/>
  <c r="LU16" i="4"/>
  <c r="LV16" i="4"/>
  <c r="LW16" i="4"/>
  <c r="LX16" i="4"/>
  <c r="LY16" i="4"/>
  <c r="LZ16" i="4"/>
  <c r="MA16" i="4"/>
  <c r="MB16" i="4"/>
  <c r="MC16" i="4"/>
  <c r="MD16" i="4"/>
  <c r="ME16" i="4"/>
  <c r="MF16" i="4"/>
  <c r="MG16" i="4"/>
  <c r="MH16" i="4"/>
  <c r="MI16" i="4"/>
  <c r="MJ16" i="4"/>
  <c r="MK16" i="4"/>
  <c r="ML16" i="4"/>
  <c r="MM16" i="4"/>
  <c r="MN16" i="4"/>
  <c r="MO16" i="4"/>
  <c r="MP16" i="4"/>
  <c r="MQ16" i="4"/>
  <c r="MR16" i="4"/>
  <c r="MS16" i="4"/>
  <c r="MT16" i="4"/>
  <c r="MU16" i="4"/>
  <c r="MV16" i="4"/>
  <c r="MW16" i="4"/>
  <c r="MX16" i="4"/>
  <c r="MY16" i="4"/>
  <c r="MZ16" i="4"/>
  <c r="NA16" i="4"/>
  <c r="NB16" i="4"/>
  <c r="NC16" i="4"/>
  <c r="ND16" i="4"/>
  <c r="NE16" i="4"/>
  <c r="NF16" i="4"/>
  <c r="NG16" i="4"/>
  <c r="NH16" i="4"/>
  <c r="NI16" i="4"/>
  <c r="NJ16" i="4"/>
  <c r="NK16" i="4"/>
  <c r="NL16" i="4"/>
  <c r="NM16" i="4"/>
  <c r="NN16" i="4"/>
  <c r="NO16" i="4"/>
  <c r="NP16" i="4"/>
  <c r="NQ16" i="4"/>
  <c r="NR16" i="4"/>
  <c r="NS16" i="4"/>
  <c r="NT16" i="4"/>
  <c r="NU16" i="4"/>
  <c r="NV16" i="4"/>
  <c r="NW16" i="4"/>
  <c r="NX16" i="4"/>
  <c r="NY16" i="4"/>
  <c r="NZ16" i="4"/>
  <c r="OA16" i="4"/>
  <c r="OB16" i="4"/>
  <c r="OC16" i="4"/>
  <c r="OD16" i="4"/>
  <c r="OE16" i="4"/>
  <c r="OF16" i="4"/>
  <c r="OG16" i="4"/>
  <c r="OH16" i="4"/>
  <c r="OI16" i="4"/>
  <c r="OJ16" i="4"/>
  <c r="OK16" i="4"/>
  <c r="OL16" i="4"/>
  <c r="OM16" i="4"/>
  <c r="ON16" i="4"/>
  <c r="OO16" i="4"/>
  <c r="OP16" i="4"/>
  <c r="OQ16" i="4"/>
  <c r="OR16" i="4"/>
  <c r="OS16" i="4"/>
  <c r="OT16" i="4"/>
  <c r="OU16" i="4"/>
  <c r="OV16" i="4"/>
  <c r="OW16" i="4"/>
  <c r="OX16" i="4"/>
  <c r="OY16" i="4"/>
  <c r="OZ16" i="4"/>
  <c r="PA16" i="4"/>
  <c r="PB16" i="4"/>
  <c r="PC16" i="4"/>
  <c r="PD16" i="4"/>
  <c r="PE16" i="4"/>
  <c r="PF16" i="4"/>
  <c r="PG16" i="4"/>
  <c r="PH16" i="4"/>
  <c r="PI16" i="4"/>
  <c r="PJ16" i="4"/>
  <c r="PK16" i="4"/>
  <c r="PL16" i="4"/>
  <c r="PM16" i="4"/>
  <c r="PN16" i="4"/>
  <c r="PO16" i="4"/>
  <c r="PP16" i="4"/>
  <c r="PQ16" i="4"/>
  <c r="PR16" i="4"/>
  <c r="PS16" i="4"/>
  <c r="PT16" i="4"/>
  <c r="PU16" i="4"/>
  <c r="PV16" i="4"/>
  <c r="PW16" i="4"/>
  <c r="PX16" i="4"/>
  <c r="PY16" i="4"/>
  <c r="PZ16" i="4"/>
  <c r="QA16" i="4"/>
  <c r="QB16" i="4"/>
  <c r="QC16" i="4"/>
  <c r="QD16" i="4"/>
  <c r="QE16" i="4"/>
  <c r="QF16" i="4"/>
  <c r="QG16" i="4"/>
  <c r="QH16" i="4"/>
  <c r="QI16" i="4"/>
  <c r="QJ16" i="4"/>
  <c r="QK16" i="4"/>
  <c r="QL16" i="4"/>
  <c r="QM16" i="4"/>
  <c r="QN16" i="4"/>
  <c r="QO16" i="4"/>
  <c r="QP16" i="4"/>
  <c r="QQ16" i="4"/>
  <c r="QR16" i="4"/>
  <c r="QS16" i="4"/>
  <c r="QT16" i="4"/>
  <c r="QU16" i="4"/>
  <c r="QV16" i="4"/>
  <c r="QW16" i="4"/>
  <c r="QX16" i="4"/>
  <c r="QY16" i="4"/>
  <c r="QZ16" i="4"/>
  <c r="RA16" i="4"/>
  <c r="RB16" i="4"/>
  <c r="RC16" i="4"/>
  <c r="RD16" i="4"/>
  <c r="RE16" i="4"/>
  <c r="RF16" i="4"/>
  <c r="RG16" i="4"/>
  <c r="RH16" i="4"/>
  <c r="RI16" i="4"/>
  <c r="RJ16" i="4"/>
  <c r="RK16" i="4"/>
  <c r="RL16" i="4"/>
  <c r="RM16" i="4"/>
  <c r="RN16" i="4"/>
  <c r="RO16" i="4"/>
  <c r="RP16" i="4"/>
  <c r="RQ16" i="4"/>
  <c r="RR16" i="4"/>
  <c r="RS16" i="4"/>
  <c r="RT16" i="4"/>
  <c r="RU16" i="4"/>
  <c r="RV16" i="4"/>
  <c r="RW16" i="4"/>
  <c r="RX16" i="4"/>
  <c r="RY16" i="4"/>
  <c r="RZ16" i="4"/>
  <c r="SA16" i="4"/>
  <c r="SB16" i="4"/>
  <c r="SC16" i="4"/>
  <c r="SD16" i="4"/>
  <c r="SE16" i="4"/>
  <c r="SF16" i="4"/>
  <c r="SG16" i="4"/>
  <c r="SH16" i="4"/>
  <c r="SI16" i="4"/>
  <c r="SJ16" i="4"/>
  <c r="SK16" i="4"/>
  <c r="SL16" i="4"/>
  <c r="SM16" i="4"/>
  <c r="SN16" i="4"/>
  <c r="SO16" i="4"/>
  <c r="SP16" i="4"/>
  <c r="SQ16" i="4"/>
  <c r="SR16" i="4"/>
  <c r="SS16" i="4"/>
  <c r="ST16" i="4"/>
  <c r="SU16" i="4"/>
  <c r="SV16" i="4"/>
  <c r="SW16" i="4"/>
  <c r="SX16" i="4"/>
  <c r="SY16" i="4"/>
  <c r="SZ16" i="4"/>
  <c r="TA16" i="4"/>
  <c r="TB16" i="4"/>
  <c r="TC16" i="4"/>
  <c r="TD16" i="4"/>
  <c r="TE16" i="4"/>
  <c r="TF16" i="4"/>
  <c r="TG16" i="4"/>
  <c r="TH16" i="4"/>
  <c r="TI16" i="4"/>
  <c r="TJ16" i="4"/>
  <c r="TK16" i="4"/>
  <c r="TL16" i="4"/>
  <c r="TM16" i="4"/>
  <c r="TN16" i="4"/>
  <c r="TO16" i="4"/>
  <c r="TP16" i="4"/>
  <c r="TQ16" i="4"/>
  <c r="TR16" i="4"/>
  <c r="TS16" i="4"/>
  <c r="TT16" i="4"/>
  <c r="TU16" i="4"/>
  <c r="TV16" i="4"/>
  <c r="TW16" i="4"/>
  <c r="TX16" i="4"/>
  <c r="TY16" i="4"/>
  <c r="TZ16" i="4"/>
  <c r="UA16" i="4"/>
  <c r="UB16" i="4"/>
  <c r="UC16" i="4"/>
  <c r="UD16" i="4"/>
  <c r="UE16" i="4"/>
  <c r="UF16" i="4"/>
  <c r="UG16" i="4"/>
  <c r="UH16" i="4"/>
  <c r="UI16" i="4"/>
  <c r="UJ16" i="4"/>
  <c r="UK16" i="4"/>
  <c r="UL16" i="4"/>
  <c r="UM16" i="4"/>
  <c r="UN16" i="4"/>
  <c r="UO16" i="4"/>
  <c r="UP16" i="4"/>
  <c r="UQ16" i="4"/>
  <c r="UR16" i="4"/>
  <c r="US16" i="4"/>
  <c r="UT16" i="4"/>
  <c r="UU16" i="4"/>
  <c r="UV16" i="4"/>
  <c r="UW16" i="4"/>
  <c r="UX16" i="4"/>
  <c r="UY16" i="4"/>
  <c r="UZ16" i="4"/>
  <c r="VA16" i="4"/>
  <c r="VB16" i="4"/>
  <c r="VC16" i="4"/>
  <c r="VD16" i="4"/>
  <c r="VE16" i="4"/>
  <c r="VF16" i="4"/>
  <c r="VG16" i="4"/>
  <c r="VH16" i="4"/>
  <c r="VI16" i="4"/>
  <c r="VJ16" i="4"/>
  <c r="VK16" i="4"/>
  <c r="VL16" i="4"/>
  <c r="VM16" i="4"/>
  <c r="VN16" i="4"/>
  <c r="VO16" i="4"/>
  <c r="VP16" i="4"/>
  <c r="VQ16" i="4"/>
  <c r="VR16" i="4"/>
  <c r="VS16" i="4"/>
  <c r="VT16" i="4"/>
  <c r="VU16" i="4"/>
  <c r="VV16" i="4"/>
  <c r="VW16" i="4"/>
  <c r="VX16" i="4"/>
  <c r="VY16" i="4"/>
  <c r="VZ16" i="4"/>
  <c r="WA16" i="4"/>
  <c r="WB16" i="4"/>
  <c r="WC16" i="4"/>
  <c r="WD16" i="4"/>
  <c r="WE16" i="4"/>
  <c r="WF16" i="4"/>
  <c r="WG16" i="4"/>
  <c r="WH16" i="4"/>
  <c r="WI16" i="4"/>
  <c r="WJ16" i="4"/>
  <c r="WK16" i="4"/>
  <c r="WL16" i="4"/>
  <c r="WM16" i="4"/>
  <c r="WN16" i="4"/>
  <c r="WO16" i="4"/>
  <c r="WP16" i="4"/>
  <c r="WQ16" i="4"/>
  <c r="WR16" i="4"/>
  <c r="WS16" i="4"/>
  <c r="WT16" i="4"/>
  <c r="WU16" i="4"/>
  <c r="WV16" i="4"/>
  <c r="WW16" i="4"/>
  <c r="WX16" i="4"/>
  <c r="WY16" i="4"/>
  <c r="WZ16" i="4"/>
  <c r="XA16" i="4"/>
  <c r="XB16" i="4"/>
  <c r="XC16" i="4"/>
  <c r="XD16" i="4"/>
  <c r="XE16" i="4"/>
  <c r="XF16" i="4"/>
  <c r="XG16" i="4"/>
  <c r="XH16" i="4"/>
  <c r="XI16" i="4"/>
  <c r="XJ16" i="4"/>
  <c r="XK16" i="4"/>
  <c r="XL16" i="4"/>
  <c r="XM16" i="4"/>
  <c r="XN16" i="4"/>
  <c r="XO16" i="4"/>
  <c r="XP16" i="4"/>
  <c r="XQ16" i="4"/>
  <c r="XR16" i="4"/>
  <c r="XS16" i="4"/>
  <c r="XT16" i="4"/>
  <c r="XU16" i="4"/>
  <c r="XV16" i="4"/>
  <c r="XW16" i="4"/>
  <c r="XX16" i="4"/>
  <c r="XY16" i="4"/>
  <c r="XZ16" i="4"/>
  <c r="YA16" i="4"/>
  <c r="YB16" i="4"/>
  <c r="YC16" i="4"/>
  <c r="YD16" i="4"/>
  <c r="YE16" i="4"/>
  <c r="YF16" i="4"/>
  <c r="YG16" i="4"/>
  <c r="YH16" i="4"/>
  <c r="YI16" i="4"/>
  <c r="YJ16" i="4"/>
  <c r="YK16" i="4"/>
  <c r="YL16" i="4"/>
  <c r="YM16" i="4"/>
  <c r="YN16" i="4"/>
  <c r="YO16" i="4"/>
  <c r="YP16" i="4"/>
  <c r="YQ16" i="4"/>
  <c r="YR16" i="4"/>
  <c r="YS16" i="4"/>
  <c r="YT16" i="4"/>
  <c r="YU16" i="4"/>
  <c r="YV16" i="4"/>
  <c r="YW16" i="4"/>
  <c r="YX16" i="4"/>
  <c r="YY16" i="4"/>
  <c r="YZ16" i="4"/>
  <c r="ZA16" i="4"/>
  <c r="ZB16" i="4"/>
  <c r="ZC16" i="4"/>
  <c r="ZD16" i="4"/>
  <c r="ZE16" i="4"/>
  <c r="ZF16" i="4"/>
  <c r="ZG16" i="4"/>
  <c r="ZH16" i="4"/>
  <c r="ZI16" i="4"/>
  <c r="ZJ16" i="4"/>
  <c r="ZK16" i="4"/>
  <c r="ZL16" i="4"/>
  <c r="ZM16" i="4"/>
  <c r="ZN16" i="4"/>
  <c r="ZO16" i="4"/>
  <c r="ZP16" i="4"/>
  <c r="ZQ16" i="4"/>
  <c r="ZR16" i="4"/>
  <c r="ZS16" i="4"/>
  <c r="ZT16" i="4"/>
  <c r="ZU16" i="4"/>
  <c r="ZV16" i="4"/>
  <c r="ZW16" i="4"/>
  <c r="ZX16" i="4"/>
  <c r="ZY16" i="4"/>
  <c r="ZZ16" i="4"/>
  <c r="AAA16" i="4"/>
  <c r="AAB16" i="4"/>
  <c r="AAC16" i="4"/>
  <c r="AAD16" i="4"/>
  <c r="AAE16" i="4"/>
  <c r="AAF16" i="4"/>
  <c r="AAG16" i="4"/>
  <c r="AAH16" i="4"/>
  <c r="AAI16" i="4"/>
  <c r="AAJ16" i="4"/>
  <c r="AAK16" i="4"/>
  <c r="AAL16" i="4"/>
  <c r="AAM16" i="4"/>
  <c r="AAN16" i="4"/>
  <c r="AAO16" i="4"/>
  <c r="AAP16" i="4"/>
  <c r="AAQ16" i="4"/>
  <c r="AAR16" i="4"/>
  <c r="AAS16" i="4"/>
  <c r="AAT16" i="4"/>
  <c r="AAU16" i="4"/>
  <c r="AAV16" i="4"/>
  <c r="AAW16" i="4"/>
  <c r="AAX16" i="4"/>
  <c r="AAY16" i="4"/>
  <c r="AAZ16" i="4"/>
  <c r="ABA16" i="4"/>
  <c r="ABB16" i="4"/>
  <c r="ABC16" i="4"/>
  <c r="ABD16" i="4"/>
  <c r="ABE16" i="4"/>
  <c r="ABF16" i="4"/>
  <c r="ABG16" i="4"/>
  <c r="ABH16" i="4"/>
  <c r="ABI16" i="4"/>
  <c r="ABJ16" i="4"/>
  <c r="ABK16" i="4"/>
  <c r="ABL16" i="4"/>
  <c r="ABM16" i="4"/>
  <c r="ABN16" i="4"/>
  <c r="ABO16" i="4"/>
  <c r="ABP16" i="4"/>
  <c r="ABQ16" i="4"/>
  <c r="ABR16" i="4"/>
  <c r="ABS16" i="4"/>
  <c r="ABT16" i="4"/>
  <c r="ABU16" i="4"/>
  <c r="ABV16" i="4"/>
  <c r="ABW16" i="4"/>
  <c r="ABX16" i="4"/>
  <c r="ABY16" i="4"/>
  <c r="ABZ16" i="4"/>
  <c r="ACA16" i="4"/>
  <c r="ACB16" i="4"/>
  <c r="ACC16" i="4"/>
  <c r="ACD16" i="4"/>
  <c r="ACE16" i="4"/>
  <c r="ACF16" i="4"/>
  <c r="ACG16" i="4"/>
  <c r="ACH16" i="4"/>
  <c r="ACI16" i="4"/>
  <c r="ACJ16" i="4"/>
  <c r="ACK16" i="4"/>
  <c r="ACL16" i="4"/>
  <c r="ACM16" i="4"/>
  <c r="ACN16" i="4"/>
  <c r="ACO16" i="4"/>
  <c r="ACP16" i="4"/>
  <c r="ACQ16" i="4"/>
  <c r="ACR16" i="4"/>
  <c r="ACS16" i="4"/>
  <c r="ACT16" i="4"/>
  <c r="ACU16" i="4"/>
  <c r="ACV16" i="4"/>
  <c r="ACW16" i="4"/>
  <c r="ACX16" i="4"/>
  <c r="ACY16" i="4"/>
  <c r="ACZ16" i="4"/>
  <c r="ADA16" i="4"/>
  <c r="ADB16" i="4"/>
  <c r="ADC16" i="4"/>
  <c r="ADD16" i="4"/>
  <c r="ADE16" i="4"/>
  <c r="ADF16" i="4"/>
  <c r="ADG16" i="4"/>
  <c r="ADH16" i="4"/>
  <c r="ADI16" i="4"/>
  <c r="ADJ16" i="4"/>
  <c r="ADK16" i="4"/>
  <c r="ADL16" i="4"/>
  <c r="ADM16" i="4"/>
  <c r="ADN16" i="4"/>
  <c r="ADO16" i="4"/>
  <c r="ADP16" i="4"/>
  <c r="ADQ16" i="4"/>
  <c r="ADR16" i="4"/>
  <c r="ADS16" i="4"/>
  <c r="ADT16" i="4"/>
  <c r="ADU16" i="4"/>
  <c r="ADV16" i="4"/>
  <c r="ADW16" i="4"/>
  <c r="ADX16" i="4"/>
  <c r="ADY16" i="4"/>
  <c r="ADZ16" i="4"/>
  <c r="AEA16" i="4"/>
  <c r="AEB16" i="4"/>
  <c r="AEC16" i="4"/>
  <c r="AED16" i="4"/>
  <c r="AEE16" i="4"/>
  <c r="AEF16" i="4"/>
  <c r="AEG16" i="4"/>
  <c r="AEH16" i="4"/>
  <c r="AEI16" i="4"/>
  <c r="AEJ16" i="4"/>
  <c r="AEK16" i="4"/>
  <c r="AEL16" i="4"/>
  <c r="AEM16" i="4"/>
  <c r="AEN16" i="4"/>
  <c r="AEO16" i="4"/>
  <c r="AEP16" i="4"/>
  <c r="AEQ16" i="4"/>
  <c r="AER16" i="4"/>
  <c r="AES16" i="4"/>
  <c r="AET16" i="4"/>
  <c r="AEU16" i="4"/>
  <c r="AEV16" i="4"/>
  <c r="AEW16" i="4"/>
  <c r="AEX16" i="4"/>
  <c r="AEY16" i="4"/>
  <c r="AEZ16" i="4"/>
  <c r="AFA16" i="4"/>
  <c r="AFB16" i="4"/>
  <c r="AFC16" i="4"/>
  <c r="AFD16" i="4"/>
  <c r="AFE16" i="4"/>
  <c r="AFF16" i="4"/>
  <c r="AFG16" i="4"/>
  <c r="AFH16" i="4"/>
  <c r="AFI16" i="4"/>
  <c r="AFJ16" i="4"/>
  <c r="AFK16" i="4"/>
  <c r="AFL16" i="4"/>
  <c r="AFM16" i="4"/>
  <c r="AFN16" i="4"/>
  <c r="AFO16" i="4"/>
  <c r="AFP16" i="4"/>
  <c r="AFQ16" i="4"/>
  <c r="AFR16" i="4"/>
  <c r="AFS16" i="4"/>
  <c r="AFT16" i="4"/>
  <c r="AFU16" i="4"/>
  <c r="AFV16" i="4"/>
  <c r="AFW16" i="4"/>
  <c r="AFX16" i="4"/>
  <c r="AFY16" i="4"/>
  <c r="AFZ16" i="4"/>
  <c r="AGA16" i="4"/>
  <c r="AGB16" i="4"/>
  <c r="AGC16" i="4"/>
  <c r="AGD16" i="4"/>
  <c r="AGE16" i="4"/>
  <c r="AGF16" i="4"/>
  <c r="AGG16" i="4"/>
  <c r="AGH16" i="4"/>
  <c r="AGI16" i="4"/>
  <c r="AGJ16" i="4"/>
  <c r="AGK16" i="4"/>
  <c r="AGL16" i="4"/>
  <c r="AGM16" i="4"/>
  <c r="AGN16" i="4"/>
  <c r="AGO16" i="4"/>
  <c r="AGP16" i="4"/>
  <c r="AGQ16" i="4"/>
  <c r="AGR16" i="4"/>
  <c r="AGS16" i="4"/>
  <c r="AGT16" i="4"/>
  <c r="AGU16" i="4"/>
  <c r="AGV16" i="4"/>
  <c r="AGW16" i="4"/>
  <c r="AGX16" i="4"/>
  <c r="AGY16" i="4"/>
  <c r="AGZ16" i="4"/>
  <c r="AHA16" i="4"/>
  <c r="AHB16" i="4"/>
  <c r="AHC16" i="4"/>
  <c r="AHD16" i="4"/>
  <c r="AHE16" i="4"/>
  <c r="AHF16" i="4"/>
  <c r="AHG16" i="4"/>
  <c r="AHH16" i="4"/>
  <c r="AHI16" i="4"/>
  <c r="AHJ16" i="4"/>
  <c r="AHK16" i="4"/>
  <c r="AHL16" i="4"/>
  <c r="AHM16" i="4"/>
  <c r="AHN16" i="4"/>
  <c r="AHO16" i="4"/>
  <c r="AHP16" i="4"/>
  <c r="AHQ16" i="4"/>
  <c r="AHR16" i="4"/>
  <c r="AHS16" i="4"/>
  <c r="AHT16" i="4"/>
  <c r="AHU16" i="4"/>
  <c r="AHV16" i="4"/>
  <c r="AHW16" i="4"/>
  <c r="AHX16" i="4"/>
  <c r="AHY16" i="4"/>
  <c r="AHZ16" i="4"/>
  <c r="AIA16" i="4"/>
  <c r="AIB16" i="4"/>
  <c r="AIC16" i="4"/>
  <c r="AID16" i="4"/>
  <c r="AIE16" i="4"/>
  <c r="AIF16" i="4"/>
  <c r="AIG16" i="4"/>
  <c r="AIH16" i="4"/>
  <c r="AII16" i="4"/>
  <c r="AIJ16" i="4"/>
  <c r="AIK16" i="4"/>
  <c r="AIL16" i="4"/>
  <c r="AIM16" i="4"/>
  <c r="AIN16" i="4"/>
  <c r="AIO16" i="4"/>
  <c r="AIP16" i="4"/>
  <c r="AIQ16" i="4"/>
  <c r="AIR16"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BT14" i="4"/>
  <c r="BU14" i="4"/>
  <c r="BV14" i="4"/>
  <c r="BW14" i="4"/>
  <c r="BX14" i="4"/>
  <c r="BY14" i="4"/>
  <c r="BZ14" i="4"/>
  <c r="CA14" i="4"/>
  <c r="CB14" i="4"/>
  <c r="CC14" i="4"/>
  <c r="CD14" i="4"/>
  <c r="CE14" i="4"/>
  <c r="CF14" i="4"/>
  <c r="CG14" i="4"/>
  <c r="CH14" i="4"/>
  <c r="CI14" i="4"/>
  <c r="CJ14" i="4"/>
  <c r="CK14" i="4"/>
  <c r="CL14" i="4"/>
  <c r="CM14" i="4"/>
  <c r="CN14" i="4"/>
  <c r="CO14" i="4"/>
  <c r="CP14" i="4"/>
  <c r="CQ14" i="4"/>
  <c r="CR14" i="4"/>
  <c r="CS14" i="4"/>
  <c r="CT14" i="4"/>
  <c r="CU14" i="4"/>
  <c r="CV14" i="4"/>
  <c r="CW14" i="4"/>
  <c r="CX14" i="4"/>
  <c r="CY14" i="4"/>
  <c r="CZ14" i="4"/>
  <c r="DA14" i="4"/>
  <c r="DB14" i="4"/>
  <c r="DC14" i="4"/>
  <c r="DD14" i="4"/>
  <c r="DE14" i="4"/>
  <c r="DF14" i="4"/>
  <c r="DG14" i="4"/>
  <c r="DH14" i="4"/>
  <c r="DI14" i="4"/>
  <c r="DJ14" i="4"/>
  <c r="DK14" i="4"/>
  <c r="DL14" i="4"/>
  <c r="DM14" i="4"/>
  <c r="DN14" i="4"/>
  <c r="DO14" i="4"/>
  <c r="DP14" i="4"/>
  <c r="DQ14" i="4"/>
  <c r="DR14" i="4"/>
  <c r="DS14" i="4"/>
  <c r="DT14" i="4"/>
  <c r="DU14" i="4"/>
  <c r="DV14" i="4"/>
  <c r="DW14" i="4"/>
  <c r="DX14" i="4"/>
  <c r="DY14" i="4"/>
  <c r="DZ14" i="4"/>
  <c r="EA14" i="4"/>
  <c r="EB14" i="4"/>
  <c r="EC14" i="4"/>
  <c r="ED14" i="4"/>
  <c r="EE14" i="4"/>
  <c r="EF14" i="4"/>
  <c r="EG14" i="4"/>
  <c r="EH14" i="4"/>
  <c r="EI14" i="4"/>
  <c r="EJ14" i="4"/>
  <c r="EK14" i="4"/>
  <c r="EL14" i="4"/>
  <c r="EM14" i="4"/>
  <c r="EN14" i="4"/>
  <c r="EO14" i="4"/>
  <c r="EP14" i="4"/>
  <c r="EQ14" i="4"/>
  <c r="ER14" i="4"/>
  <c r="ES14" i="4"/>
  <c r="ET14" i="4"/>
  <c r="EU14" i="4"/>
  <c r="EV14" i="4"/>
  <c r="EW14" i="4"/>
  <c r="EX14" i="4"/>
  <c r="EY14" i="4"/>
  <c r="EZ14" i="4"/>
  <c r="FA14" i="4"/>
  <c r="FB14" i="4"/>
  <c r="FC14" i="4"/>
  <c r="FD14" i="4"/>
  <c r="FE14" i="4"/>
  <c r="FF14" i="4"/>
  <c r="FG14" i="4"/>
  <c r="FH14" i="4"/>
  <c r="FI14" i="4"/>
  <c r="FJ14" i="4"/>
  <c r="FK14" i="4"/>
  <c r="FL14" i="4"/>
  <c r="FM14" i="4"/>
  <c r="FN14" i="4"/>
  <c r="FO14" i="4"/>
  <c r="FP14" i="4"/>
  <c r="FQ14" i="4"/>
  <c r="FR14" i="4"/>
  <c r="FS14" i="4"/>
  <c r="FT14" i="4"/>
  <c r="FU14" i="4"/>
  <c r="FV14" i="4"/>
  <c r="FW14" i="4"/>
  <c r="FX14" i="4"/>
  <c r="FY14" i="4"/>
  <c r="FZ14" i="4"/>
  <c r="GA14" i="4"/>
  <c r="GB14" i="4"/>
  <c r="GC14" i="4"/>
  <c r="GD14" i="4"/>
  <c r="GE14" i="4"/>
  <c r="GF14" i="4"/>
  <c r="GG14" i="4"/>
  <c r="GH14" i="4"/>
  <c r="GI14" i="4"/>
  <c r="GJ14" i="4"/>
  <c r="GK14" i="4"/>
  <c r="GL14" i="4"/>
  <c r="GM14" i="4"/>
  <c r="GN14" i="4"/>
  <c r="GO14" i="4"/>
  <c r="GP14" i="4"/>
  <c r="GQ14" i="4"/>
  <c r="GR14" i="4"/>
  <c r="GS14" i="4"/>
  <c r="GT14" i="4"/>
  <c r="GU14" i="4"/>
  <c r="GV14" i="4"/>
  <c r="GW14" i="4"/>
  <c r="GX14" i="4"/>
  <c r="GY14" i="4"/>
  <c r="GZ14" i="4"/>
  <c r="HA14" i="4"/>
  <c r="HB14" i="4"/>
  <c r="HC14" i="4"/>
  <c r="HD14" i="4"/>
  <c r="HE14" i="4"/>
  <c r="HF14" i="4"/>
  <c r="HG14" i="4"/>
  <c r="HH14" i="4"/>
  <c r="HI14" i="4"/>
  <c r="HJ14" i="4"/>
  <c r="HK14" i="4"/>
  <c r="HL14" i="4"/>
  <c r="HM14" i="4"/>
  <c r="HN14" i="4"/>
  <c r="HO14" i="4"/>
  <c r="HP14" i="4"/>
  <c r="HQ14" i="4"/>
  <c r="HR14" i="4"/>
  <c r="HS14" i="4"/>
  <c r="HT14" i="4"/>
  <c r="HU14" i="4"/>
  <c r="HV14" i="4"/>
  <c r="HW14" i="4"/>
  <c r="HX14" i="4"/>
  <c r="HY14" i="4"/>
  <c r="HZ14" i="4"/>
  <c r="IA14" i="4"/>
  <c r="IB14" i="4"/>
  <c r="IC14" i="4"/>
  <c r="ID14" i="4"/>
  <c r="IE14" i="4"/>
  <c r="IF14" i="4"/>
  <c r="IG14" i="4"/>
  <c r="IH14" i="4"/>
  <c r="II14" i="4"/>
  <c r="IJ14" i="4"/>
  <c r="IK14" i="4"/>
  <c r="IL14" i="4"/>
  <c r="IM14" i="4"/>
  <c r="IN14" i="4"/>
  <c r="IO14" i="4"/>
  <c r="IP14" i="4"/>
  <c r="IQ14" i="4"/>
  <c r="IR14" i="4"/>
  <c r="IS14" i="4"/>
  <c r="IT14" i="4"/>
  <c r="IU14" i="4"/>
  <c r="IV14" i="4"/>
  <c r="IW14" i="4"/>
  <c r="IX14" i="4"/>
  <c r="IY14" i="4"/>
  <c r="IZ14" i="4"/>
  <c r="JA14" i="4"/>
  <c r="JB14" i="4"/>
  <c r="JC14" i="4"/>
  <c r="JD14" i="4"/>
  <c r="JE14" i="4"/>
  <c r="JF14" i="4"/>
  <c r="JG14" i="4"/>
  <c r="JH14" i="4"/>
  <c r="JI14" i="4"/>
  <c r="JJ14" i="4"/>
  <c r="JK14" i="4"/>
  <c r="JL14" i="4"/>
  <c r="JM14" i="4"/>
  <c r="JN14" i="4"/>
  <c r="JO14" i="4"/>
  <c r="JP14" i="4"/>
  <c r="JQ14" i="4"/>
  <c r="JR14" i="4"/>
  <c r="JS14" i="4"/>
  <c r="JT14" i="4"/>
  <c r="JU14" i="4"/>
  <c r="JV14" i="4"/>
  <c r="JW14" i="4"/>
  <c r="JX14" i="4"/>
  <c r="JY14" i="4"/>
  <c r="JZ14" i="4"/>
  <c r="KA14" i="4"/>
  <c r="KB14" i="4"/>
  <c r="KC14" i="4"/>
  <c r="KD14" i="4"/>
  <c r="KE14" i="4"/>
  <c r="KF14" i="4"/>
  <c r="KG14" i="4"/>
  <c r="KH14" i="4"/>
  <c r="KI14" i="4"/>
  <c r="KJ14" i="4"/>
  <c r="KK14" i="4"/>
  <c r="KL14" i="4"/>
  <c r="KM14" i="4"/>
  <c r="KN14" i="4"/>
  <c r="KO14" i="4"/>
  <c r="KP14" i="4"/>
  <c r="KQ14" i="4"/>
  <c r="KR14" i="4"/>
  <c r="KS14" i="4"/>
  <c r="KT14" i="4"/>
  <c r="KU14" i="4"/>
  <c r="KV14" i="4"/>
  <c r="KW14" i="4"/>
  <c r="KX14" i="4"/>
  <c r="KY14" i="4"/>
  <c r="KZ14" i="4"/>
  <c r="LA14" i="4"/>
  <c r="LB14" i="4"/>
  <c r="LC14" i="4"/>
  <c r="LD14" i="4"/>
  <c r="LE14" i="4"/>
  <c r="LF14" i="4"/>
  <c r="LG14" i="4"/>
  <c r="LH14" i="4"/>
  <c r="LI14" i="4"/>
  <c r="LJ14" i="4"/>
  <c r="LK14" i="4"/>
  <c r="LL14" i="4"/>
  <c r="LM14" i="4"/>
  <c r="LN14" i="4"/>
  <c r="LO14" i="4"/>
  <c r="LP14" i="4"/>
  <c r="LQ14" i="4"/>
  <c r="LR14" i="4"/>
  <c r="LS14" i="4"/>
  <c r="LT14" i="4"/>
  <c r="LU14" i="4"/>
  <c r="LV14" i="4"/>
  <c r="LW14" i="4"/>
  <c r="LX14" i="4"/>
  <c r="LY14" i="4"/>
  <c r="LZ14" i="4"/>
  <c r="MA14" i="4"/>
  <c r="MB14" i="4"/>
  <c r="MC14" i="4"/>
  <c r="MD14" i="4"/>
  <c r="ME14" i="4"/>
  <c r="MF14" i="4"/>
  <c r="MG14" i="4"/>
  <c r="MH14" i="4"/>
  <c r="MI14" i="4"/>
  <c r="MJ14" i="4"/>
  <c r="MK14" i="4"/>
  <c r="ML14" i="4"/>
  <c r="MM14" i="4"/>
  <c r="MN14" i="4"/>
  <c r="MO14" i="4"/>
  <c r="MP14" i="4"/>
  <c r="MQ14" i="4"/>
  <c r="MR14" i="4"/>
  <c r="MS14" i="4"/>
  <c r="MT14" i="4"/>
  <c r="MU14" i="4"/>
  <c r="MV14" i="4"/>
  <c r="MW14" i="4"/>
  <c r="MX14" i="4"/>
  <c r="MY14" i="4"/>
  <c r="MZ14" i="4"/>
  <c r="NA14" i="4"/>
  <c r="NB14" i="4"/>
  <c r="NC14" i="4"/>
  <c r="ND14" i="4"/>
  <c r="NE14" i="4"/>
  <c r="NF14" i="4"/>
  <c r="NG14" i="4"/>
  <c r="NH14" i="4"/>
  <c r="NI14" i="4"/>
  <c r="NJ14" i="4"/>
  <c r="NK14" i="4"/>
  <c r="NL14" i="4"/>
  <c r="NM14" i="4"/>
  <c r="NN14" i="4"/>
  <c r="NO14" i="4"/>
  <c r="NP14" i="4"/>
  <c r="NQ14" i="4"/>
  <c r="NR14" i="4"/>
  <c r="NS14" i="4"/>
  <c r="NT14" i="4"/>
  <c r="NU14" i="4"/>
  <c r="NV14" i="4"/>
  <c r="NW14" i="4"/>
  <c r="NX14" i="4"/>
  <c r="NY14" i="4"/>
  <c r="NZ14" i="4"/>
  <c r="OA14" i="4"/>
  <c r="OB14" i="4"/>
  <c r="OC14" i="4"/>
  <c r="OD14" i="4"/>
  <c r="OE14" i="4"/>
  <c r="OF14" i="4"/>
  <c r="OG14" i="4"/>
  <c r="OH14" i="4"/>
  <c r="OI14" i="4"/>
  <c r="OJ14" i="4"/>
  <c r="OK14" i="4"/>
  <c r="OL14" i="4"/>
  <c r="OM14" i="4"/>
  <c r="ON14" i="4"/>
  <c r="OO14" i="4"/>
  <c r="OP14" i="4"/>
  <c r="OQ14" i="4"/>
  <c r="OR14" i="4"/>
  <c r="OS14" i="4"/>
  <c r="OT14" i="4"/>
  <c r="OU14" i="4"/>
  <c r="OV14" i="4"/>
  <c r="OW14" i="4"/>
  <c r="OX14" i="4"/>
  <c r="OY14" i="4"/>
  <c r="OZ14" i="4"/>
  <c r="PA14" i="4"/>
  <c r="PB14" i="4"/>
  <c r="PC14" i="4"/>
  <c r="PD14" i="4"/>
  <c r="PE14" i="4"/>
  <c r="PF14" i="4"/>
  <c r="PG14" i="4"/>
  <c r="PH14" i="4"/>
  <c r="PI14" i="4"/>
  <c r="PJ14" i="4"/>
  <c r="PK14" i="4"/>
  <c r="PL14" i="4"/>
  <c r="PM14" i="4"/>
  <c r="PN14" i="4"/>
  <c r="PO14" i="4"/>
  <c r="PP14" i="4"/>
  <c r="PQ14" i="4"/>
  <c r="PR14" i="4"/>
  <c r="PS14" i="4"/>
  <c r="PT14" i="4"/>
  <c r="PU14" i="4"/>
  <c r="PV14" i="4"/>
  <c r="PW14" i="4"/>
  <c r="PX14" i="4"/>
  <c r="PY14" i="4"/>
  <c r="PZ14" i="4"/>
  <c r="QA14" i="4"/>
  <c r="QB14" i="4"/>
  <c r="QC14" i="4"/>
  <c r="QD14" i="4"/>
  <c r="QE14" i="4"/>
  <c r="QF14" i="4"/>
  <c r="QG14" i="4"/>
  <c r="QH14" i="4"/>
  <c r="QI14" i="4"/>
  <c r="QJ14" i="4"/>
  <c r="QK14" i="4"/>
  <c r="QL14" i="4"/>
  <c r="QM14" i="4"/>
  <c r="QN14" i="4"/>
  <c r="QO14" i="4"/>
  <c r="QP14" i="4"/>
  <c r="QQ14" i="4"/>
  <c r="QR14" i="4"/>
  <c r="QS14" i="4"/>
  <c r="QT14" i="4"/>
  <c r="QU14" i="4"/>
  <c r="QV14" i="4"/>
  <c r="QW14" i="4"/>
  <c r="QX14" i="4"/>
  <c r="QY14" i="4"/>
  <c r="QZ14" i="4"/>
  <c r="RA14" i="4"/>
  <c r="RB14" i="4"/>
  <c r="RC14" i="4"/>
  <c r="RD14" i="4"/>
  <c r="RE14" i="4"/>
  <c r="RF14" i="4"/>
  <c r="RG14" i="4"/>
  <c r="RH14" i="4"/>
  <c r="RI14" i="4"/>
  <c r="RJ14" i="4"/>
  <c r="RK14" i="4"/>
  <c r="RL14" i="4"/>
  <c r="RM14" i="4"/>
  <c r="RN14" i="4"/>
  <c r="RO14" i="4"/>
  <c r="RP14" i="4"/>
  <c r="RQ14" i="4"/>
  <c r="RR14" i="4"/>
  <c r="RS14" i="4"/>
  <c r="RT14" i="4"/>
  <c r="RU14" i="4"/>
  <c r="RV14" i="4"/>
  <c r="RW14" i="4"/>
  <c r="RX14" i="4"/>
  <c r="RY14" i="4"/>
  <c r="RZ14" i="4"/>
  <c r="SA14" i="4"/>
  <c r="SB14" i="4"/>
  <c r="SC14" i="4"/>
  <c r="SD14" i="4"/>
  <c r="SE14" i="4"/>
  <c r="SF14" i="4"/>
  <c r="SG14" i="4"/>
  <c r="SH14" i="4"/>
  <c r="SI14" i="4"/>
  <c r="SJ14" i="4"/>
  <c r="SK14" i="4"/>
  <c r="SL14" i="4"/>
  <c r="SM14" i="4"/>
  <c r="SN14" i="4"/>
  <c r="SO14" i="4"/>
  <c r="SP14" i="4"/>
  <c r="SQ14" i="4"/>
  <c r="SR14" i="4"/>
  <c r="SS14" i="4"/>
  <c r="ST14" i="4"/>
  <c r="SU14" i="4"/>
  <c r="SV14" i="4"/>
  <c r="SW14" i="4"/>
  <c r="SX14" i="4"/>
  <c r="SY14" i="4"/>
  <c r="SZ14" i="4"/>
  <c r="TA14" i="4"/>
  <c r="TB14" i="4"/>
  <c r="TC14" i="4"/>
  <c r="TD14" i="4"/>
  <c r="TE14" i="4"/>
  <c r="TF14" i="4"/>
  <c r="TG14" i="4"/>
  <c r="TH14" i="4"/>
  <c r="TI14" i="4"/>
  <c r="TJ14" i="4"/>
  <c r="TK14" i="4"/>
  <c r="TL14" i="4"/>
  <c r="TM14" i="4"/>
  <c r="TN14" i="4"/>
  <c r="TO14" i="4"/>
  <c r="TP14" i="4"/>
  <c r="TQ14" i="4"/>
  <c r="TR14" i="4"/>
  <c r="TS14" i="4"/>
  <c r="TT14" i="4"/>
  <c r="TU14" i="4"/>
  <c r="TV14" i="4"/>
  <c r="TW14" i="4"/>
  <c r="TX14" i="4"/>
  <c r="TY14" i="4"/>
  <c r="TZ14" i="4"/>
  <c r="UA14" i="4"/>
  <c r="UB14" i="4"/>
  <c r="UC14" i="4"/>
  <c r="UD14" i="4"/>
  <c r="UE14" i="4"/>
  <c r="UF14" i="4"/>
  <c r="UG14" i="4"/>
  <c r="UH14" i="4"/>
  <c r="UI14" i="4"/>
  <c r="UJ14" i="4"/>
  <c r="UK14" i="4"/>
  <c r="UL14" i="4"/>
  <c r="UM14" i="4"/>
  <c r="UN14" i="4"/>
  <c r="UO14" i="4"/>
  <c r="UP14" i="4"/>
  <c r="UQ14" i="4"/>
  <c r="UR14" i="4"/>
  <c r="US14" i="4"/>
  <c r="UT14" i="4"/>
  <c r="UU14" i="4"/>
  <c r="UV14" i="4"/>
  <c r="UW14" i="4"/>
  <c r="UX14" i="4"/>
  <c r="UY14" i="4"/>
  <c r="UZ14" i="4"/>
  <c r="VA14" i="4"/>
  <c r="VB14" i="4"/>
  <c r="VC14" i="4"/>
  <c r="VD14" i="4"/>
  <c r="VE14" i="4"/>
  <c r="VF14" i="4"/>
  <c r="VG14" i="4"/>
  <c r="VH14" i="4"/>
  <c r="VI14" i="4"/>
  <c r="VJ14" i="4"/>
  <c r="VK14" i="4"/>
  <c r="VL14" i="4"/>
  <c r="VM14" i="4"/>
  <c r="VN14" i="4"/>
  <c r="VO14" i="4"/>
  <c r="VP14" i="4"/>
  <c r="VQ14" i="4"/>
  <c r="VR14" i="4"/>
  <c r="VS14" i="4"/>
  <c r="VT14" i="4"/>
  <c r="VU14" i="4"/>
  <c r="VV14" i="4"/>
  <c r="VW14" i="4"/>
  <c r="VX14" i="4"/>
  <c r="VY14" i="4"/>
  <c r="VZ14" i="4"/>
  <c r="WA14" i="4"/>
  <c r="WB14" i="4"/>
  <c r="WC14" i="4"/>
  <c r="WD14" i="4"/>
  <c r="WE14" i="4"/>
  <c r="WF14" i="4"/>
  <c r="WG14" i="4"/>
  <c r="WH14" i="4"/>
  <c r="WI14" i="4"/>
  <c r="WJ14" i="4"/>
  <c r="WK14" i="4"/>
  <c r="WL14" i="4"/>
  <c r="WM14" i="4"/>
  <c r="WN14" i="4"/>
  <c r="WO14" i="4"/>
  <c r="WP14" i="4"/>
  <c r="WQ14" i="4"/>
  <c r="WR14" i="4"/>
  <c r="WS14" i="4"/>
  <c r="WT14" i="4"/>
  <c r="WU14" i="4"/>
  <c r="WV14" i="4"/>
  <c r="WW14" i="4"/>
  <c r="WX14" i="4"/>
  <c r="WY14" i="4"/>
  <c r="WZ14" i="4"/>
  <c r="XA14" i="4"/>
  <c r="XB14" i="4"/>
  <c r="XC14" i="4"/>
  <c r="XD14" i="4"/>
  <c r="XE14" i="4"/>
  <c r="XF14" i="4"/>
  <c r="XG14" i="4"/>
  <c r="XH14" i="4"/>
  <c r="XI14" i="4"/>
  <c r="XJ14" i="4"/>
  <c r="XK14" i="4"/>
  <c r="XL14" i="4"/>
  <c r="XM14" i="4"/>
  <c r="XN14" i="4"/>
  <c r="XO14" i="4"/>
  <c r="XP14" i="4"/>
  <c r="XQ14" i="4"/>
  <c r="XR14" i="4"/>
  <c r="XS14" i="4"/>
  <c r="XT14" i="4"/>
  <c r="XU14" i="4"/>
  <c r="XV14" i="4"/>
  <c r="XW14" i="4"/>
  <c r="XX14" i="4"/>
  <c r="XY14" i="4"/>
  <c r="XZ14" i="4"/>
  <c r="YA14" i="4"/>
  <c r="YB14" i="4"/>
  <c r="YC14" i="4"/>
  <c r="YD14" i="4"/>
  <c r="YE14" i="4"/>
  <c r="YF14" i="4"/>
  <c r="YG14" i="4"/>
  <c r="YH14" i="4"/>
  <c r="YI14" i="4"/>
  <c r="YJ14" i="4"/>
  <c r="YK14" i="4"/>
  <c r="YL14" i="4"/>
  <c r="YM14" i="4"/>
  <c r="YN14" i="4"/>
  <c r="YO14" i="4"/>
  <c r="YP14" i="4"/>
  <c r="YQ14" i="4"/>
  <c r="YR14" i="4"/>
  <c r="YS14" i="4"/>
  <c r="YT14" i="4"/>
  <c r="YU14" i="4"/>
  <c r="YV14" i="4"/>
  <c r="YW14" i="4"/>
  <c r="YX14" i="4"/>
  <c r="YY14" i="4"/>
  <c r="YZ14" i="4"/>
  <c r="ZA14" i="4"/>
  <c r="ZB14" i="4"/>
  <c r="ZC14" i="4"/>
  <c r="ZD14" i="4"/>
  <c r="ZE14" i="4"/>
  <c r="ZF14" i="4"/>
  <c r="ZG14" i="4"/>
  <c r="ZH14" i="4"/>
  <c r="ZI14" i="4"/>
  <c r="ZJ14" i="4"/>
  <c r="ZK14" i="4"/>
  <c r="ZL14" i="4"/>
  <c r="ZM14" i="4"/>
  <c r="ZN14" i="4"/>
  <c r="ZO14" i="4"/>
  <c r="ZP14" i="4"/>
  <c r="ZQ14" i="4"/>
  <c r="ZR14" i="4"/>
  <c r="ZS14" i="4"/>
  <c r="ZT14" i="4"/>
  <c r="ZU14" i="4"/>
  <c r="ZV14" i="4"/>
  <c r="ZW14" i="4"/>
  <c r="ZX14" i="4"/>
  <c r="ZY14" i="4"/>
  <c r="ZZ14" i="4"/>
  <c r="AAA14" i="4"/>
  <c r="AAB14" i="4"/>
  <c r="AAC14" i="4"/>
  <c r="AAD14" i="4"/>
  <c r="AAE14" i="4"/>
  <c r="AAF14" i="4"/>
  <c r="AAG14" i="4"/>
  <c r="AAH14" i="4"/>
  <c r="AAI14" i="4"/>
  <c r="AAJ14" i="4"/>
  <c r="AAK14" i="4"/>
  <c r="AAL14" i="4"/>
  <c r="AAM14" i="4"/>
  <c r="AAN14" i="4"/>
  <c r="AAO14" i="4"/>
  <c r="AAP14" i="4"/>
  <c r="AAQ14" i="4"/>
  <c r="AAR14" i="4"/>
  <c r="AAS14" i="4"/>
  <c r="AAT14" i="4"/>
  <c r="AAU14" i="4"/>
  <c r="AAV14" i="4"/>
  <c r="AAW14" i="4"/>
  <c r="AAX14" i="4"/>
  <c r="AAY14" i="4"/>
  <c r="AAZ14" i="4"/>
  <c r="ABA14" i="4"/>
  <c r="ABB14" i="4"/>
  <c r="ABC14" i="4"/>
  <c r="ABD14" i="4"/>
  <c r="ABE14" i="4"/>
  <c r="ABF14" i="4"/>
  <c r="ABG14" i="4"/>
  <c r="ABH14" i="4"/>
  <c r="ABI14" i="4"/>
  <c r="ABJ14" i="4"/>
  <c r="ABK14" i="4"/>
  <c r="ABL14" i="4"/>
  <c r="ABM14" i="4"/>
  <c r="ABN14" i="4"/>
  <c r="ABO14" i="4"/>
  <c r="ABP14" i="4"/>
  <c r="ABQ14" i="4"/>
  <c r="ABR14" i="4"/>
  <c r="ABS14" i="4"/>
  <c r="ABT14" i="4"/>
  <c r="ABU14" i="4"/>
  <c r="ABV14" i="4"/>
  <c r="ABW14" i="4"/>
  <c r="ABX14" i="4"/>
  <c r="ABY14" i="4"/>
  <c r="ABZ14" i="4"/>
  <c r="ACA14" i="4"/>
  <c r="ACB14" i="4"/>
  <c r="ACC14" i="4"/>
  <c r="ACD14" i="4"/>
  <c r="ACE14" i="4"/>
  <c r="ACF14" i="4"/>
  <c r="ACG14" i="4"/>
  <c r="ACH14" i="4"/>
  <c r="ACI14" i="4"/>
  <c r="ACJ14" i="4"/>
  <c r="ACK14" i="4"/>
  <c r="ACL14" i="4"/>
  <c r="ACM14" i="4"/>
  <c r="ACN14" i="4"/>
  <c r="ACO14" i="4"/>
  <c r="ACP14" i="4"/>
  <c r="ACQ14" i="4"/>
  <c r="ACR14" i="4"/>
  <c r="ACS14" i="4"/>
  <c r="ACT14" i="4"/>
  <c r="ACU14" i="4"/>
  <c r="ACV14" i="4"/>
  <c r="ACW14" i="4"/>
  <c r="ACX14" i="4"/>
  <c r="ACY14" i="4"/>
  <c r="ACZ14" i="4"/>
  <c r="ADA14" i="4"/>
  <c r="ADB14" i="4"/>
  <c r="ADC14" i="4"/>
  <c r="ADD14" i="4"/>
  <c r="ADE14" i="4"/>
  <c r="ADF14" i="4"/>
  <c r="ADG14" i="4"/>
  <c r="ADH14" i="4"/>
  <c r="ADI14" i="4"/>
  <c r="ADJ14" i="4"/>
  <c r="ADK14" i="4"/>
  <c r="ADL14" i="4"/>
  <c r="ADM14" i="4"/>
  <c r="ADN14" i="4"/>
  <c r="ADO14" i="4"/>
  <c r="ADP14" i="4"/>
  <c r="ADQ14" i="4"/>
  <c r="ADR14" i="4"/>
  <c r="ADS14" i="4"/>
  <c r="ADT14" i="4"/>
  <c r="ADU14" i="4"/>
  <c r="ADV14" i="4"/>
  <c r="ADW14" i="4"/>
  <c r="ADX14" i="4"/>
  <c r="ADY14" i="4"/>
  <c r="ADZ14" i="4"/>
  <c r="AEA14" i="4"/>
  <c r="AEB14" i="4"/>
  <c r="AEC14" i="4"/>
  <c r="AED14" i="4"/>
  <c r="AEE14" i="4"/>
  <c r="AEF14" i="4"/>
  <c r="AEG14" i="4"/>
  <c r="AEH14" i="4"/>
  <c r="AEI14" i="4"/>
  <c r="AEJ14" i="4"/>
  <c r="AEK14" i="4"/>
  <c r="AEL14" i="4"/>
  <c r="AEM14" i="4"/>
  <c r="AEN14" i="4"/>
  <c r="AEO14" i="4"/>
  <c r="AEP14" i="4"/>
  <c r="AEQ14" i="4"/>
  <c r="AER14" i="4"/>
  <c r="AES14" i="4"/>
  <c r="AET14" i="4"/>
  <c r="AEU14" i="4"/>
  <c r="AEV14" i="4"/>
  <c r="AEW14" i="4"/>
  <c r="AEX14" i="4"/>
  <c r="AEY14" i="4"/>
  <c r="AEZ14" i="4"/>
  <c r="AFA14" i="4"/>
  <c r="AFB14" i="4"/>
  <c r="AFC14" i="4"/>
  <c r="AFD14" i="4"/>
  <c r="AFE14" i="4"/>
  <c r="AFF14" i="4"/>
  <c r="AFG14" i="4"/>
  <c r="AFH14" i="4"/>
  <c r="AFI14" i="4"/>
  <c r="AFJ14" i="4"/>
  <c r="AFK14" i="4"/>
  <c r="AFL14" i="4"/>
  <c r="AFM14" i="4"/>
  <c r="AFN14" i="4"/>
  <c r="AFO14" i="4"/>
  <c r="AFP14" i="4"/>
  <c r="AFQ14" i="4"/>
  <c r="AFR14" i="4"/>
  <c r="AFS14" i="4"/>
  <c r="AFT14" i="4"/>
  <c r="AFU14" i="4"/>
  <c r="AFV14" i="4"/>
  <c r="AFW14" i="4"/>
  <c r="AFX14" i="4"/>
  <c r="AFY14" i="4"/>
  <c r="AFZ14" i="4"/>
  <c r="AGA14" i="4"/>
  <c r="AGB14" i="4"/>
  <c r="AGC14" i="4"/>
  <c r="AGD14" i="4"/>
  <c r="AGE14" i="4"/>
  <c r="AGF14" i="4"/>
  <c r="AGG14" i="4"/>
  <c r="AGH14" i="4"/>
  <c r="AGI14" i="4"/>
  <c r="AGJ14" i="4"/>
  <c r="AGK14" i="4"/>
  <c r="AGL14" i="4"/>
  <c r="AGM14" i="4"/>
  <c r="AGN14" i="4"/>
  <c r="AGO14" i="4"/>
  <c r="AGP14" i="4"/>
  <c r="AGQ14" i="4"/>
  <c r="AGR14" i="4"/>
  <c r="AGS14" i="4"/>
  <c r="AGT14" i="4"/>
  <c r="AGU14" i="4"/>
  <c r="AGV14" i="4"/>
  <c r="AGW14" i="4"/>
  <c r="AGX14" i="4"/>
  <c r="AGY14" i="4"/>
  <c r="AGZ14" i="4"/>
  <c r="AHA14" i="4"/>
  <c r="AHB14" i="4"/>
  <c r="AHC14" i="4"/>
  <c r="AHD14" i="4"/>
  <c r="AHE14" i="4"/>
  <c r="AHF14" i="4"/>
  <c r="AHG14" i="4"/>
  <c r="AHH14" i="4"/>
  <c r="AHI14" i="4"/>
  <c r="AHJ14" i="4"/>
  <c r="AHK14" i="4"/>
  <c r="AHL14" i="4"/>
  <c r="AHM14" i="4"/>
  <c r="AHN14" i="4"/>
  <c r="AHO14" i="4"/>
  <c r="AHP14" i="4"/>
  <c r="AHQ14" i="4"/>
  <c r="AHR14" i="4"/>
  <c r="AHS14" i="4"/>
  <c r="AHT14" i="4"/>
  <c r="AHU14"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BO9" i="4"/>
  <c r="BP9" i="4"/>
  <c r="BQ9" i="4"/>
  <c r="BR9" i="4"/>
  <c r="BS9" i="4"/>
  <c r="BT9" i="4"/>
  <c r="BU9" i="4"/>
  <c r="BV9" i="4"/>
  <c r="BW9" i="4"/>
  <c r="BX9" i="4"/>
  <c r="BY9" i="4"/>
  <c r="BZ9" i="4"/>
  <c r="CA9" i="4"/>
  <c r="CB9" i="4"/>
  <c r="CC9" i="4"/>
  <c r="CD9" i="4"/>
  <c r="CE9" i="4"/>
  <c r="CF9" i="4"/>
  <c r="CG9" i="4"/>
  <c r="CH9" i="4"/>
  <c r="CI9" i="4"/>
  <c r="CJ9" i="4"/>
  <c r="CK9" i="4"/>
  <c r="CL9" i="4"/>
  <c r="CM9" i="4"/>
  <c r="CN9" i="4"/>
  <c r="CO9" i="4"/>
  <c r="CP9" i="4"/>
  <c r="CQ9" i="4"/>
  <c r="CR9" i="4"/>
  <c r="CS9" i="4"/>
  <c r="CT9" i="4"/>
  <c r="CU9" i="4"/>
  <c r="CV9" i="4"/>
  <c r="CW9" i="4"/>
  <c r="CX9" i="4"/>
  <c r="CY9" i="4"/>
  <c r="CZ9" i="4"/>
  <c r="DA9" i="4"/>
  <c r="DB9" i="4"/>
  <c r="DC9" i="4"/>
  <c r="DD9" i="4"/>
  <c r="DE9" i="4"/>
  <c r="DF9" i="4"/>
  <c r="DG9" i="4"/>
  <c r="DH9" i="4"/>
  <c r="DI9" i="4"/>
  <c r="DJ9" i="4"/>
  <c r="DK9" i="4"/>
  <c r="DL9" i="4"/>
  <c r="DM9" i="4"/>
  <c r="DN9" i="4"/>
  <c r="DO9" i="4"/>
  <c r="DP9" i="4"/>
  <c r="DQ9" i="4"/>
  <c r="DR9" i="4"/>
  <c r="DS9" i="4"/>
  <c r="DT9" i="4"/>
  <c r="DU9" i="4"/>
  <c r="DV9" i="4"/>
  <c r="DW9" i="4"/>
  <c r="DX9" i="4"/>
  <c r="DY9" i="4"/>
  <c r="DZ9" i="4"/>
  <c r="EA9" i="4"/>
  <c r="EB9" i="4"/>
  <c r="EC9" i="4"/>
  <c r="ED9" i="4"/>
  <c r="EE9" i="4"/>
  <c r="EF9" i="4"/>
  <c r="EG9" i="4"/>
  <c r="EH9" i="4"/>
  <c r="EI9" i="4"/>
  <c r="EJ9" i="4"/>
  <c r="EK9" i="4"/>
  <c r="EL9" i="4"/>
  <c r="EM9" i="4"/>
  <c r="EN9" i="4"/>
  <c r="EO9" i="4"/>
  <c r="EP9" i="4"/>
  <c r="EQ9" i="4"/>
  <c r="ER9" i="4"/>
  <c r="ES9" i="4"/>
  <c r="ET9" i="4"/>
  <c r="EU9" i="4"/>
  <c r="EV9" i="4"/>
  <c r="EW9" i="4"/>
  <c r="EX9" i="4"/>
  <c r="EY9" i="4"/>
  <c r="EZ9" i="4"/>
  <c r="FA9" i="4"/>
  <c r="FB9" i="4"/>
  <c r="FC9" i="4"/>
  <c r="FD9" i="4"/>
  <c r="FE9" i="4"/>
  <c r="FF9" i="4"/>
  <c r="FG9" i="4"/>
  <c r="FH9" i="4"/>
  <c r="FI9" i="4"/>
  <c r="FJ9" i="4"/>
  <c r="FK9" i="4"/>
  <c r="FL9" i="4"/>
  <c r="FM9" i="4"/>
  <c r="FN9" i="4"/>
  <c r="FO9" i="4"/>
  <c r="FP9" i="4"/>
  <c r="FQ9" i="4"/>
  <c r="FR9" i="4"/>
  <c r="FS9" i="4"/>
  <c r="FT9" i="4"/>
  <c r="FU9" i="4"/>
  <c r="FV9" i="4"/>
  <c r="FW9" i="4"/>
  <c r="FX9" i="4"/>
  <c r="FY9" i="4"/>
  <c r="FZ9" i="4"/>
  <c r="GA9" i="4"/>
  <c r="GB9" i="4"/>
  <c r="GC9" i="4"/>
  <c r="GD9" i="4"/>
  <c r="GE9" i="4"/>
  <c r="GF9" i="4"/>
  <c r="GG9" i="4"/>
  <c r="GH9" i="4"/>
  <c r="GI9" i="4"/>
  <c r="GJ9" i="4"/>
  <c r="GK9" i="4"/>
  <c r="GL9" i="4"/>
  <c r="GM9" i="4"/>
  <c r="GN9" i="4"/>
  <c r="GO9" i="4"/>
  <c r="GP9" i="4"/>
  <c r="GQ9" i="4"/>
  <c r="GR9" i="4"/>
  <c r="GS9" i="4"/>
  <c r="GT9" i="4"/>
  <c r="GU9" i="4"/>
  <c r="GV9" i="4"/>
  <c r="GW9" i="4"/>
  <c r="GX9" i="4"/>
  <c r="GY9" i="4"/>
  <c r="GZ9" i="4"/>
  <c r="HA9" i="4"/>
  <c r="HB9" i="4"/>
  <c r="HC9" i="4"/>
  <c r="HD9" i="4"/>
  <c r="HE9" i="4"/>
  <c r="HF9" i="4"/>
  <c r="HG9" i="4"/>
  <c r="HH9" i="4"/>
  <c r="HI9" i="4"/>
  <c r="HJ9" i="4"/>
  <c r="HK9" i="4"/>
  <c r="HL9" i="4"/>
  <c r="HM9" i="4"/>
  <c r="HN9" i="4"/>
  <c r="HO9" i="4"/>
  <c r="HP9" i="4"/>
  <c r="HQ9" i="4"/>
  <c r="HR9" i="4"/>
  <c r="HS9" i="4"/>
  <c r="HT9" i="4"/>
  <c r="HU9" i="4"/>
  <c r="HV9" i="4"/>
  <c r="HW9" i="4"/>
  <c r="HX9" i="4"/>
  <c r="HY9" i="4"/>
  <c r="HZ9" i="4"/>
  <c r="IA9" i="4"/>
  <c r="IB9" i="4"/>
  <c r="IC9" i="4"/>
  <c r="ID9" i="4"/>
  <c r="IE9" i="4"/>
  <c r="IF9" i="4"/>
  <c r="IG9" i="4"/>
  <c r="IH9" i="4"/>
  <c r="II9" i="4"/>
  <c r="IJ9" i="4"/>
  <c r="IK9" i="4"/>
  <c r="IL9" i="4"/>
  <c r="IM9" i="4"/>
  <c r="IN9" i="4"/>
  <c r="IO9" i="4"/>
  <c r="IP9" i="4"/>
  <c r="IQ9" i="4"/>
  <c r="IR9" i="4"/>
  <c r="IS9" i="4"/>
  <c r="IT9" i="4"/>
  <c r="IU9" i="4"/>
  <c r="IV9" i="4"/>
  <c r="IW9" i="4"/>
  <c r="IX9" i="4"/>
  <c r="IY9" i="4"/>
  <c r="IZ9" i="4"/>
  <c r="JA9" i="4"/>
  <c r="JB9" i="4"/>
  <c r="JC9" i="4"/>
  <c r="JD9" i="4"/>
  <c r="JE9" i="4"/>
  <c r="JF9" i="4"/>
  <c r="JG9" i="4"/>
  <c r="JH9" i="4"/>
  <c r="JI9" i="4"/>
  <c r="JJ9" i="4"/>
  <c r="JK9" i="4"/>
  <c r="JL9" i="4"/>
  <c r="JM9" i="4"/>
  <c r="JN9" i="4"/>
  <c r="JO9" i="4"/>
  <c r="JP9" i="4"/>
  <c r="JQ9" i="4"/>
  <c r="JR9" i="4"/>
  <c r="JS9" i="4"/>
  <c r="JT9" i="4"/>
  <c r="JU9" i="4"/>
  <c r="JV9" i="4"/>
  <c r="JW9" i="4"/>
  <c r="JX9" i="4"/>
  <c r="JY9" i="4"/>
  <c r="JZ9" i="4"/>
  <c r="KA9" i="4"/>
  <c r="KB9" i="4"/>
  <c r="KC9" i="4"/>
  <c r="KD9" i="4"/>
  <c r="KE9" i="4"/>
  <c r="KF9" i="4"/>
  <c r="KG9" i="4"/>
  <c r="KH9" i="4"/>
  <c r="KI9" i="4"/>
  <c r="KJ9" i="4"/>
  <c r="KK9" i="4"/>
  <c r="KL9" i="4"/>
  <c r="KM9" i="4"/>
  <c r="KN9" i="4"/>
  <c r="KO9" i="4"/>
  <c r="KP9" i="4"/>
  <c r="KQ9" i="4"/>
  <c r="KR9" i="4"/>
  <c r="KS9" i="4"/>
  <c r="KT9" i="4"/>
  <c r="KU9" i="4"/>
  <c r="KV9" i="4"/>
  <c r="KW9" i="4"/>
  <c r="KX9" i="4"/>
  <c r="KY9" i="4"/>
  <c r="KZ9" i="4"/>
  <c r="LA9" i="4"/>
  <c r="LB9" i="4"/>
  <c r="LC9" i="4"/>
  <c r="LD9" i="4"/>
  <c r="LE9" i="4"/>
  <c r="LF9" i="4"/>
  <c r="LG9" i="4"/>
  <c r="LH9" i="4"/>
  <c r="LI9" i="4"/>
  <c r="LJ9" i="4"/>
  <c r="LK9" i="4"/>
  <c r="LL9" i="4"/>
  <c r="LM9" i="4"/>
  <c r="LN9" i="4"/>
  <c r="LO9" i="4"/>
  <c r="LP9" i="4"/>
  <c r="LQ9" i="4"/>
  <c r="LR9" i="4"/>
  <c r="LS9" i="4"/>
  <c r="LT9" i="4"/>
  <c r="LU9" i="4"/>
  <c r="LV9" i="4"/>
  <c r="LW9" i="4"/>
  <c r="LX9" i="4"/>
  <c r="LY9" i="4"/>
  <c r="LZ9" i="4"/>
  <c r="MA9" i="4"/>
  <c r="MB9" i="4"/>
  <c r="MC9" i="4"/>
  <c r="MD9" i="4"/>
  <c r="ME9" i="4"/>
  <c r="MF9" i="4"/>
  <c r="MG9" i="4"/>
  <c r="MH9" i="4"/>
  <c r="MI9" i="4"/>
  <c r="MJ9" i="4"/>
  <c r="MK9" i="4"/>
  <c r="ML9" i="4"/>
  <c r="MM9" i="4"/>
  <c r="MN9" i="4"/>
  <c r="MO9" i="4"/>
  <c r="MP9" i="4"/>
  <c r="MQ9" i="4"/>
  <c r="MR9" i="4"/>
  <c r="MS9" i="4"/>
  <c r="MT9" i="4"/>
  <c r="MU9" i="4"/>
  <c r="MV9" i="4"/>
  <c r="MW9" i="4"/>
  <c r="MX9" i="4"/>
  <c r="MY9" i="4"/>
  <c r="MZ9" i="4"/>
  <c r="NA9" i="4"/>
  <c r="NB9" i="4"/>
  <c r="NC9" i="4"/>
  <c r="ND9" i="4"/>
  <c r="NE9" i="4"/>
  <c r="NF9" i="4"/>
  <c r="NG9" i="4"/>
  <c r="NH9" i="4"/>
  <c r="NI9" i="4"/>
  <c r="NJ9" i="4"/>
  <c r="NK9" i="4"/>
  <c r="NL9" i="4"/>
  <c r="NM9" i="4"/>
  <c r="NN9" i="4"/>
  <c r="NO9" i="4"/>
  <c r="NP9" i="4"/>
  <c r="NQ9" i="4"/>
  <c r="NR9" i="4"/>
  <c r="NS9" i="4"/>
  <c r="NT9" i="4"/>
  <c r="NU9" i="4"/>
  <c r="NV9" i="4"/>
  <c r="NW9" i="4"/>
  <c r="NX9" i="4"/>
  <c r="NY9" i="4"/>
  <c r="NZ9" i="4"/>
  <c r="OA9" i="4"/>
  <c r="OB9" i="4"/>
  <c r="OC9" i="4"/>
  <c r="OD9" i="4"/>
  <c r="OE9" i="4"/>
  <c r="OF9" i="4"/>
  <c r="OG9" i="4"/>
  <c r="OH9" i="4"/>
  <c r="OI9" i="4"/>
  <c r="OJ9" i="4"/>
  <c r="OK9" i="4"/>
  <c r="OL9" i="4"/>
  <c r="OM9" i="4"/>
  <c r="ON9" i="4"/>
  <c r="OO9" i="4"/>
  <c r="OP9" i="4"/>
  <c r="OQ9" i="4"/>
  <c r="OR9" i="4"/>
  <c r="OS9" i="4"/>
  <c r="OT9" i="4"/>
  <c r="OU9" i="4"/>
  <c r="OV9" i="4"/>
  <c r="OW9" i="4"/>
  <c r="OX9" i="4"/>
  <c r="OY9" i="4"/>
  <c r="OZ9" i="4"/>
  <c r="PA9" i="4"/>
  <c r="PB9" i="4"/>
  <c r="PC9" i="4"/>
  <c r="PD9" i="4"/>
  <c r="PE9" i="4"/>
  <c r="PF9" i="4"/>
  <c r="PG9" i="4"/>
  <c r="PH9" i="4"/>
  <c r="PI9" i="4"/>
  <c r="PJ9" i="4"/>
  <c r="PK9" i="4"/>
  <c r="PL9" i="4"/>
  <c r="PM9" i="4"/>
  <c r="PN9" i="4"/>
  <c r="PO9" i="4"/>
  <c r="PP9" i="4"/>
  <c r="PQ9" i="4"/>
  <c r="PR9" i="4"/>
  <c r="PS9" i="4"/>
  <c r="PT9" i="4"/>
  <c r="PU9" i="4"/>
  <c r="PV9" i="4"/>
  <c r="PW9" i="4"/>
  <c r="PX9" i="4"/>
  <c r="PY9" i="4"/>
  <c r="PZ9" i="4"/>
  <c r="QA9" i="4"/>
  <c r="QB9" i="4"/>
  <c r="QC9" i="4"/>
  <c r="QD9" i="4"/>
  <c r="QE9" i="4"/>
  <c r="QF9" i="4"/>
  <c r="QG9" i="4"/>
  <c r="QH9" i="4"/>
  <c r="QI9" i="4"/>
  <c r="QJ9" i="4"/>
  <c r="QK9" i="4"/>
  <c r="QL9" i="4"/>
  <c r="QM9" i="4"/>
  <c r="QN9" i="4"/>
  <c r="QO9" i="4"/>
  <c r="QP9" i="4"/>
  <c r="QQ9" i="4"/>
  <c r="QR9" i="4"/>
  <c r="QS9" i="4"/>
  <c r="QT9" i="4"/>
  <c r="QU9" i="4"/>
  <c r="QV9" i="4"/>
  <c r="QW9" i="4"/>
  <c r="QX9" i="4"/>
  <c r="QY9" i="4"/>
  <c r="QZ9" i="4"/>
  <c r="RA9" i="4"/>
  <c r="RB9" i="4"/>
  <c r="RC9" i="4"/>
  <c r="RD9" i="4"/>
  <c r="RE9" i="4"/>
  <c r="RF9" i="4"/>
  <c r="RG9" i="4"/>
  <c r="RH9" i="4"/>
  <c r="RI9" i="4"/>
  <c r="RJ9" i="4"/>
  <c r="RK9" i="4"/>
  <c r="RL9" i="4"/>
  <c r="RM9" i="4"/>
  <c r="RN9" i="4"/>
  <c r="RO9" i="4"/>
  <c r="RP9" i="4"/>
  <c r="RQ9" i="4"/>
  <c r="RR9" i="4"/>
  <c r="RS9" i="4"/>
  <c r="RT9" i="4"/>
  <c r="RU9" i="4"/>
  <c r="RV9" i="4"/>
  <c r="RW9" i="4"/>
  <c r="RX9" i="4"/>
  <c r="RY9" i="4"/>
  <c r="RZ9" i="4"/>
  <c r="SA9" i="4"/>
  <c r="SB9" i="4"/>
  <c r="SC9" i="4"/>
  <c r="SD9" i="4"/>
  <c r="SE9" i="4"/>
  <c r="SF9" i="4"/>
  <c r="SG9" i="4"/>
  <c r="SH9" i="4"/>
  <c r="SI9" i="4"/>
  <c r="SJ9" i="4"/>
  <c r="SK9" i="4"/>
  <c r="SL9" i="4"/>
  <c r="SM9" i="4"/>
  <c r="SN9" i="4"/>
  <c r="SO9" i="4"/>
  <c r="SP9" i="4"/>
  <c r="SQ9" i="4"/>
  <c r="SR9" i="4"/>
  <c r="SS9" i="4"/>
  <c r="ST9" i="4"/>
  <c r="SU9" i="4"/>
  <c r="SV9" i="4"/>
  <c r="SW9" i="4"/>
  <c r="SX9" i="4"/>
  <c r="SY9" i="4"/>
  <c r="SZ9" i="4"/>
  <c r="TA9" i="4"/>
  <c r="TB9" i="4"/>
  <c r="TC9" i="4"/>
  <c r="TD9" i="4"/>
  <c r="TE9" i="4"/>
  <c r="TF9" i="4"/>
  <c r="TG9" i="4"/>
  <c r="TH9" i="4"/>
  <c r="TI9" i="4"/>
  <c r="TJ9" i="4"/>
  <c r="TK9" i="4"/>
  <c r="TL9" i="4"/>
  <c r="TM9" i="4"/>
  <c r="TN9" i="4"/>
  <c r="TO9" i="4"/>
  <c r="TP9" i="4"/>
  <c r="TQ9" i="4"/>
  <c r="TR9" i="4"/>
  <c r="TS9" i="4"/>
  <c r="TT9" i="4"/>
  <c r="TU9" i="4"/>
  <c r="TV9" i="4"/>
  <c r="TW9" i="4"/>
  <c r="TX9" i="4"/>
  <c r="TY9" i="4"/>
  <c r="TZ9" i="4"/>
  <c r="UA9" i="4"/>
  <c r="UB9" i="4"/>
  <c r="UC9" i="4"/>
  <c r="UD9" i="4"/>
  <c r="UE9" i="4"/>
  <c r="UF9" i="4"/>
  <c r="UG9" i="4"/>
  <c r="UH9" i="4"/>
  <c r="UI9" i="4"/>
  <c r="UJ9" i="4"/>
  <c r="UK9" i="4"/>
  <c r="UL9" i="4"/>
  <c r="UM9" i="4"/>
  <c r="UN9" i="4"/>
  <c r="UO9" i="4"/>
  <c r="UP9" i="4"/>
  <c r="UQ9" i="4"/>
  <c r="UR9" i="4"/>
  <c r="US9" i="4"/>
  <c r="UT9" i="4"/>
  <c r="UU9" i="4"/>
  <c r="UV9" i="4"/>
  <c r="UW9" i="4"/>
  <c r="UX9" i="4"/>
  <c r="UY9" i="4"/>
  <c r="UZ9" i="4"/>
  <c r="VA9" i="4"/>
  <c r="VB9" i="4"/>
  <c r="VC9" i="4"/>
  <c r="VD9" i="4"/>
  <c r="VE9" i="4"/>
  <c r="VF9" i="4"/>
  <c r="VG9" i="4"/>
  <c r="VH9" i="4"/>
  <c r="VI9" i="4"/>
  <c r="VJ9" i="4"/>
  <c r="VK9" i="4"/>
  <c r="VL9" i="4"/>
  <c r="VM9" i="4"/>
  <c r="VN9" i="4"/>
  <c r="VO9" i="4"/>
  <c r="VP9" i="4"/>
  <c r="VQ9" i="4"/>
  <c r="VR9" i="4"/>
  <c r="VS9" i="4"/>
  <c r="VT9" i="4"/>
  <c r="VU9" i="4"/>
  <c r="VV9" i="4"/>
  <c r="VW9" i="4"/>
  <c r="VX9" i="4"/>
  <c r="VY9" i="4"/>
  <c r="VZ9" i="4"/>
  <c r="WA9" i="4"/>
  <c r="WB9" i="4"/>
  <c r="WC9" i="4"/>
  <c r="WD9" i="4"/>
  <c r="WE9" i="4"/>
  <c r="WF9" i="4"/>
  <c r="WG9" i="4"/>
  <c r="WH9" i="4"/>
  <c r="WI9" i="4"/>
  <c r="WJ9" i="4"/>
  <c r="WK9" i="4"/>
  <c r="WL9" i="4"/>
  <c r="WM9" i="4"/>
  <c r="WN9" i="4"/>
  <c r="WO9" i="4"/>
  <c r="WP9" i="4"/>
  <c r="WQ9" i="4"/>
  <c r="WR9" i="4"/>
  <c r="WS9" i="4"/>
  <c r="WT9" i="4"/>
  <c r="WU9" i="4"/>
  <c r="WV9" i="4"/>
  <c r="WW9" i="4"/>
  <c r="WX9" i="4"/>
  <c r="WY9" i="4"/>
  <c r="WZ9" i="4"/>
  <c r="XA9" i="4"/>
  <c r="XB9" i="4"/>
  <c r="XC9" i="4"/>
  <c r="XD9" i="4"/>
  <c r="XE9" i="4"/>
  <c r="XF9" i="4"/>
  <c r="XG9" i="4"/>
  <c r="XH9" i="4"/>
  <c r="XI9" i="4"/>
  <c r="XJ9" i="4"/>
  <c r="XK9" i="4"/>
  <c r="XL9" i="4"/>
  <c r="XM9" i="4"/>
  <c r="XN9" i="4"/>
  <c r="XO9" i="4"/>
  <c r="XP9" i="4"/>
  <c r="XQ9" i="4"/>
  <c r="XR9" i="4"/>
  <c r="XS9" i="4"/>
  <c r="XT9" i="4"/>
  <c r="XU9" i="4"/>
  <c r="XV9" i="4"/>
  <c r="XW9" i="4"/>
  <c r="XX9" i="4"/>
  <c r="XY9" i="4"/>
  <c r="XZ9" i="4"/>
  <c r="YA9" i="4"/>
  <c r="YB9" i="4"/>
  <c r="YC9" i="4"/>
  <c r="YD9" i="4"/>
  <c r="YE9" i="4"/>
  <c r="YF9" i="4"/>
  <c r="YG9" i="4"/>
  <c r="YH9" i="4"/>
  <c r="YI9" i="4"/>
  <c r="YJ9" i="4"/>
  <c r="YK9" i="4"/>
  <c r="YL9" i="4"/>
  <c r="YM9" i="4"/>
  <c r="YN9" i="4"/>
  <c r="YO9" i="4"/>
  <c r="YP9" i="4"/>
  <c r="YQ9" i="4"/>
  <c r="YR9" i="4"/>
  <c r="YS9" i="4"/>
  <c r="YT9" i="4"/>
  <c r="YU9" i="4"/>
  <c r="YV9" i="4"/>
  <c r="YW9" i="4"/>
  <c r="YX9" i="4"/>
  <c r="YY9" i="4"/>
  <c r="YZ9" i="4"/>
  <c r="ZA9" i="4"/>
  <c r="ZB9" i="4"/>
  <c r="ZC9" i="4"/>
  <c r="ZD9" i="4"/>
  <c r="ZE9" i="4"/>
  <c r="ZF9" i="4"/>
  <c r="ZG9" i="4"/>
  <c r="ZH9" i="4"/>
  <c r="ZI9" i="4"/>
  <c r="ZJ9" i="4"/>
  <c r="ZK9" i="4"/>
  <c r="ZL9" i="4"/>
  <c r="ZM9" i="4"/>
  <c r="ZN9" i="4"/>
  <c r="ZO9" i="4"/>
  <c r="ZP9" i="4"/>
  <c r="ZQ9" i="4"/>
  <c r="ZR9" i="4"/>
  <c r="ZS9" i="4"/>
  <c r="ZT9" i="4"/>
  <c r="ZU9" i="4"/>
  <c r="ZV9" i="4"/>
  <c r="ZW9" i="4"/>
  <c r="ZX9" i="4"/>
  <c r="ZY9" i="4"/>
  <c r="ZZ9" i="4"/>
  <c r="AAA9" i="4"/>
  <c r="AAB9" i="4"/>
  <c r="AAC9" i="4"/>
  <c r="AAD9" i="4"/>
  <c r="AAE9" i="4"/>
  <c r="AAF9" i="4"/>
  <c r="AAG9" i="4"/>
  <c r="AAH9" i="4"/>
  <c r="AAI9" i="4"/>
  <c r="AAJ9" i="4"/>
  <c r="AAK9" i="4"/>
  <c r="AAL9"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BO7" i="4"/>
  <c r="BP7" i="4"/>
  <c r="BQ7" i="4"/>
  <c r="BR7" i="4"/>
  <c r="BS7" i="4"/>
  <c r="BT7" i="4"/>
  <c r="BU7" i="4"/>
  <c r="BV7" i="4"/>
  <c r="BW7" i="4"/>
  <c r="BX7" i="4"/>
  <c r="BY7" i="4"/>
  <c r="BZ7" i="4"/>
  <c r="CA7" i="4"/>
  <c r="CB7" i="4"/>
  <c r="CC7" i="4"/>
  <c r="CD7" i="4"/>
  <c r="CE7" i="4"/>
  <c r="CF7" i="4"/>
  <c r="CG7" i="4"/>
  <c r="CH7" i="4"/>
  <c r="CI7" i="4"/>
  <c r="CJ7" i="4"/>
  <c r="CK7" i="4"/>
  <c r="CL7" i="4"/>
  <c r="CM7" i="4"/>
  <c r="CN7" i="4"/>
  <c r="CO7" i="4"/>
  <c r="CP7" i="4"/>
  <c r="CQ7" i="4"/>
  <c r="CR7" i="4"/>
  <c r="CS7" i="4"/>
  <c r="CT7" i="4"/>
  <c r="CU7" i="4"/>
  <c r="CV7" i="4"/>
  <c r="CW7" i="4"/>
  <c r="CX7" i="4"/>
  <c r="CY7" i="4"/>
  <c r="CZ7" i="4"/>
  <c r="DA7" i="4"/>
  <c r="DB7" i="4"/>
  <c r="DC7" i="4"/>
  <c r="DD7" i="4"/>
  <c r="DE7" i="4"/>
  <c r="DF7" i="4"/>
  <c r="DG7" i="4"/>
  <c r="DH7" i="4"/>
  <c r="DI7" i="4"/>
  <c r="DJ7" i="4"/>
  <c r="DK7" i="4"/>
  <c r="DL7" i="4"/>
  <c r="DM7" i="4"/>
  <c r="DN7" i="4"/>
  <c r="DO7" i="4"/>
  <c r="DP7" i="4"/>
  <c r="DQ7" i="4"/>
  <c r="DR7" i="4"/>
  <c r="DS7" i="4"/>
  <c r="DT7" i="4"/>
  <c r="DU7" i="4"/>
  <c r="DV7" i="4"/>
  <c r="DW7" i="4"/>
  <c r="DX7" i="4"/>
  <c r="DY7" i="4"/>
  <c r="DZ7" i="4"/>
  <c r="EA7" i="4"/>
  <c r="EB7" i="4"/>
  <c r="EC7" i="4"/>
  <c r="ED7" i="4"/>
  <c r="EE7" i="4"/>
  <c r="EF7" i="4"/>
  <c r="EG7" i="4"/>
  <c r="EH7" i="4"/>
  <c r="EI7" i="4"/>
  <c r="EJ7" i="4"/>
  <c r="EK7" i="4"/>
  <c r="EL7" i="4"/>
  <c r="EM7" i="4"/>
  <c r="EN7" i="4"/>
  <c r="EO7" i="4"/>
  <c r="EP7" i="4"/>
  <c r="EQ7" i="4"/>
  <c r="ER7" i="4"/>
  <c r="ES7" i="4"/>
  <c r="ET7" i="4"/>
  <c r="EU7" i="4"/>
  <c r="EV7" i="4"/>
  <c r="EW7" i="4"/>
  <c r="EX7" i="4"/>
  <c r="EY7" i="4"/>
  <c r="EZ7" i="4"/>
  <c r="FA7" i="4"/>
  <c r="FB7" i="4"/>
  <c r="FC7" i="4"/>
  <c r="FD7" i="4"/>
  <c r="FE7" i="4"/>
  <c r="FF7" i="4"/>
  <c r="FG7" i="4"/>
  <c r="FH7" i="4"/>
  <c r="FI7" i="4"/>
  <c r="FJ7" i="4"/>
  <c r="FK7" i="4"/>
  <c r="FL7" i="4"/>
  <c r="FM7" i="4"/>
  <c r="FN7" i="4"/>
  <c r="FO7" i="4"/>
  <c r="FP7" i="4"/>
  <c r="FQ7" i="4"/>
  <c r="FR7" i="4"/>
  <c r="FS7" i="4"/>
  <c r="FT7" i="4"/>
  <c r="FU7" i="4"/>
  <c r="FV7" i="4"/>
  <c r="FW7" i="4"/>
  <c r="FX7" i="4"/>
  <c r="FY7" i="4"/>
  <c r="FZ7" i="4"/>
  <c r="GA7" i="4"/>
  <c r="GB7" i="4"/>
  <c r="GC7" i="4"/>
  <c r="GD7" i="4"/>
  <c r="GE7" i="4"/>
  <c r="GF7" i="4"/>
  <c r="GG7" i="4"/>
  <c r="GH7" i="4"/>
  <c r="GI7" i="4"/>
  <c r="GJ7" i="4"/>
  <c r="GK7" i="4"/>
  <c r="GL7" i="4"/>
  <c r="GM7" i="4"/>
  <c r="GN7" i="4"/>
  <c r="GO7" i="4"/>
  <c r="GP7" i="4"/>
  <c r="GQ7" i="4"/>
  <c r="GR7" i="4"/>
  <c r="GS7" i="4"/>
  <c r="GT7" i="4"/>
  <c r="GU7" i="4"/>
  <c r="GV7" i="4"/>
  <c r="GW7" i="4"/>
  <c r="GX7" i="4"/>
  <c r="GY7" i="4"/>
  <c r="GZ7" i="4"/>
  <c r="HA7" i="4"/>
  <c r="HB7" i="4"/>
  <c r="HC7" i="4"/>
  <c r="HD7" i="4"/>
  <c r="HE7" i="4"/>
  <c r="HF7" i="4"/>
  <c r="HG7" i="4"/>
  <c r="HH7" i="4"/>
  <c r="HI7" i="4"/>
  <c r="HJ7" i="4"/>
  <c r="HK7" i="4"/>
  <c r="HL7" i="4"/>
  <c r="HM7" i="4"/>
  <c r="HN7" i="4"/>
  <c r="HO7" i="4"/>
  <c r="HP7" i="4"/>
  <c r="HQ7" i="4"/>
  <c r="HR7" i="4"/>
  <c r="HS7" i="4"/>
  <c r="HT7" i="4"/>
  <c r="HU7" i="4"/>
  <c r="HV7" i="4"/>
  <c r="HW7" i="4"/>
  <c r="HX7" i="4"/>
  <c r="HY7" i="4"/>
  <c r="HZ7" i="4"/>
  <c r="IA7" i="4"/>
  <c r="IB7" i="4"/>
  <c r="IC7" i="4"/>
  <c r="ID7" i="4"/>
  <c r="IE7" i="4"/>
  <c r="IF7" i="4"/>
  <c r="IG7" i="4"/>
  <c r="IH7" i="4"/>
  <c r="II7" i="4"/>
  <c r="IJ7" i="4"/>
  <c r="IK7" i="4"/>
  <c r="IL7" i="4"/>
  <c r="IM7" i="4"/>
  <c r="IN7" i="4"/>
  <c r="IO7" i="4"/>
  <c r="IP7" i="4"/>
  <c r="IQ7" i="4"/>
  <c r="IR7" i="4"/>
  <c r="IS7" i="4"/>
  <c r="IT7" i="4"/>
  <c r="IU7" i="4"/>
  <c r="IV7" i="4"/>
  <c r="IW7" i="4"/>
  <c r="IX7" i="4"/>
  <c r="IY7" i="4"/>
  <c r="IZ7" i="4"/>
  <c r="JA7" i="4"/>
  <c r="JB7" i="4"/>
  <c r="JC7" i="4"/>
  <c r="JD7" i="4"/>
  <c r="JE7" i="4"/>
  <c r="JF7" i="4"/>
  <c r="JG7" i="4"/>
  <c r="JH7" i="4"/>
  <c r="JI7" i="4"/>
  <c r="JJ7" i="4"/>
  <c r="JK7" i="4"/>
  <c r="JL7" i="4"/>
  <c r="JM7" i="4"/>
  <c r="JN7" i="4"/>
  <c r="JO7" i="4"/>
  <c r="JP7" i="4"/>
  <c r="JQ7" i="4"/>
  <c r="JR7" i="4"/>
  <c r="JS7" i="4"/>
  <c r="JT7" i="4"/>
  <c r="JU7" i="4"/>
  <c r="JV7" i="4"/>
  <c r="JW7" i="4"/>
  <c r="JX7" i="4"/>
  <c r="JY7" i="4"/>
  <c r="JZ7" i="4"/>
  <c r="KA7" i="4"/>
  <c r="KB7" i="4"/>
  <c r="KC7" i="4"/>
  <c r="KD7" i="4"/>
  <c r="KE7" i="4"/>
  <c r="KF7" i="4"/>
  <c r="KG7" i="4"/>
  <c r="KH7" i="4"/>
  <c r="KI7" i="4"/>
  <c r="KJ7" i="4"/>
  <c r="KK7" i="4"/>
  <c r="KL7" i="4"/>
  <c r="KM7" i="4"/>
  <c r="KN7" i="4"/>
  <c r="KO7" i="4"/>
  <c r="KP7" i="4"/>
  <c r="KQ7" i="4"/>
  <c r="KR7" i="4"/>
  <c r="KS7" i="4"/>
  <c r="KT7" i="4"/>
  <c r="KU7" i="4"/>
  <c r="KV7" i="4"/>
  <c r="KW7" i="4"/>
  <c r="KX7" i="4"/>
  <c r="KY7" i="4"/>
  <c r="KZ7" i="4"/>
  <c r="LA7" i="4"/>
  <c r="LB7" i="4"/>
  <c r="LC7" i="4"/>
  <c r="LD7" i="4"/>
  <c r="LE7" i="4"/>
  <c r="LF7" i="4"/>
  <c r="LG7" i="4"/>
  <c r="LH7" i="4"/>
  <c r="LI7" i="4"/>
  <c r="LJ7" i="4"/>
  <c r="LK7" i="4"/>
  <c r="LL7" i="4"/>
  <c r="LM7" i="4"/>
  <c r="LN7" i="4"/>
  <c r="LO7" i="4"/>
  <c r="LP7" i="4"/>
  <c r="LQ7" i="4"/>
  <c r="LR7" i="4"/>
  <c r="LS7" i="4"/>
  <c r="LT7" i="4"/>
  <c r="LU7" i="4"/>
  <c r="LV7" i="4"/>
  <c r="LW7" i="4"/>
  <c r="LX7" i="4"/>
  <c r="LY7" i="4"/>
  <c r="LZ7" i="4"/>
  <c r="MA7" i="4"/>
  <c r="MB7" i="4"/>
  <c r="MC7" i="4"/>
  <c r="MD7" i="4"/>
  <c r="ME7" i="4"/>
  <c r="MF7" i="4"/>
  <c r="MG7" i="4"/>
  <c r="MH7" i="4"/>
  <c r="MI7" i="4"/>
  <c r="MJ7" i="4"/>
  <c r="MK7" i="4"/>
  <c r="ML7" i="4"/>
  <c r="MM7" i="4"/>
  <c r="MN7" i="4"/>
  <c r="MO7" i="4"/>
  <c r="MP7" i="4"/>
  <c r="MQ7" i="4"/>
  <c r="MR7" i="4"/>
  <c r="MS7" i="4"/>
  <c r="MT7" i="4"/>
  <c r="MU7" i="4"/>
  <c r="MV7" i="4"/>
  <c r="MW7" i="4"/>
  <c r="MX7" i="4"/>
  <c r="MY7" i="4"/>
  <c r="MZ7" i="4"/>
  <c r="NA7" i="4"/>
  <c r="NB7" i="4"/>
  <c r="NC7" i="4"/>
  <c r="ND7" i="4"/>
  <c r="NE7" i="4"/>
  <c r="NF7" i="4"/>
  <c r="NG7" i="4"/>
  <c r="NH7" i="4"/>
  <c r="NI7" i="4"/>
  <c r="NJ7" i="4"/>
  <c r="NK7" i="4"/>
  <c r="NL7" i="4"/>
  <c r="NM7" i="4"/>
  <c r="NN7" i="4"/>
  <c r="NO7" i="4"/>
  <c r="NP7" i="4"/>
  <c r="NQ7" i="4"/>
  <c r="NR7" i="4"/>
  <c r="NS7" i="4"/>
  <c r="NT7" i="4"/>
  <c r="NU7" i="4"/>
  <c r="NV7" i="4"/>
  <c r="NW7" i="4"/>
  <c r="NX7" i="4"/>
  <c r="NY7" i="4"/>
  <c r="NZ7" i="4"/>
  <c r="OA7" i="4"/>
  <c r="OB7" i="4"/>
  <c r="OC7" i="4"/>
  <c r="OD7" i="4"/>
  <c r="OE7" i="4"/>
  <c r="OF7" i="4"/>
  <c r="OG7" i="4"/>
  <c r="OH7" i="4"/>
  <c r="OI7" i="4"/>
  <c r="OJ7" i="4"/>
  <c r="OK7" i="4"/>
  <c r="OL7" i="4"/>
  <c r="OM7" i="4"/>
  <c r="ON7" i="4"/>
  <c r="OO7" i="4"/>
  <c r="OP7" i="4"/>
  <c r="OQ7" i="4"/>
  <c r="OR7" i="4"/>
  <c r="OS7" i="4"/>
  <c r="OT7" i="4"/>
  <c r="OU7" i="4"/>
  <c r="OV7" i="4"/>
  <c r="OW7" i="4"/>
  <c r="OX7" i="4"/>
  <c r="OY7" i="4"/>
  <c r="OZ7" i="4"/>
  <c r="PA7" i="4"/>
  <c r="PB7" i="4"/>
  <c r="PC7" i="4"/>
  <c r="PD7" i="4"/>
  <c r="PE7" i="4"/>
  <c r="PF7" i="4"/>
  <c r="PG7" i="4"/>
  <c r="PH7" i="4"/>
  <c r="PI7" i="4"/>
  <c r="PJ7" i="4"/>
  <c r="PK7" i="4"/>
  <c r="PL7" i="4"/>
  <c r="PM7" i="4"/>
  <c r="PN7" i="4"/>
  <c r="PO7" i="4"/>
  <c r="PP7" i="4"/>
  <c r="PQ7" i="4"/>
  <c r="PR7" i="4"/>
  <c r="PS7" i="4"/>
  <c r="PT7" i="4"/>
  <c r="PU7" i="4"/>
  <c r="PV7" i="4"/>
  <c r="PW7" i="4"/>
  <c r="PX7" i="4"/>
  <c r="PY7" i="4"/>
  <c r="PZ7" i="4"/>
  <c r="QA7" i="4"/>
  <c r="QB7" i="4"/>
  <c r="QC7" i="4"/>
  <c r="QD7" i="4"/>
  <c r="QE7" i="4"/>
  <c r="QF7" i="4"/>
  <c r="QG7" i="4"/>
  <c r="QH7" i="4"/>
  <c r="QI7" i="4"/>
  <c r="QJ7" i="4"/>
  <c r="QK7" i="4"/>
  <c r="QL7" i="4"/>
  <c r="QM7" i="4"/>
  <c r="QN7" i="4"/>
  <c r="QO7" i="4"/>
  <c r="QP7" i="4"/>
  <c r="QQ7" i="4"/>
  <c r="QR7" i="4"/>
  <c r="QS7" i="4"/>
  <c r="QT7" i="4"/>
  <c r="QU7" i="4"/>
  <c r="QV7" i="4"/>
  <c r="QW7" i="4"/>
  <c r="QX7" i="4"/>
  <c r="QY7" i="4"/>
  <c r="QZ7" i="4"/>
  <c r="RA7" i="4"/>
  <c r="RB7" i="4"/>
  <c r="RC7" i="4"/>
  <c r="RD7" i="4"/>
  <c r="RE7" i="4"/>
  <c r="RF7" i="4"/>
  <c r="RG7" i="4"/>
  <c r="RH7" i="4"/>
  <c r="RI7" i="4"/>
  <c r="RJ7" i="4"/>
  <c r="RK7" i="4"/>
  <c r="RL7" i="4"/>
  <c r="RM7" i="4"/>
  <c r="RN7" i="4"/>
  <c r="RO7" i="4"/>
  <c r="RP7" i="4"/>
  <c r="RQ7" i="4"/>
  <c r="RR7" i="4"/>
  <c r="RS7" i="4"/>
  <c r="RT7" i="4"/>
  <c r="RU7" i="4"/>
  <c r="RV7" i="4"/>
  <c r="RW7" i="4"/>
  <c r="RX7" i="4"/>
  <c r="RY7" i="4"/>
  <c r="RZ7" i="4"/>
  <c r="SA7" i="4"/>
  <c r="SB7" i="4"/>
  <c r="SC7" i="4"/>
  <c r="SD7" i="4"/>
  <c r="SE7" i="4"/>
  <c r="SF7" i="4"/>
  <c r="SG7" i="4"/>
  <c r="SH7" i="4"/>
  <c r="SI7" i="4"/>
  <c r="SJ7" i="4"/>
  <c r="SK7" i="4"/>
  <c r="SL7" i="4"/>
  <c r="SM7" i="4"/>
  <c r="SN7" i="4"/>
  <c r="SO7" i="4"/>
  <c r="SP7" i="4"/>
  <c r="SQ7" i="4"/>
  <c r="SR7" i="4"/>
  <c r="SS7" i="4"/>
  <c r="ST7" i="4"/>
  <c r="SU7" i="4"/>
  <c r="SV7" i="4"/>
  <c r="SW7" i="4"/>
  <c r="SX7" i="4"/>
  <c r="SY7" i="4"/>
  <c r="SZ7" i="4"/>
  <c r="TA7" i="4"/>
  <c r="TB7" i="4"/>
  <c r="TC7" i="4"/>
  <c r="TD7" i="4"/>
  <c r="TE7" i="4"/>
  <c r="TF7" i="4"/>
  <c r="TG7" i="4"/>
  <c r="TH7" i="4"/>
  <c r="TI7" i="4"/>
  <c r="TJ7" i="4"/>
  <c r="TK7" i="4"/>
  <c r="TL7" i="4"/>
  <c r="TM7" i="4"/>
  <c r="TN7" i="4"/>
  <c r="TO7" i="4"/>
  <c r="TP7" i="4"/>
  <c r="TQ7" i="4"/>
  <c r="TR7" i="4"/>
  <c r="TS7" i="4"/>
  <c r="TT7" i="4"/>
  <c r="TU7" i="4"/>
  <c r="TV7" i="4"/>
  <c r="TW7" i="4"/>
  <c r="TX7" i="4"/>
  <c r="TY7" i="4"/>
  <c r="TZ7" i="4"/>
  <c r="UA7" i="4"/>
  <c r="UB7" i="4"/>
  <c r="UC7" i="4"/>
  <c r="UD7" i="4"/>
  <c r="UE7" i="4"/>
  <c r="UF7" i="4"/>
  <c r="UG7" i="4"/>
  <c r="UH7" i="4"/>
  <c r="UI7" i="4"/>
  <c r="UJ7" i="4"/>
  <c r="O4" i="4"/>
  <c r="P4" i="4"/>
  <c r="Q4" i="4"/>
  <c r="R4" i="4"/>
  <c r="S4" i="4"/>
  <c r="T4" i="4"/>
  <c r="U4" i="4"/>
  <c r="V4" i="4"/>
  <c r="W4" i="4"/>
  <c r="X4" i="4"/>
  <c r="Y4" i="4"/>
  <c r="Z4" i="4"/>
  <c r="AA4" i="4"/>
  <c r="AB4" i="4"/>
  <c r="AC4" i="4"/>
  <c r="AD4" i="4"/>
  <c r="AE4" i="4"/>
  <c r="AF4" i="4"/>
  <c r="AG4" i="4"/>
  <c r="AH4" i="4"/>
  <c r="AI4" i="4"/>
  <c r="AJ4" i="4"/>
  <c r="AK4" i="4"/>
  <c r="AL4" i="4"/>
  <c r="AM4" i="4"/>
  <c r="AN4" i="4"/>
  <c r="AO4" i="4"/>
  <c r="AP4" i="4"/>
  <c r="AQ4" i="4"/>
  <c r="AR4" i="4"/>
  <c r="AS4" i="4"/>
  <c r="AT4" i="4"/>
  <c r="AU4" i="4"/>
  <c r="AV4" i="4"/>
  <c r="AW4" i="4"/>
  <c r="AX4" i="4"/>
  <c r="AY4" i="4"/>
  <c r="AZ4" i="4"/>
  <c r="BA4" i="4"/>
  <c r="BB4" i="4"/>
  <c r="BC4" i="4"/>
  <c r="BD4" i="4"/>
  <c r="BE4" i="4"/>
  <c r="BF4" i="4"/>
  <c r="BG4" i="4"/>
  <c r="BH4" i="4"/>
  <c r="BI4" i="4"/>
  <c r="BJ4" i="4"/>
  <c r="BK4" i="4"/>
  <c r="BL4" i="4"/>
  <c r="BM4" i="4"/>
  <c r="BN4" i="4"/>
  <c r="BO4" i="4"/>
  <c r="BP4" i="4"/>
  <c r="BQ4" i="4"/>
  <c r="BR4" i="4"/>
  <c r="BS4" i="4"/>
  <c r="BT4" i="4"/>
  <c r="BU4" i="4"/>
  <c r="BV4" i="4"/>
  <c r="BW4" i="4"/>
  <c r="BX4" i="4"/>
  <c r="BY4" i="4"/>
  <c r="BZ4" i="4"/>
  <c r="CA4" i="4"/>
  <c r="CB4" i="4"/>
  <c r="CC4" i="4"/>
  <c r="CD4" i="4"/>
  <c r="CE4" i="4"/>
  <c r="CF4" i="4"/>
  <c r="CG4" i="4"/>
  <c r="CH4" i="4"/>
  <c r="CI4" i="4"/>
  <c r="CJ4" i="4"/>
  <c r="CK4" i="4"/>
  <c r="CL4" i="4"/>
  <c r="CM4" i="4"/>
  <c r="CN4" i="4"/>
  <c r="CO4" i="4"/>
  <c r="CP4" i="4"/>
  <c r="CQ4" i="4"/>
  <c r="CR4" i="4"/>
  <c r="CS4" i="4"/>
  <c r="CT4" i="4"/>
  <c r="CU4" i="4"/>
  <c r="CV4" i="4"/>
  <c r="CW4" i="4"/>
  <c r="CX4" i="4"/>
  <c r="CY4" i="4"/>
  <c r="CZ4" i="4"/>
  <c r="DA4" i="4"/>
  <c r="DB4" i="4"/>
  <c r="DC4" i="4"/>
  <c r="DD4" i="4"/>
  <c r="DE4" i="4"/>
  <c r="DF4" i="4"/>
  <c r="DG4" i="4"/>
  <c r="DH4" i="4"/>
  <c r="DI4" i="4"/>
  <c r="DJ4" i="4"/>
  <c r="DK4" i="4"/>
  <c r="DL4" i="4"/>
  <c r="DM4" i="4"/>
  <c r="DN4" i="4"/>
  <c r="DO4" i="4"/>
  <c r="DP4" i="4"/>
  <c r="DQ4" i="4"/>
  <c r="DR4" i="4"/>
  <c r="DS4" i="4"/>
  <c r="DT4" i="4"/>
  <c r="DU4" i="4"/>
  <c r="DV4" i="4"/>
  <c r="DW4" i="4"/>
  <c r="DX4" i="4"/>
  <c r="DY4" i="4"/>
  <c r="DZ4" i="4"/>
  <c r="EA4" i="4"/>
  <c r="EB4" i="4"/>
  <c r="EC4" i="4"/>
  <c r="ED4" i="4"/>
  <c r="EE4" i="4"/>
  <c r="EF4" i="4"/>
  <c r="EG4" i="4"/>
  <c r="EH4" i="4"/>
  <c r="EI4" i="4"/>
  <c r="EJ4" i="4"/>
  <c r="EK4" i="4"/>
  <c r="EL4" i="4"/>
  <c r="EM4" i="4"/>
  <c r="EN4" i="4"/>
  <c r="EO4" i="4"/>
  <c r="EP4" i="4"/>
  <c r="EQ4" i="4"/>
  <c r="ER4" i="4"/>
  <c r="ES4" i="4"/>
  <c r="ET4" i="4"/>
  <c r="EU4" i="4"/>
  <c r="EV4" i="4"/>
  <c r="EW4" i="4"/>
  <c r="EX4" i="4"/>
  <c r="EY4" i="4"/>
  <c r="EZ4" i="4"/>
  <c r="FA4" i="4"/>
  <c r="FB4" i="4"/>
  <c r="FC4" i="4"/>
  <c r="FD4" i="4"/>
  <c r="FE4" i="4"/>
  <c r="FF4" i="4"/>
  <c r="FG4" i="4"/>
  <c r="FH4" i="4"/>
  <c r="FI4" i="4"/>
  <c r="FJ4" i="4"/>
  <c r="FK4" i="4"/>
  <c r="FL4" i="4"/>
  <c r="FM4" i="4"/>
  <c r="FN4" i="4"/>
  <c r="FO4" i="4"/>
  <c r="FP4" i="4"/>
  <c r="FQ4" i="4"/>
  <c r="FR4" i="4"/>
  <c r="FS4" i="4"/>
  <c r="FT4" i="4"/>
  <c r="FU4" i="4"/>
  <c r="FV4" i="4"/>
  <c r="FW4" i="4"/>
  <c r="FX4" i="4"/>
  <c r="FY4" i="4"/>
  <c r="FZ4" i="4"/>
  <c r="GA4" i="4"/>
  <c r="GB4" i="4"/>
  <c r="GC4" i="4"/>
  <c r="GD4" i="4"/>
  <c r="GE4" i="4"/>
  <c r="GF4" i="4"/>
  <c r="GG4" i="4"/>
  <c r="GH4" i="4"/>
  <c r="GI4" i="4"/>
  <c r="GJ4" i="4"/>
  <c r="GK4" i="4"/>
  <c r="GL4" i="4"/>
  <c r="GM4" i="4"/>
  <c r="GN4" i="4"/>
  <c r="GO4" i="4"/>
  <c r="GP4" i="4"/>
  <c r="GQ4" i="4"/>
  <c r="GR4" i="4"/>
  <c r="GS4" i="4"/>
  <c r="GT4" i="4"/>
  <c r="GU4" i="4"/>
  <c r="GV4" i="4"/>
  <c r="GW4" i="4"/>
  <c r="GX4" i="4"/>
  <c r="GY4" i="4"/>
  <c r="GZ4" i="4"/>
  <c r="HA4" i="4"/>
  <c r="HB4" i="4"/>
  <c r="HC4" i="4"/>
  <c r="HD4" i="4"/>
  <c r="HE4" i="4"/>
  <c r="HF4" i="4"/>
  <c r="HG4" i="4"/>
  <c r="HH4" i="4"/>
  <c r="HI4" i="4"/>
  <c r="HJ4" i="4"/>
  <c r="HK4" i="4"/>
  <c r="HL4" i="4"/>
  <c r="HM4" i="4"/>
  <c r="HN4" i="4"/>
  <c r="HO4" i="4"/>
  <c r="HP4" i="4"/>
  <c r="HQ4" i="4"/>
  <c r="HR4" i="4"/>
  <c r="HS4" i="4"/>
  <c r="HT4" i="4"/>
  <c r="HU4" i="4"/>
  <c r="HV4" i="4"/>
  <c r="HW4" i="4"/>
  <c r="HX4" i="4"/>
  <c r="HY4" i="4"/>
  <c r="HZ4" i="4"/>
  <c r="IA4" i="4"/>
  <c r="IB4" i="4"/>
  <c r="IC4" i="4"/>
  <c r="ID4" i="4"/>
  <c r="IE4" i="4"/>
  <c r="IF4" i="4"/>
  <c r="IG4" i="4"/>
  <c r="IH4" i="4"/>
  <c r="II4" i="4"/>
  <c r="IJ4" i="4"/>
  <c r="IK4" i="4"/>
  <c r="IL4" i="4"/>
  <c r="IM4" i="4"/>
  <c r="IN4" i="4"/>
  <c r="IO4" i="4"/>
  <c r="IP4" i="4"/>
  <c r="IQ4" i="4"/>
  <c r="IR4" i="4"/>
  <c r="IS4" i="4"/>
  <c r="IT4" i="4"/>
  <c r="IU4" i="4"/>
  <c r="IV4" i="4"/>
  <c r="IW4" i="4"/>
  <c r="IX4" i="4"/>
  <c r="IY4" i="4"/>
  <c r="IZ4" i="4"/>
  <c r="JA4" i="4"/>
  <c r="JB4" i="4"/>
  <c r="JC4" i="4"/>
  <c r="JD4" i="4"/>
  <c r="JE4" i="4"/>
  <c r="JF4" i="4"/>
  <c r="JG4" i="4"/>
  <c r="JH4" i="4"/>
  <c r="JI4" i="4"/>
  <c r="JJ4" i="4"/>
  <c r="JK4" i="4"/>
  <c r="JL4" i="4"/>
  <c r="JM4" i="4"/>
  <c r="JN4" i="4"/>
  <c r="JO4" i="4"/>
  <c r="JP4" i="4"/>
  <c r="JQ4" i="4"/>
  <c r="JR4" i="4"/>
  <c r="JS4" i="4"/>
  <c r="JT4" i="4"/>
  <c r="JU4" i="4"/>
  <c r="JV4" i="4"/>
  <c r="JW4" i="4"/>
  <c r="JX4" i="4"/>
  <c r="JY4" i="4"/>
  <c r="JZ4" i="4"/>
  <c r="KA4" i="4"/>
  <c r="KB4" i="4"/>
  <c r="KC4" i="4"/>
  <c r="KD4" i="4"/>
  <c r="KE4" i="4"/>
  <c r="KF4" i="4"/>
  <c r="KG4" i="4"/>
  <c r="KH4" i="4"/>
  <c r="KI4" i="4"/>
  <c r="KJ4" i="4"/>
  <c r="KK4" i="4"/>
  <c r="KL4" i="4"/>
  <c r="KM4" i="4"/>
  <c r="KN4" i="4"/>
  <c r="KO4" i="4"/>
  <c r="KP4" i="4"/>
  <c r="KQ4" i="4"/>
  <c r="KR4" i="4"/>
  <c r="KS4" i="4"/>
  <c r="KT4" i="4"/>
  <c r="KU4" i="4"/>
  <c r="KV4" i="4"/>
  <c r="KW4" i="4"/>
  <c r="KX4" i="4"/>
  <c r="KY4" i="4"/>
  <c r="KZ4" i="4"/>
  <c r="LA4" i="4"/>
  <c r="LB4" i="4"/>
  <c r="LC4" i="4"/>
  <c r="LD4" i="4"/>
  <c r="LE4" i="4"/>
  <c r="LF4" i="4"/>
  <c r="LG4" i="4"/>
  <c r="LH4" i="4"/>
  <c r="LI4" i="4"/>
  <c r="LJ4" i="4"/>
  <c r="LK4" i="4"/>
  <c r="LL4" i="4"/>
  <c r="LM4" i="4"/>
  <c r="LN4" i="4"/>
  <c r="LO4" i="4"/>
  <c r="LP4" i="4"/>
  <c r="LQ4" i="4"/>
  <c r="LR4" i="4"/>
  <c r="LS4" i="4"/>
  <c r="LT4" i="4"/>
  <c r="LU4" i="4"/>
  <c r="LV4" i="4"/>
  <c r="LW4" i="4"/>
  <c r="LX4" i="4"/>
  <c r="LY4" i="4"/>
  <c r="LZ4" i="4"/>
  <c r="MA4" i="4"/>
  <c r="MB4" i="4"/>
  <c r="MC4" i="4"/>
  <c r="MD4" i="4"/>
  <c r="ME4" i="4"/>
  <c r="MF4" i="4"/>
  <c r="MG4" i="4"/>
  <c r="MH4" i="4"/>
  <c r="MI4" i="4"/>
  <c r="MJ4" i="4"/>
  <c r="MK4" i="4"/>
  <c r="ML4" i="4"/>
  <c r="MM4" i="4"/>
  <c r="MN4" i="4"/>
  <c r="MO4" i="4"/>
  <c r="MP4" i="4"/>
  <c r="MQ4" i="4"/>
  <c r="MR4" i="4"/>
  <c r="MS4" i="4"/>
  <c r="MT4" i="4"/>
  <c r="MU4" i="4"/>
  <c r="MV4" i="4"/>
  <c r="MW4" i="4"/>
  <c r="MX4" i="4"/>
  <c r="MY4" i="4"/>
  <c r="MZ4" i="4"/>
  <c r="NA4" i="4"/>
  <c r="NB4" i="4"/>
  <c r="NC4" i="4"/>
  <c r="ND4" i="4"/>
  <c r="NE4" i="4"/>
  <c r="NF4" i="4"/>
  <c r="NG4" i="4"/>
  <c r="NH4" i="4"/>
  <c r="NI4" i="4"/>
  <c r="NJ4" i="4"/>
  <c r="NK4" i="4"/>
  <c r="NL4" i="4"/>
  <c r="NM4" i="4"/>
  <c r="NN4" i="4"/>
  <c r="NO4" i="4"/>
  <c r="NP4" i="4"/>
  <c r="NQ4" i="4"/>
  <c r="NR4" i="4"/>
  <c r="NS4" i="4"/>
  <c r="NT4" i="4"/>
  <c r="NU4" i="4"/>
  <c r="NV4" i="4"/>
  <c r="NW4" i="4"/>
  <c r="NX4" i="4"/>
  <c r="NY4" i="4"/>
  <c r="NZ4" i="4"/>
  <c r="OA4" i="4"/>
  <c r="OB4" i="4"/>
  <c r="OC4" i="4"/>
  <c r="OD4" i="4"/>
  <c r="OE4" i="4"/>
  <c r="OF4" i="4"/>
  <c r="OG4" i="4"/>
  <c r="OH4" i="4"/>
  <c r="OI4" i="4"/>
  <c r="OJ4" i="4"/>
  <c r="OK4" i="4"/>
  <c r="OL4" i="4"/>
  <c r="OM4" i="4"/>
  <c r="ON4" i="4"/>
  <c r="OO4" i="4"/>
  <c r="OP4" i="4"/>
  <c r="OQ4" i="4"/>
  <c r="OR4" i="4"/>
  <c r="OS4" i="4"/>
  <c r="OT4" i="4"/>
  <c r="OU4" i="4"/>
  <c r="OV4" i="4"/>
  <c r="OW4" i="4"/>
  <c r="OX4" i="4"/>
  <c r="OY4" i="4"/>
  <c r="OZ4" i="4"/>
  <c r="PA4" i="4"/>
  <c r="PB4" i="4"/>
  <c r="PC4" i="4"/>
  <c r="PD4" i="4"/>
  <c r="PE4" i="4"/>
  <c r="PF4" i="4"/>
  <c r="PG4" i="4"/>
  <c r="PH4" i="4"/>
  <c r="PI4" i="4"/>
  <c r="PJ4" i="4"/>
  <c r="PK4" i="4"/>
  <c r="PL4" i="4"/>
  <c r="PM4" i="4"/>
  <c r="PN4" i="4"/>
  <c r="PO4" i="4"/>
  <c r="PP4" i="4"/>
  <c r="PQ4" i="4"/>
  <c r="PR4" i="4"/>
  <c r="PS4" i="4"/>
  <c r="PT4" i="4"/>
  <c r="PU4" i="4"/>
  <c r="PV4" i="4"/>
  <c r="PW4" i="4"/>
  <c r="PX4" i="4"/>
  <c r="PY4" i="4"/>
  <c r="PZ4" i="4"/>
  <c r="QA4" i="4"/>
  <c r="QB4" i="4"/>
  <c r="QC4" i="4"/>
  <c r="QD4" i="4"/>
  <c r="QE4" i="4"/>
  <c r="QF4" i="4"/>
  <c r="QG4" i="4"/>
  <c r="QH4" i="4"/>
  <c r="QI4" i="4"/>
  <c r="QJ4" i="4"/>
  <c r="QK4" i="4"/>
  <c r="QL4" i="4"/>
  <c r="QM4" i="4"/>
  <c r="QN4" i="4"/>
  <c r="QO4" i="4"/>
  <c r="QP4" i="4"/>
  <c r="QQ4" i="4"/>
  <c r="QR4" i="4"/>
  <c r="QS4" i="4"/>
  <c r="QT4" i="4"/>
  <c r="QU4" i="4"/>
  <c r="QV4" i="4"/>
  <c r="QW4" i="4"/>
  <c r="QX4" i="4"/>
  <c r="QY4" i="4"/>
  <c r="QZ4" i="4"/>
  <c r="RA4" i="4"/>
  <c r="RB4" i="4"/>
  <c r="RC4" i="4"/>
  <c r="RD4" i="4"/>
  <c r="RE4" i="4"/>
  <c r="RF4" i="4"/>
  <c r="RG4" i="4"/>
  <c r="RH4" i="4"/>
  <c r="RI4" i="4"/>
  <c r="RJ4" i="4"/>
  <c r="RK4" i="4"/>
  <c r="RL4" i="4"/>
  <c r="RM4" i="4"/>
  <c r="RN4" i="4"/>
  <c r="RO4" i="4"/>
  <c r="RP4" i="4"/>
  <c r="RQ4" i="4"/>
  <c r="RR4" i="4"/>
  <c r="RS4" i="4"/>
  <c r="RT4" i="4"/>
  <c r="RU4" i="4"/>
  <c r="RV4" i="4"/>
  <c r="RW4" i="4"/>
  <c r="RX4" i="4"/>
  <c r="RY4" i="4"/>
  <c r="RZ4" i="4"/>
  <c r="SA4" i="4"/>
  <c r="SB4" i="4"/>
  <c r="SC4" i="4"/>
  <c r="SD4" i="4"/>
  <c r="SE4" i="4"/>
  <c r="SF4" i="4"/>
  <c r="SG4" i="4"/>
  <c r="SH4" i="4"/>
  <c r="SI4" i="4"/>
  <c r="SJ4" i="4"/>
  <c r="SK4" i="4"/>
  <c r="SL4" i="4"/>
  <c r="SM4" i="4"/>
  <c r="SN4" i="4"/>
  <c r="SO4" i="4"/>
  <c r="SP4" i="4"/>
  <c r="SQ4" i="4"/>
  <c r="SR4" i="4"/>
  <c r="SS4" i="4"/>
  <c r="ST4" i="4"/>
  <c r="SU4" i="4"/>
  <c r="SV4" i="4"/>
  <c r="SW4" i="4"/>
  <c r="SX4" i="4"/>
  <c r="SY4" i="4"/>
  <c r="SZ4" i="4"/>
  <c r="TA4" i="4"/>
  <c r="TB4" i="4"/>
  <c r="TC4" i="4"/>
  <c r="TD4" i="4"/>
  <c r="TE4" i="4"/>
  <c r="TF4" i="4"/>
  <c r="TG4" i="4"/>
  <c r="TH4" i="4"/>
  <c r="TI4" i="4"/>
  <c r="TJ4" i="4"/>
  <c r="TK4" i="4"/>
  <c r="TL4" i="4"/>
  <c r="TM4" i="4"/>
  <c r="TN4" i="4"/>
  <c r="TO4" i="4"/>
  <c r="TP4" i="4"/>
  <c r="TQ4" i="4"/>
  <c r="TR4" i="4"/>
  <c r="TS4" i="4"/>
  <c r="TT4" i="4"/>
  <c r="TU4" i="4"/>
  <c r="TV4" i="4"/>
  <c r="TW4" i="4"/>
  <c r="TX4" i="4"/>
  <c r="TY4" i="4"/>
  <c r="TZ4" i="4"/>
  <c r="UA4" i="4"/>
  <c r="UB4" i="4"/>
  <c r="UC4" i="4"/>
  <c r="UD4" i="4"/>
  <c r="UE4" i="4"/>
  <c r="UF4" i="4"/>
  <c r="UG4" i="4"/>
  <c r="UH4" i="4"/>
  <c r="UI4" i="4"/>
  <c r="UJ4" i="4"/>
  <c r="UK4" i="4"/>
  <c r="UL4" i="4"/>
  <c r="UM4" i="4"/>
  <c r="UN4" i="4"/>
  <c r="UO4" i="4"/>
  <c r="UP4" i="4"/>
  <c r="UQ4" i="4"/>
  <c r="UR4" i="4"/>
  <c r="US4" i="4"/>
  <c r="UT4" i="4"/>
  <c r="UU4" i="4"/>
  <c r="UV4" i="4"/>
  <c r="UW4" i="4"/>
  <c r="UX4" i="4"/>
  <c r="UY4" i="4"/>
  <c r="UZ4" i="4"/>
  <c r="VA4" i="4"/>
  <c r="VB4" i="4"/>
  <c r="VC4" i="4"/>
  <c r="VD4" i="4"/>
  <c r="VE4" i="4"/>
  <c r="VF4" i="4"/>
  <c r="VG4" i="4"/>
  <c r="VH4" i="4"/>
  <c r="VI4" i="4"/>
  <c r="VJ4" i="4"/>
  <c r="VK4" i="4"/>
  <c r="VL4" i="4"/>
  <c r="VM4" i="4"/>
  <c r="VN4" i="4"/>
  <c r="VO4" i="4"/>
  <c r="VP4" i="4"/>
  <c r="VQ4" i="4"/>
  <c r="VR4" i="4"/>
  <c r="VS4" i="4"/>
  <c r="VT4" i="4"/>
  <c r="VU4" i="4"/>
  <c r="VV4" i="4"/>
  <c r="VW4" i="4"/>
  <c r="VX4" i="4"/>
  <c r="VY4" i="4"/>
  <c r="VZ4" i="4"/>
  <c r="WA4" i="4"/>
  <c r="WB4" i="4"/>
  <c r="WC4" i="4"/>
  <c r="WD4" i="4"/>
  <c r="WE4" i="4"/>
  <c r="WF4" i="4"/>
  <c r="WG4" i="4"/>
  <c r="WH4" i="4"/>
  <c r="WI4" i="4"/>
  <c r="WJ4" i="4"/>
  <c r="WK4" i="4"/>
  <c r="WL4" i="4"/>
  <c r="WM4" i="4"/>
  <c r="WN4" i="4"/>
  <c r="WO4" i="4"/>
  <c r="WP4" i="4"/>
  <c r="WQ4" i="4"/>
  <c r="WR4" i="4"/>
  <c r="WS4" i="4"/>
  <c r="WT4" i="4"/>
  <c r="WU4" i="4"/>
  <c r="WV4" i="4"/>
  <c r="WW4" i="4"/>
  <c r="WX4" i="4"/>
  <c r="WY4" i="4"/>
  <c r="WZ4" i="4"/>
  <c r="XA4" i="4"/>
  <c r="XB4" i="4"/>
  <c r="XC4" i="4"/>
  <c r="XD4" i="4"/>
  <c r="XE4" i="4"/>
  <c r="XF4" i="4"/>
  <c r="XG4" i="4"/>
  <c r="XH4" i="4"/>
  <c r="XI4" i="4"/>
  <c r="XJ4" i="4"/>
  <c r="XK4" i="4"/>
  <c r="XL4" i="4"/>
  <c r="XM4" i="4"/>
  <c r="XN4" i="4"/>
  <c r="XO4" i="4"/>
  <c r="XP4" i="4"/>
  <c r="XQ4" i="4"/>
  <c r="XR4" i="4"/>
  <c r="XS4" i="4"/>
  <c r="XT4" i="4"/>
  <c r="XU4" i="4"/>
  <c r="XV4" i="4"/>
  <c r="XW4" i="4"/>
  <c r="XX4" i="4"/>
  <c r="XY4" i="4"/>
  <c r="XZ4" i="4"/>
  <c r="YA4" i="4"/>
  <c r="YB4" i="4"/>
  <c r="YC4" i="4"/>
  <c r="YD4" i="4"/>
  <c r="YE4" i="4"/>
  <c r="YF4" i="4"/>
  <c r="YG4" i="4"/>
  <c r="YH4" i="4"/>
  <c r="YI4" i="4"/>
  <c r="YJ4" i="4"/>
  <c r="YK4" i="4"/>
  <c r="YL4" i="4"/>
  <c r="YM4" i="4"/>
  <c r="YN4" i="4"/>
  <c r="YO4" i="4"/>
  <c r="YP4" i="4"/>
  <c r="YQ4" i="4"/>
  <c r="YR4" i="4"/>
  <c r="YS4" i="4"/>
  <c r="YT4" i="4"/>
  <c r="YU4" i="4"/>
  <c r="YV4" i="4"/>
  <c r="YW4" i="4"/>
  <c r="YX4" i="4"/>
  <c r="YY4" i="4"/>
  <c r="YZ4" i="4"/>
  <c r="ZA4" i="4"/>
  <c r="ZB4" i="4"/>
  <c r="ZC4" i="4"/>
  <c r="ZD4" i="4"/>
  <c r="ZE4" i="4"/>
  <c r="ZF4" i="4"/>
  <c r="ZG4" i="4"/>
  <c r="ZH4" i="4"/>
  <c r="ZI4" i="4"/>
  <c r="ZJ4" i="4"/>
  <c r="ZK4" i="4"/>
  <c r="ZL4" i="4"/>
  <c r="ZM4" i="4"/>
  <c r="ZN4" i="4"/>
  <c r="ZO4" i="4"/>
  <c r="ZP4" i="4"/>
  <c r="ZQ4" i="4"/>
  <c r="ZR4" i="4"/>
  <c r="ZS4" i="4"/>
  <c r="ZT4" i="4"/>
  <c r="ZU4" i="4"/>
  <c r="ZV4" i="4"/>
  <c r="ZW4" i="4"/>
  <c r="ZX4" i="4"/>
  <c r="ZY4" i="4"/>
  <c r="ZZ4" i="4"/>
  <c r="AAA4" i="4"/>
  <c r="AAB4" i="4"/>
  <c r="AAC4" i="4"/>
  <c r="AAD4" i="4"/>
  <c r="AAE4" i="4"/>
  <c r="AAF4" i="4"/>
  <c r="AAG4" i="4"/>
  <c r="AAH4" i="4"/>
  <c r="AAI4" i="4"/>
  <c r="AAJ4" i="4"/>
  <c r="AAK4" i="4"/>
  <c r="AAL4" i="4"/>
  <c r="AAM4" i="4"/>
  <c r="AAN4" i="4"/>
  <c r="AAO4" i="4"/>
  <c r="AAP4" i="4"/>
  <c r="AAQ4" i="4"/>
  <c r="AAR4" i="4"/>
  <c r="AAS4" i="4"/>
  <c r="AAT4" i="4"/>
  <c r="AAU4" i="4"/>
  <c r="AAV4" i="4"/>
  <c r="AAW4" i="4"/>
  <c r="AAX4" i="4"/>
  <c r="AAY4" i="4"/>
  <c r="AAZ4" i="4"/>
  <c r="ABA4" i="4"/>
  <c r="ABB4" i="4"/>
  <c r="ABC4" i="4"/>
  <c r="ABD4" i="4"/>
  <c r="ABE4" i="4"/>
  <c r="ABF4" i="4"/>
  <c r="ABG4" i="4"/>
  <c r="ABH4" i="4"/>
  <c r="ABI4" i="4"/>
  <c r="ABJ4" i="4"/>
  <c r="ABK4" i="4"/>
  <c r="ABL4" i="4"/>
  <c r="ABM4" i="4"/>
  <c r="ABN4" i="4"/>
  <c r="ABO4" i="4"/>
  <c r="ABP4" i="4"/>
  <c r="ABQ4" i="4"/>
  <c r="ABR4" i="4"/>
  <c r="ABS4" i="4"/>
  <c r="ABT4" i="4"/>
  <c r="ABU4" i="4"/>
  <c r="ABV4" i="4"/>
  <c r="ABW4" i="4"/>
  <c r="ABX4" i="4"/>
  <c r="ABY4" i="4"/>
  <c r="ABZ4" i="4"/>
  <c r="ACA4" i="4"/>
  <c r="ACB4" i="4"/>
  <c r="ACC4" i="4"/>
  <c r="ACD4" i="4"/>
  <c r="ACE4" i="4"/>
  <c r="ACF4" i="4"/>
  <c r="ACG4" i="4"/>
  <c r="ACH4" i="4"/>
  <c r="ACI4" i="4"/>
  <c r="ACJ4" i="4"/>
  <c r="ACK4" i="4"/>
  <c r="ACL4" i="4"/>
  <c r="ACM4" i="4"/>
  <c r="ACN4" i="4"/>
  <c r="ACO4" i="4"/>
  <c r="ACP4" i="4"/>
  <c r="ACQ4" i="4"/>
  <c r="ACR4" i="4"/>
  <c r="ACS4" i="4"/>
  <c r="ACT4" i="4"/>
  <c r="ACU4" i="4"/>
  <c r="ACV4" i="4"/>
  <c r="ACW4" i="4"/>
  <c r="ACX4" i="4"/>
  <c r="ACY4" i="4"/>
  <c r="ACZ4" i="4"/>
  <c r="ADA4" i="4"/>
  <c r="ADB4" i="4"/>
  <c r="ADC4" i="4"/>
  <c r="ADD4" i="4"/>
  <c r="ADE4" i="4"/>
  <c r="ADF4" i="4"/>
  <c r="ADG4" i="4"/>
  <c r="ADH4" i="4"/>
  <c r="ADI4" i="4"/>
  <c r="ADJ4" i="4"/>
  <c r="ADK4" i="4"/>
  <c r="ADL4" i="4"/>
  <c r="ADM4" i="4"/>
  <c r="ADN4" i="4"/>
  <c r="ADO4" i="4"/>
  <c r="ADP4" i="4"/>
  <c r="ADQ4" i="4"/>
  <c r="ADR4" i="4"/>
  <c r="ADS4" i="4"/>
  <c r="ADT4" i="4"/>
  <c r="ADU4" i="4"/>
  <c r="ADV4" i="4"/>
  <c r="ADW4" i="4"/>
  <c r="ADX4" i="4"/>
  <c r="ADY4" i="4"/>
  <c r="ADZ4" i="4"/>
  <c r="AEA4" i="4"/>
  <c r="AEB4" i="4"/>
  <c r="AEC4" i="4"/>
  <c r="AED4" i="4"/>
  <c r="AEE4" i="4"/>
  <c r="AEF4" i="4"/>
  <c r="AEG4" i="4"/>
  <c r="AEH4" i="4"/>
  <c r="AEI4" i="4"/>
  <c r="AEJ4" i="4"/>
  <c r="AEK4" i="4"/>
  <c r="AEL4" i="4"/>
  <c r="AEM4" i="4"/>
  <c r="AEN4" i="4"/>
  <c r="AEO4" i="4"/>
  <c r="AEP4" i="4"/>
  <c r="AEQ4" i="4"/>
  <c r="AER4" i="4"/>
  <c r="AES4" i="4"/>
  <c r="AET4" i="4"/>
  <c r="AEU4" i="4"/>
  <c r="AEV4" i="4"/>
  <c r="AEW4" i="4"/>
  <c r="AEX4" i="4"/>
  <c r="AEY4" i="4"/>
  <c r="AEZ4" i="4"/>
  <c r="AFA4" i="4"/>
  <c r="AFB4" i="4"/>
  <c r="AFC4" i="4"/>
  <c r="AFD4" i="4"/>
  <c r="AFE4" i="4"/>
  <c r="AFF4" i="4"/>
  <c r="AFG4" i="4"/>
  <c r="AFH4" i="4"/>
  <c r="AFI4" i="4"/>
  <c r="AFJ4" i="4"/>
  <c r="AFK4" i="4"/>
  <c r="AFL4" i="4"/>
  <c r="AFM4" i="4"/>
  <c r="AFN4" i="4"/>
  <c r="AFO4" i="4"/>
  <c r="AFP4" i="4"/>
  <c r="AFQ4" i="4"/>
  <c r="AFR4" i="4"/>
  <c r="AFS4" i="4"/>
  <c r="AFT4" i="4"/>
  <c r="AFU4" i="4"/>
  <c r="AFV4" i="4"/>
  <c r="AFW4" i="4"/>
  <c r="AFX4" i="4"/>
  <c r="AFY4" i="4"/>
  <c r="AFZ4" i="4"/>
  <c r="AGA4" i="4"/>
  <c r="AGB4" i="4"/>
  <c r="AGC4" i="4"/>
  <c r="AGD4" i="4"/>
  <c r="AGE4" i="4"/>
  <c r="AGF4" i="4"/>
  <c r="AGG4" i="4"/>
  <c r="AGH4" i="4"/>
  <c r="AGI4" i="4"/>
  <c r="AGJ4" i="4"/>
  <c r="AGK4" i="4"/>
  <c r="AGL4" i="4"/>
  <c r="AGM4" i="4"/>
  <c r="AGN4" i="4"/>
  <c r="AGO4" i="4"/>
  <c r="AGP4" i="4"/>
  <c r="AGQ4" i="4"/>
  <c r="AGR4" i="4"/>
  <c r="AGS4" i="4"/>
  <c r="AGT4" i="4"/>
  <c r="AGU4" i="4"/>
  <c r="AGV4" i="4"/>
  <c r="AGW4" i="4"/>
  <c r="AGX4" i="4"/>
  <c r="AGY4" i="4"/>
  <c r="AGZ4" i="4"/>
  <c r="AHA4" i="4"/>
  <c r="AHB4" i="4"/>
  <c r="AHC4" i="4"/>
  <c r="AHD4" i="4"/>
  <c r="AHE4" i="4"/>
  <c r="AHF4" i="4"/>
  <c r="AHG4" i="4"/>
  <c r="AHH4" i="4"/>
  <c r="AHI4" i="4"/>
  <c r="AHJ4" i="4"/>
  <c r="AHK4" i="4"/>
  <c r="AHL4" i="4"/>
  <c r="AHM4" i="4"/>
  <c r="AHN4" i="4"/>
  <c r="AHO4" i="4"/>
  <c r="AHP4" i="4"/>
  <c r="AHQ4" i="4"/>
  <c r="AHR4" i="4"/>
  <c r="AHS4" i="4"/>
  <c r="AHT4" i="4"/>
  <c r="AHU4" i="4"/>
  <c r="AHV4" i="4"/>
  <c r="AHW4" i="4"/>
  <c r="AHX4" i="4"/>
  <c r="AHY4" i="4"/>
  <c r="AHZ4" i="4"/>
  <c r="AIA4" i="4"/>
  <c r="AIB4" i="4"/>
  <c r="AIC4" i="4"/>
  <c r="AID4" i="4"/>
  <c r="AIE4" i="4"/>
  <c r="AIF4" i="4"/>
  <c r="AIG4" i="4"/>
  <c r="AIH4" i="4"/>
  <c r="AII4" i="4"/>
  <c r="AIJ4" i="4"/>
  <c r="AIK4" i="4"/>
  <c r="AIL4" i="4"/>
  <c r="AIM4" i="4"/>
  <c r="AIN4" i="4"/>
  <c r="AIO4" i="4"/>
  <c r="AIP4" i="4"/>
  <c r="AIQ4" i="4"/>
  <c r="AIR4" i="4"/>
  <c r="AIS4" i="4"/>
  <c r="AIT4" i="4"/>
  <c r="AIU4" i="4"/>
  <c r="AIV4" i="4"/>
  <c r="AIW4" i="4"/>
  <c r="AIX4" i="4"/>
  <c r="AIY4" i="4"/>
  <c r="AIZ4" i="4"/>
  <c r="AJA4" i="4"/>
  <c r="AJB4" i="4"/>
  <c r="AJC4" i="4"/>
  <c r="AJD4" i="4"/>
  <c r="AJE4" i="4"/>
  <c r="AJF4" i="4"/>
  <c r="AJG4" i="4"/>
  <c r="AJH4" i="4"/>
  <c r="AJI4" i="4"/>
  <c r="AJJ4" i="4"/>
  <c r="AJK4" i="4"/>
  <c r="AJL4" i="4"/>
  <c r="AJM4" i="4"/>
  <c r="AJN4" i="4"/>
  <c r="AJO4" i="4"/>
  <c r="AJP4" i="4"/>
  <c r="AJQ4" i="4"/>
  <c r="AJR4" i="4"/>
  <c r="AJS4" i="4"/>
  <c r="AJT4" i="4"/>
  <c r="AJU4" i="4"/>
  <c r="AJV4" i="4"/>
  <c r="AJW4" i="4"/>
  <c r="AJX4" i="4"/>
  <c r="AJY4" i="4"/>
  <c r="AJZ4" i="4"/>
  <c r="AKA4" i="4"/>
  <c r="AKB4" i="4"/>
  <c r="AKC4" i="4"/>
  <c r="AKD4" i="4"/>
  <c r="AKE4" i="4"/>
  <c r="AKF4" i="4"/>
  <c r="AKG4" i="4"/>
  <c r="AKH4" i="4"/>
  <c r="AKI4" i="4"/>
  <c r="AKJ4" i="4"/>
  <c r="AKK4" i="4"/>
  <c r="AKL4" i="4"/>
  <c r="AKM4" i="4"/>
  <c r="AKN4" i="4"/>
  <c r="AKO4" i="4"/>
  <c r="AKP4" i="4"/>
  <c r="AKQ4" i="4"/>
  <c r="AKR4" i="4"/>
  <c r="AKS4" i="4"/>
  <c r="AKT4" i="4"/>
  <c r="AKU4" i="4"/>
  <c r="AKV4" i="4"/>
  <c r="AKW4" i="4"/>
  <c r="AKX4" i="4"/>
  <c r="AKY4" i="4"/>
  <c r="AKZ4" i="4"/>
  <c r="ALA4" i="4"/>
  <c r="ALB4" i="4"/>
  <c r="ALC4" i="4"/>
  <c r="ALD4" i="4"/>
  <c r="ALE4" i="4"/>
  <c r="ALF4" i="4"/>
  <c r="ALG4" i="4"/>
  <c r="ALH4" i="4"/>
  <c r="ALI4" i="4"/>
  <c r="ALJ4" i="4"/>
  <c r="ALK4" i="4"/>
  <c r="ALL4" i="4"/>
  <c r="ALM4" i="4"/>
  <c r="ALN4" i="4"/>
  <c r="ALO4" i="4"/>
  <c r="ALP4" i="4"/>
  <c r="ALQ4" i="4"/>
  <c r="ALR4" i="4"/>
  <c r="ALS4" i="4"/>
  <c r="ALT4" i="4"/>
  <c r="ALU4" i="4"/>
  <c r="ALV4" i="4"/>
  <c r="ALW4" i="4"/>
  <c r="ALX4" i="4"/>
  <c r="ALY4" i="4"/>
  <c r="ALZ4" i="4"/>
  <c r="AMA4" i="4"/>
  <c r="AMB4" i="4"/>
  <c r="AMC4" i="4"/>
  <c r="AMD4" i="4"/>
  <c r="AME4" i="4"/>
  <c r="AMF4" i="4"/>
  <c r="AMG4" i="4"/>
  <c r="AMH4" i="4"/>
  <c r="AMI4" i="4"/>
  <c r="AMJ4" i="4"/>
  <c r="AMK4" i="4"/>
  <c r="AML4" i="4"/>
  <c r="AMM4" i="4"/>
  <c r="AMN4" i="4"/>
  <c r="AMO4" i="4"/>
  <c r="AMP4" i="4"/>
  <c r="AMQ4" i="4"/>
  <c r="AMR4" i="4"/>
  <c r="AMS4" i="4"/>
  <c r="AMT4" i="4"/>
  <c r="AMU4" i="4"/>
  <c r="AMV4" i="4"/>
  <c r="AMW4" i="4"/>
  <c r="AMX4" i="4"/>
  <c r="AMY4" i="4"/>
  <c r="AMZ4" i="4"/>
  <c r="ANA4" i="4"/>
  <c r="ANB4" i="4"/>
  <c r="ANC4" i="4"/>
  <c r="AND4" i="4"/>
  <c r="ANE4" i="4"/>
  <c r="ANF4" i="4"/>
  <c r="ANG4" i="4"/>
  <c r="ANH4" i="4"/>
  <c r="ANI4" i="4"/>
  <c r="ANJ4" i="4"/>
  <c r="ANK4" i="4"/>
  <c r="ANL4" i="4"/>
  <c r="ANM4" i="4"/>
  <c r="ANN4" i="4"/>
  <c r="ANO4" i="4"/>
  <c r="ANP4" i="4"/>
  <c r="ANQ4" i="4"/>
  <c r="ANR4" i="4"/>
  <c r="ANS4" i="4"/>
  <c r="ANT4" i="4"/>
  <c r="ANU4" i="4"/>
  <c r="ANV4" i="4"/>
  <c r="ANW4" i="4"/>
  <c r="ANX4" i="4"/>
  <c r="ANY4" i="4"/>
  <c r="ANZ4" i="4"/>
  <c r="AOA4" i="4"/>
  <c r="AOB4" i="4"/>
  <c r="AOC4" i="4"/>
  <c r="AOD4" i="4"/>
  <c r="AOE4" i="4"/>
  <c r="AOF4" i="4"/>
  <c r="AOG4" i="4"/>
  <c r="AOH4" i="4"/>
  <c r="AOI4" i="4"/>
  <c r="AOJ4" i="4"/>
  <c r="AOK4" i="4"/>
  <c r="AOL4" i="4"/>
  <c r="AOM4" i="4"/>
  <c r="AON4" i="4"/>
  <c r="AOO4" i="4"/>
  <c r="AOP4" i="4"/>
  <c r="AOQ4" i="4"/>
  <c r="AOR4" i="4"/>
  <c r="AOS4" i="4"/>
  <c r="AOT4" i="4"/>
  <c r="AOU4" i="4"/>
  <c r="AOV4" i="4"/>
  <c r="AOW4" i="4"/>
  <c r="AOX4" i="4"/>
  <c r="AOY4" i="4"/>
  <c r="AOZ4" i="4"/>
  <c r="APA4" i="4"/>
  <c r="APB4" i="4"/>
  <c r="APC4" i="4"/>
  <c r="APD4" i="4"/>
  <c r="APE4" i="4"/>
  <c r="APF4" i="4"/>
  <c r="APG4" i="4"/>
  <c r="APH4" i="4"/>
  <c r="API4" i="4"/>
  <c r="APJ4" i="4"/>
  <c r="APK4" i="4"/>
  <c r="APL4" i="4"/>
  <c r="APM4" i="4"/>
  <c r="APN4" i="4"/>
  <c r="APO4" i="4"/>
  <c r="APP4" i="4"/>
  <c r="APQ4" i="4"/>
  <c r="APR4" i="4"/>
  <c r="APS4" i="4"/>
  <c r="APT4" i="4"/>
  <c r="APU4" i="4"/>
  <c r="APV4" i="4"/>
  <c r="APW4" i="4"/>
  <c r="APX4" i="4"/>
  <c r="APY4" i="4"/>
  <c r="APZ4" i="4"/>
  <c r="AQA4" i="4"/>
  <c r="AQB4" i="4"/>
  <c r="AQC4" i="4"/>
  <c r="AQD4" i="4"/>
  <c r="AQE4" i="4"/>
  <c r="AQF4" i="4"/>
  <c r="AQG4" i="4"/>
  <c r="AQH4" i="4"/>
  <c r="AQI4" i="4"/>
  <c r="AQJ4" i="4"/>
  <c r="AQK4" i="4"/>
  <c r="AQL4" i="4"/>
  <c r="AQM4" i="4"/>
  <c r="AQN4" i="4"/>
  <c r="AQO4" i="4"/>
  <c r="AQP4" i="4"/>
  <c r="AQQ4" i="4"/>
  <c r="AQR4" i="4"/>
  <c r="AQS4" i="4"/>
  <c r="AQT4" i="4"/>
  <c r="AQU4" i="4"/>
  <c r="AQV4" i="4"/>
  <c r="AQW4" i="4"/>
  <c r="AQX4" i="4"/>
  <c r="AQY4" i="4"/>
  <c r="AQZ4" i="4"/>
  <c r="ARA4" i="4"/>
  <c r="ARB4" i="4"/>
  <c r="ARC4" i="4"/>
  <c r="ARD4" i="4"/>
  <c r="ARE4" i="4"/>
  <c r="ARF4" i="4"/>
  <c r="ARG4" i="4"/>
  <c r="ARH4" i="4"/>
  <c r="ARI4" i="4"/>
  <c r="ARJ4" i="4"/>
  <c r="ARK4" i="4"/>
  <c r="ARL4" i="4"/>
  <c r="ARM4" i="4"/>
  <c r="ARN4" i="4"/>
  <c r="ARO4" i="4"/>
  <c r="ARP4" i="4"/>
  <c r="ARQ4" i="4"/>
  <c r="ARR4" i="4"/>
  <c r="ARS4" i="4"/>
  <c r="ART4" i="4"/>
  <c r="ARU4" i="4"/>
  <c r="ARV4" i="4"/>
  <c r="ARW4" i="4"/>
  <c r="ARX4" i="4"/>
  <c r="ARY4" i="4"/>
  <c r="ARZ4" i="4"/>
  <c r="ASA4" i="4"/>
  <c r="ASB4" i="4"/>
  <c r="ASC4" i="4"/>
  <c r="ASD4" i="4"/>
  <c r="ASE4" i="4"/>
  <c r="ASF4" i="4"/>
  <c r="ASG4" i="4"/>
  <c r="ASH4" i="4"/>
  <c r="ASI4" i="4"/>
  <c r="ASJ4" i="4"/>
  <c r="ASK4" i="4"/>
  <c r="ASL4" i="4"/>
  <c r="ASM4" i="4"/>
  <c r="ASN4" i="4"/>
  <c r="ASO4" i="4"/>
  <c r="ASP4" i="4"/>
  <c r="ASQ4" i="4"/>
  <c r="ASR4" i="4"/>
  <c r="ASS4" i="4"/>
  <c r="AST4" i="4"/>
  <c r="ASU4" i="4"/>
  <c r="ASV4" i="4"/>
  <c r="ASW4" i="4"/>
  <c r="ASX4" i="4"/>
  <c r="ASY4" i="4"/>
  <c r="ASZ4" i="4"/>
  <c r="ATA4" i="4"/>
  <c r="ATB4" i="4"/>
  <c r="ATC4" i="4"/>
  <c r="ATD4" i="4"/>
  <c r="ATE4" i="4"/>
  <c r="ATF4" i="4"/>
  <c r="ATG4" i="4"/>
  <c r="ATH4" i="4"/>
  <c r="ATI4" i="4"/>
  <c r="ATJ4" i="4"/>
  <c r="ATK4" i="4"/>
  <c r="ATL4" i="4"/>
  <c r="ATM4" i="4"/>
  <c r="ATN4" i="4"/>
  <c r="ATO4" i="4"/>
  <c r="ATP4" i="4"/>
  <c r="ATQ4" i="4"/>
  <c r="ATR4" i="4"/>
  <c r="ATS4" i="4"/>
  <c r="ATT4" i="4"/>
  <c r="ATU4" i="4"/>
  <c r="ATV4" i="4"/>
  <c r="ATW4" i="4"/>
  <c r="ATX4" i="4"/>
  <c r="ATY4" i="4"/>
  <c r="ATZ4" i="4"/>
  <c r="AUA4" i="4"/>
  <c r="AUB4" i="4"/>
  <c r="AUC4" i="4"/>
  <c r="AUD4" i="4"/>
  <c r="AUE4" i="4"/>
  <c r="AUF4" i="4"/>
  <c r="AUG4" i="4"/>
  <c r="AUH4" i="4"/>
  <c r="AUI4" i="4"/>
  <c r="AUJ4" i="4"/>
  <c r="AUK4" i="4"/>
  <c r="AUL4" i="4"/>
  <c r="AUM4" i="4"/>
  <c r="AUN4" i="4"/>
  <c r="AUO4" i="4"/>
  <c r="AUP4" i="4"/>
  <c r="AUQ4" i="4"/>
  <c r="AUR4" i="4"/>
  <c r="AUS4" i="4"/>
  <c r="AUT4" i="4"/>
  <c r="AUU4" i="4"/>
  <c r="AUV4" i="4"/>
  <c r="AUW4" i="4"/>
  <c r="AUX4" i="4"/>
  <c r="AUY4" i="4"/>
  <c r="AUZ4" i="4"/>
  <c r="AVA4" i="4"/>
  <c r="AVB4" i="4"/>
  <c r="AVC4" i="4"/>
  <c r="AVD4" i="4"/>
  <c r="AVE4" i="4"/>
  <c r="AVF4" i="4"/>
  <c r="AVG4" i="4"/>
  <c r="AVH4" i="4"/>
  <c r="AVI4" i="4"/>
  <c r="AVJ4" i="4"/>
  <c r="AVK4" i="4"/>
  <c r="AVL4" i="4"/>
  <c r="AVM4" i="4"/>
  <c r="AVN4" i="4"/>
  <c r="AVO4" i="4"/>
  <c r="AVP4" i="4"/>
  <c r="AVQ4" i="4"/>
  <c r="AVR4" i="4"/>
  <c r="AVS4" i="4"/>
  <c r="AVT4" i="4"/>
  <c r="AVU4" i="4"/>
  <c r="AVV4" i="4"/>
  <c r="AVW4" i="4"/>
  <c r="AVX4" i="4"/>
  <c r="AVY4" i="4"/>
  <c r="AVZ4" i="4"/>
  <c r="AWA4" i="4"/>
  <c r="AWB4" i="4"/>
  <c r="AWC4" i="4"/>
  <c r="AWD4" i="4"/>
  <c r="AWE4" i="4"/>
  <c r="AWF4" i="4"/>
  <c r="AWG4" i="4"/>
  <c r="AWH4" i="4"/>
  <c r="AWI4" i="4"/>
  <c r="AWJ4" i="4"/>
  <c r="AWK4" i="4"/>
  <c r="AWL4" i="4"/>
  <c r="AWM4" i="4"/>
  <c r="AWN4" i="4"/>
  <c r="AWO4" i="4"/>
  <c r="AWP4" i="4"/>
  <c r="AWQ4" i="4"/>
  <c r="AWR4" i="4"/>
  <c r="AWS4" i="4"/>
  <c r="AWT4" i="4"/>
  <c r="AWU4" i="4"/>
  <c r="AWV4" i="4"/>
  <c r="AWW4" i="4"/>
  <c r="AWX4" i="4"/>
  <c r="AWY4" i="4"/>
  <c r="AWZ4" i="4"/>
  <c r="AXA4" i="4"/>
  <c r="AXB4" i="4"/>
  <c r="AXC4" i="4"/>
  <c r="AXD4" i="4"/>
  <c r="AXE4" i="4"/>
  <c r="AXF4" i="4"/>
  <c r="AXG4" i="4"/>
  <c r="AXH4" i="4"/>
  <c r="AXI4" i="4"/>
  <c r="AXJ4" i="4"/>
  <c r="AXK4" i="4"/>
  <c r="AXL4" i="4"/>
  <c r="AXM4" i="4"/>
  <c r="AXN4" i="4"/>
  <c r="AXO4" i="4"/>
  <c r="AXP4" i="4"/>
  <c r="AXQ4" i="4"/>
  <c r="AXR4" i="4"/>
  <c r="AXS4" i="4"/>
  <c r="AXT4" i="4"/>
  <c r="AXU4" i="4"/>
  <c r="AXV4" i="4"/>
  <c r="AXW4" i="4"/>
  <c r="AXX4" i="4"/>
  <c r="AXY4" i="4"/>
  <c r="AXZ4" i="4"/>
  <c r="AYA4" i="4"/>
  <c r="AYB4" i="4"/>
  <c r="AYC4" i="4"/>
  <c r="AYD4" i="4"/>
  <c r="AYE4" i="4"/>
  <c r="AYF4" i="4"/>
  <c r="AYG4" i="4"/>
  <c r="AYH4" i="4"/>
  <c r="AYI4" i="4"/>
  <c r="AYJ4" i="4"/>
  <c r="AYK4" i="4"/>
  <c r="AYL4" i="4"/>
  <c r="AYM4" i="4"/>
  <c r="AYN4" i="4"/>
  <c r="AYO4" i="4"/>
  <c r="AYP4" i="4"/>
  <c r="AYQ4" i="4"/>
  <c r="AYR4" i="4"/>
  <c r="AYS4" i="4"/>
  <c r="AYT4" i="4"/>
  <c r="AYU4" i="4"/>
  <c r="AYV4" i="4"/>
  <c r="AYW4" i="4"/>
  <c r="AYX4" i="4"/>
  <c r="AYY4" i="4"/>
  <c r="AYZ4" i="4"/>
  <c r="AZA4" i="4"/>
  <c r="AZB4" i="4"/>
  <c r="AZC4" i="4"/>
  <c r="AZD4" i="4"/>
  <c r="AZE4" i="4"/>
  <c r="AZF4" i="4"/>
  <c r="AZG4" i="4"/>
  <c r="AZH4" i="4"/>
  <c r="AZI4" i="4"/>
  <c r="AZJ4" i="4"/>
  <c r="AZK4" i="4"/>
  <c r="AZL4" i="4"/>
  <c r="AZM4" i="4"/>
  <c r="AZN4" i="4"/>
  <c r="AZO4" i="4"/>
  <c r="AZP4" i="4"/>
  <c r="AZQ4" i="4"/>
  <c r="AZR4" i="4"/>
  <c r="AZS4" i="4"/>
  <c r="AZT4" i="4"/>
  <c r="AZU4" i="4"/>
  <c r="AZV4" i="4"/>
  <c r="AZW4" i="4"/>
  <c r="AZX4" i="4"/>
  <c r="AZY4" i="4"/>
  <c r="AZZ4" i="4"/>
  <c r="BAA4" i="4"/>
  <c r="BAB4" i="4"/>
  <c r="BAC4" i="4"/>
  <c r="BAD4" i="4"/>
  <c r="BAE4" i="4"/>
  <c r="BAF4" i="4"/>
  <c r="BAG4" i="4"/>
  <c r="BAH4" i="4"/>
  <c r="BAI4" i="4"/>
  <c r="BAJ4" i="4"/>
  <c r="BAK4" i="4"/>
  <c r="BAL4" i="4"/>
  <c r="BAM4" i="4"/>
  <c r="BAN4" i="4"/>
  <c r="BAO4" i="4"/>
  <c r="BAP4" i="4"/>
  <c r="BAQ4" i="4"/>
  <c r="BAR4" i="4"/>
  <c r="BAS4" i="4"/>
  <c r="BAT4" i="4"/>
  <c r="BAU4" i="4"/>
  <c r="BAV4" i="4"/>
  <c r="BAW4" i="4"/>
  <c r="BAX4" i="4"/>
  <c r="BAY4" i="4"/>
  <c r="BAZ4" i="4"/>
  <c r="BBA4" i="4"/>
  <c r="BBB4" i="4"/>
  <c r="BBC4" i="4"/>
  <c r="BBD4" i="4"/>
  <c r="BBE4" i="4"/>
  <c r="BBF4" i="4"/>
  <c r="BBG4" i="4"/>
  <c r="BBH4" i="4"/>
  <c r="BBI4" i="4"/>
  <c r="BBJ4" i="4"/>
  <c r="BBK4" i="4"/>
  <c r="BBL4" i="4"/>
  <c r="BBM4" i="4"/>
  <c r="BBN4" i="4"/>
  <c r="BBO4" i="4"/>
  <c r="BBP4" i="4"/>
  <c r="BBQ4" i="4"/>
  <c r="BBR4" i="4"/>
  <c r="BBS4" i="4"/>
  <c r="BBT4" i="4"/>
  <c r="BBU4" i="4"/>
  <c r="BBV4" i="4"/>
  <c r="BBW4" i="4"/>
  <c r="BBX4" i="4"/>
  <c r="BBY4" i="4"/>
  <c r="BBZ4" i="4"/>
  <c r="BCA4" i="4"/>
  <c r="BCB4" i="4"/>
  <c r="BCC4" i="4"/>
  <c r="BCD4" i="4"/>
  <c r="BCE4" i="4"/>
  <c r="BCF4" i="4"/>
  <c r="BCG4" i="4"/>
  <c r="BCH4" i="4"/>
  <c r="BCI4" i="4"/>
  <c r="BCJ4" i="4"/>
  <c r="BCK4" i="4"/>
  <c r="BCL4" i="4"/>
  <c r="BCM4" i="4"/>
  <c r="BCN4" i="4"/>
  <c r="BCO4" i="4"/>
  <c r="BCP4" i="4"/>
  <c r="BCQ4" i="4"/>
  <c r="BCR4" i="4"/>
  <c r="BCS4" i="4"/>
  <c r="BCT4" i="4"/>
  <c r="BCU4" i="4"/>
  <c r="BCV4" i="4"/>
  <c r="BCW4" i="4"/>
  <c r="BCX4" i="4"/>
  <c r="BCY4" i="4"/>
  <c r="BCZ4" i="4"/>
  <c r="BDA4" i="4"/>
  <c r="BDB4" i="4"/>
  <c r="BDC4" i="4"/>
  <c r="BDD4" i="4"/>
  <c r="BDE4" i="4"/>
  <c r="BDF4" i="4"/>
  <c r="BDG4" i="4"/>
  <c r="BDH4" i="4"/>
  <c r="BDI4" i="4"/>
  <c r="BDJ4" i="4"/>
  <c r="BDK4" i="4"/>
  <c r="BDL4" i="4"/>
  <c r="BDM4" i="4"/>
  <c r="BDN4" i="4"/>
  <c r="BDO4" i="4"/>
  <c r="BDP4" i="4"/>
  <c r="BDQ4" i="4"/>
  <c r="BDR4" i="4"/>
  <c r="BDS4" i="4"/>
  <c r="BDT4" i="4"/>
  <c r="BDU4" i="4"/>
  <c r="BDV4" i="4"/>
  <c r="BDW4" i="4"/>
  <c r="BDX4" i="4"/>
  <c r="BDY4" i="4"/>
  <c r="BDZ4" i="4"/>
  <c r="BEA4" i="4"/>
  <c r="BEB4" i="4"/>
  <c r="BEC4" i="4"/>
  <c r="BED4" i="4"/>
  <c r="BEE4" i="4"/>
  <c r="BEF4" i="4"/>
  <c r="BEG4" i="4"/>
  <c r="BEH4" i="4"/>
  <c r="BEI4" i="4"/>
  <c r="BEJ4" i="4"/>
  <c r="BEK4" i="4"/>
  <c r="BEL4" i="4"/>
  <c r="BEM4" i="4"/>
  <c r="BEN4" i="4"/>
  <c r="BEO4" i="4"/>
  <c r="BEP4" i="4"/>
  <c r="BEQ4" i="4"/>
  <c r="BER4" i="4"/>
  <c r="BES4" i="4"/>
  <c r="BET4" i="4"/>
  <c r="BEU4" i="4"/>
  <c r="BEV4" i="4"/>
  <c r="BEW4" i="4"/>
  <c r="BEX4" i="4"/>
  <c r="BEY4" i="4"/>
  <c r="BEZ4" i="4"/>
  <c r="BFA4" i="4"/>
  <c r="BFB4" i="4"/>
  <c r="BFC4" i="4"/>
  <c r="BFD4" i="4"/>
  <c r="BFE4" i="4"/>
  <c r="BFF4" i="4"/>
  <c r="BFG4" i="4"/>
  <c r="BFH4" i="4"/>
  <c r="BFI4" i="4"/>
  <c r="BFJ4" i="4"/>
  <c r="BFK4" i="4"/>
  <c r="BFL4" i="4"/>
  <c r="BFM4" i="4"/>
  <c r="BFN4" i="4"/>
  <c r="BFO4" i="4"/>
  <c r="BFP4" i="4"/>
  <c r="BFQ4" i="4"/>
  <c r="BFR4" i="4"/>
  <c r="BFS4" i="4"/>
  <c r="BFT4" i="4"/>
  <c r="BFU4" i="4"/>
  <c r="BFV4" i="4"/>
  <c r="BFW4" i="4"/>
  <c r="BFX4" i="4"/>
  <c r="BFY4" i="4"/>
  <c r="BFZ4" i="4"/>
  <c r="BGA4" i="4"/>
  <c r="BGB4" i="4"/>
  <c r="BGC4" i="4"/>
  <c r="BGD4" i="4"/>
  <c r="BGE4" i="4"/>
  <c r="BGF4" i="4"/>
  <c r="BGG4" i="4"/>
  <c r="BGH4" i="4"/>
  <c r="BGI4" i="4"/>
  <c r="BGJ4" i="4"/>
  <c r="BGK4" i="4"/>
  <c r="BGL4" i="4"/>
  <c r="BGM4" i="4"/>
  <c r="BGN4" i="4"/>
  <c r="BGO4" i="4"/>
  <c r="BGP4" i="4"/>
  <c r="BGQ4" i="4"/>
  <c r="BGR4" i="4"/>
  <c r="BGS4" i="4"/>
  <c r="BGT4" i="4"/>
  <c r="BGU4" i="4"/>
  <c r="BGV4" i="4"/>
  <c r="BGW4" i="4"/>
  <c r="BGX4" i="4"/>
  <c r="BGY4" i="4"/>
  <c r="BGZ4" i="4"/>
  <c r="BHA4" i="4"/>
  <c r="BHB4" i="4"/>
  <c r="BHC4" i="4"/>
  <c r="BHD4" i="4"/>
  <c r="BHE4" i="4"/>
  <c r="BHF4" i="4"/>
  <c r="BHG4" i="4"/>
  <c r="BHH4" i="4"/>
  <c r="BHI4" i="4"/>
  <c r="BHJ4" i="4"/>
  <c r="BHK4" i="4"/>
  <c r="BHL4" i="4"/>
  <c r="BHM4" i="4"/>
  <c r="BHN4" i="4"/>
  <c r="BHO4" i="4"/>
  <c r="BHP4" i="4"/>
  <c r="BHQ4" i="4"/>
  <c r="BHR4" i="4"/>
  <c r="BHS4" i="4"/>
  <c r="BHT4" i="4"/>
  <c r="BHU4" i="4"/>
  <c r="BHV4" i="4"/>
  <c r="BHW4" i="4"/>
  <c r="BHX4" i="4"/>
  <c r="BHY4" i="4"/>
  <c r="BHZ4" i="4"/>
  <c r="BIA4" i="4"/>
  <c r="BIB4" i="4"/>
  <c r="BIC4" i="4"/>
  <c r="BID4" i="4"/>
  <c r="BIE4" i="4"/>
  <c r="BIF4" i="4"/>
  <c r="BIG4" i="4"/>
  <c r="BIH4" i="4"/>
  <c r="BII4" i="4"/>
  <c r="BIJ4" i="4"/>
  <c r="BIK4" i="4"/>
  <c r="BIL4" i="4"/>
  <c r="BIM4" i="4"/>
  <c r="BIN4" i="4"/>
  <c r="BIO4" i="4"/>
  <c r="BIP4" i="4"/>
  <c r="BIQ4" i="4"/>
  <c r="BIR4" i="4"/>
  <c r="BIS4" i="4"/>
  <c r="BIT4" i="4"/>
  <c r="BIU4" i="4"/>
  <c r="BIV4" i="4"/>
  <c r="BIW4" i="4"/>
  <c r="BIX4" i="4"/>
  <c r="BIY4" i="4"/>
  <c r="BIZ4" i="4"/>
  <c r="BJA4" i="4"/>
  <c r="BJB4" i="4"/>
  <c r="BJC4" i="4"/>
  <c r="BJD4" i="4"/>
  <c r="BJE4" i="4"/>
  <c r="BJF4" i="4"/>
  <c r="BJG4" i="4"/>
  <c r="BJH4" i="4"/>
  <c r="BJI4" i="4"/>
  <c r="BJJ4" i="4"/>
  <c r="BJK4" i="4"/>
  <c r="BJL4" i="4"/>
  <c r="BJM4" i="4"/>
  <c r="BJN4" i="4"/>
  <c r="BJO4" i="4"/>
  <c r="BJP4" i="4"/>
  <c r="BJQ4" i="4"/>
  <c r="BJR4" i="4"/>
  <c r="BJS4" i="4"/>
  <c r="BJT4" i="4"/>
  <c r="BJU4" i="4"/>
  <c r="BJV4" i="4"/>
  <c r="BJW4" i="4"/>
  <c r="BJX4" i="4"/>
  <c r="BJY4" i="4"/>
  <c r="BJZ4" i="4"/>
  <c r="BKA4" i="4"/>
  <c r="BKB4" i="4"/>
  <c r="BKC4" i="4"/>
  <c r="BKD4" i="4"/>
  <c r="BKE4" i="4"/>
  <c r="BKF4" i="4"/>
  <c r="BKG4" i="4"/>
  <c r="BKH4" i="4"/>
  <c r="BKI4" i="4"/>
  <c r="BKJ4" i="4"/>
  <c r="BKK4" i="4"/>
  <c r="BKL4" i="4"/>
  <c r="BKM4" i="4"/>
  <c r="BKN4" i="4"/>
  <c r="BKO4" i="4"/>
  <c r="BKP4" i="4"/>
  <c r="BKQ4" i="4"/>
  <c r="BKR4" i="4"/>
  <c r="BKS4" i="4"/>
  <c r="BKT4" i="4"/>
  <c r="BKU4" i="4"/>
  <c r="BKV4" i="4"/>
  <c r="BKW4" i="4"/>
  <c r="BKX4" i="4"/>
  <c r="BKY4" i="4"/>
  <c r="BKZ4" i="4"/>
  <c r="BLA4" i="4"/>
  <c r="BLB4" i="4"/>
  <c r="BLC4" i="4"/>
  <c r="BLD4" i="4"/>
  <c r="BLE4" i="4"/>
  <c r="BLF4" i="4"/>
  <c r="BLG4" i="4"/>
  <c r="BLH4" i="4"/>
  <c r="BLI4" i="4"/>
  <c r="BLJ4" i="4"/>
  <c r="BLK4" i="4"/>
  <c r="BLL4" i="4"/>
  <c r="BLM4" i="4"/>
  <c r="BLN4" i="4"/>
  <c r="BLO4" i="4"/>
  <c r="BLP4" i="4"/>
  <c r="BLQ4" i="4"/>
  <c r="BLR4" i="4"/>
  <c r="BLS4" i="4"/>
  <c r="BLT4" i="4"/>
  <c r="BLU4" i="4"/>
  <c r="BLV4" i="4"/>
  <c r="BLW4" i="4"/>
  <c r="BLX4" i="4"/>
  <c r="BLY4" i="4"/>
  <c r="BLZ4" i="4"/>
  <c r="BMA4" i="4"/>
  <c r="BMB4" i="4"/>
  <c r="BMC4" i="4"/>
  <c r="BMD4" i="4"/>
  <c r="BME4" i="4"/>
  <c r="BMF4" i="4"/>
  <c r="BMG4" i="4"/>
  <c r="BMH4" i="4"/>
  <c r="BMI4" i="4"/>
  <c r="BMJ4" i="4"/>
  <c r="BMK4" i="4"/>
  <c r="BML4" i="4"/>
  <c r="BMM4" i="4"/>
  <c r="BMN4" i="4"/>
  <c r="BMO4" i="4"/>
  <c r="BMP4" i="4"/>
  <c r="BMQ4" i="4"/>
  <c r="BMR4" i="4"/>
  <c r="BMS4" i="4"/>
  <c r="BMT4" i="4"/>
  <c r="BMU4" i="4"/>
  <c r="BMV4" i="4"/>
  <c r="BMW4" i="4"/>
  <c r="BMX4" i="4"/>
  <c r="BMY4" i="4"/>
  <c r="BMZ4" i="4"/>
  <c r="BNA4" i="4"/>
  <c r="BNB4" i="4"/>
  <c r="BNC4" i="4"/>
  <c r="BND4" i="4"/>
  <c r="BNE4" i="4"/>
  <c r="BNF4" i="4"/>
  <c r="BNG4" i="4"/>
  <c r="BNH4" i="4"/>
  <c r="BNI4" i="4"/>
  <c r="BNJ4" i="4"/>
  <c r="BNK4" i="4"/>
  <c r="BNL4" i="4"/>
  <c r="BNM4" i="4"/>
  <c r="BNN4" i="4"/>
  <c r="BNO4" i="4"/>
  <c r="BNP4" i="4"/>
  <c r="BNQ4" i="4"/>
  <c r="BNR4" i="4"/>
  <c r="BNS4" i="4"/>
  <c r="BNT4" i="4"/>
  <c r="BNU4" i="4"/>
  <c r="BNV4" i="4"/>
  <c r="BNW4" i="4"/>
  <c r="BNX4" i="4"/>
  <c r="BNY4" i="4"/>
  <c r="BNZ4" i="4"/>
  <c r="BOA4" i="4"/>
  <c r="BOB4" i="4"/>
  <c r="BOC4" i="4"/>
  <c r="BOD4" i="4"/>
  <c r="BOE4" i="4"/>
  <c r="BOF4" i="4"/>
  <c r="BOG4" i="4"/>
  <c r="BOH4" i="4"/>
  <c r="BOI4" i="4"/>
  <c r="BOJ4" i="4"/>
  <c r="BOK4" i="4"/>
  <c r="BOL4" i="4"/>
  <c r="BOM4" i="4"/>
  <c r="BON4" i="4"/>
  <c r="BOO4" i="4"/>
  <c r="BOP4" i="4"/>
  <c r="BOQ4" i="4"/>
  <c r="BOR4" i="4"/>
  <c r="BOS4" i="4"/>
  <c r="BOT4" i="4"/>
  <c r="BOU4" i="4"/>
  <c r="BOV4" i="4"/>
  <c r="BOW4" i="4"/>
  <c r="BOX4" i="4"/>
  <c r="BOY4" i="4"/>
  <c r="BOZ4" i="4"/>
  <c r="BPA4" i="4"/>
  <c r="BPB4" i="4"/>
  <c r="BPC4" i="4"/>
  <c r="BPD4" i="4"/>
  <c r="BPE4" i="4"/>
  <c r="BPF4" i="4"/>
  <c r="BPG4" i="4"/>
  <c r="BPH4" i="4"/>
  <c r="BPI4" i="4"/>
  <c r="BPJ4" i="4"/>
  <c r="BPK4" i="4"/>
  <c r="BPL4" i="4"/>
  <c r="BPM4" i="4"/>
  <c r="BPN4" i="4"/>
  <c r="BPO4" i="4"/>
  <c r="BPP4" i="4"/>
  <c r="BPQ4" i="4"/>
  <c r="BPR4" i="4"/>
  <c r="BPS4" i="4"/>
  <c r="BPT4" i="4"/>
  <c r="BPU4" i="4"/>
  <c r="BPV4" i="4"/>
  <c r="BPW4" i="4"/>
  <c r="BPX4" i="4"/>
  <c r="BPY4" i="4"/>
  <c r="BPZ4" i="4"/>
  <c r="BQA4" i="4"/>
  <c r="BQB4" i="4"/>
  <c r="BQC4" i="4"/>
  <c r="BQD4" i="4"/>
  <c r="BQE4" i="4"/>
  <c r="BQF4" i="4"/>
  <c r="BQG4" i="4"/>
  <c r="BQH4" i="4"/>
  <c r="BQI4" i="4"/>
  <c r="BQJ4" i="4"/>
  <c r="BQK4" i="4"/>
  <c r="BQL4" i="4"/>
  <c r="BQM4" i="4"/>
  <c r="BQN4" i="4"/>
  <c r="BQO4" i="4"/>
  <c r="BQP4" i="4"/>
  <c r="BQQ4" i="4"/>
  <c r="BQR4" i="4"/>
  <c r="BQS4" i="4"/>
  <c r="BQT4" i="4"/>
  <c r="BQU4" i="4"/>
  <c r="BQV4" i="4"/>
  <c r="BQW4" i="4"/>
  <c r="BQX4" i="4"/>
  <c r="BQY4" i="4"/>
  <c r="BQZ4" i="4"/>
  <c r="BRA4" i="4"/>
  <c r="BRB4" i="4"/>
  <c r="BRC4" i="4"/>
  <c r="BRD4" i="4"/>
  <c r="BRE4" i="4"/>
  <c r="BRF4" i="4"/>
  <c r="BRG4" i="4"/>
  <c r="BRH4" i="4"/>
  <c r="BRI4" i="4"/>
  <c r="BRJ4" i="4"/>
  <c r="BRK4" i="4"/>
  <c r="BRL4" i="4"/>
  <c r="BRM4" i="4"/>
  <c r="BRN4" i="4"/>
  <c r="BRO4" i="4"/>
  <c r="BRP4" i="4"/>
  <c r="BRQ4" i="4"/>
  <c r="BRR4" i="4"/>
  <c r="BRS4" i="4"/>
  <c r="BRT4" i="4"/>
  <c r="BRU4" i="4"/>
  <c r="BRV4" i="4"/>
  <c r="BRW4" i="4"/>
  <c r="BRX4" i="4"/>
  <c r="BRY4" i="4"/>
  <c r="BRZ4" i="4"/>
  <c r="BSA4" i="4"/>
  <c r="BSB4" i="4"/>
  <c r="BSC4" i="4"/>
  <c r="BSD4" i="4"/>
  <c r="BSE4" i="4"/>
  <c r="BSF4" i="4"/>
  <c r="BSG4" i="4"/>
  <c r="BSH4" i="4"/>
  <c r="BSI4" i="4"/>
  <c r="BSJ4" i="4"/>
  <c r="BSK4" i="4"/>
  <c r="BSL4" i="4"/>
  <c r="BSM4" i="4"/>
  <c r="BSN4" i="4"/>
  <c r="BSO4" i="4"/>
  <c r="BSP4" i="4"/>
  <c r="BSQ4" i="4"/>
  <c r="BSR4" i="4"/>
  <c r="BSS4" i="4"/>
  <c r="BST4" i="4"/>
  <c r="BSU4" i="4"/>
  <c r="BSV4" i="4"/>
  <c r="BSW4" i="4"/>
  <c r="BSX4" i="4"/>
  <c r="BSY4" i="4"/>
  <c r="BSZ4" i="4"/>
  <c r="BTA4" i="4"/>
  <c r="BTB4" i="4"/>
  <c r="BTC4" i="4"/>
  <c r="BTD4" i="4"/>
  <c r="BTE4" i="4"/>
  <c r="BTF4" i="4"/>
  <c r="BTG4" i="4"/>
  <c r="BTH4" i="4"/>
  <c r="BTI4" i="4"/>
  <c r="BTJ4" i="4"/>
  <c r="BTK4" i="4"/>
  <c r="BTL4" i="4"/>
  <c r="BTM4" i="4"/>
  <c r="BTN4" i="4"/>
  <c r="BTO4" i="4"/>
  <c r="BTP4" i="4"/>
  <c r="BTQ4" i="4"/>
  <c r="BTR4" i="4"/>
  <c r="BTS4" i="4"/>
  <c r="BTT4" i="4"/>
  <c r="BTU4" i="4"/>
  <c r="BTV4" i="4"/>
  <c r="BTW4" i="4"/>
  <c r="BTX4" i="4"/>
  <c r="BTY4" i="4"/>
  <c r="BTZ4" i="4"/>
  <c r="BUA4" i="4"/>
  <c r="BUB4" i="4"/>
  <c r="BUC4" i="4"/>
  <c r="BUD4" i="4"/>
  <c r="BUE4" i="4"/>
  <c r="BUF4" i="4"/>
  <c r="BUG4" i="4"/>
  <c r="BUH4" i="4"/>
  <c r="BUI4" i="4"/>
  <c r="BUJ4" i="4"/>
  <c r="BUK4" i="4"/>
  <c r="BUL4" i="4"/>
  <c r="BUM4" i="4"/>
  <c r="BUN4" i="4"/>
  <c r="BUO4" i="4"/>
  <c r="BUP4" i="4"/>
  <c r="BUQ4" i="4"/>
  <c r="I38" i="4"/>
  <c r="P35" i="4"/>
  <c r="AG35" i="4"/>
  <c r="Y35" i="4"/>
  <c r="Q35" i="4"/>
  <c r="W35" i="4"/>
  <c r="O35" i="4"/>
  <c r="E4" i="97"/>
  <c r="E5" i="97"/>
  <c r="E6" i="97"/>
  <c r="H35" i="4"/>
  <c r="B3" i="97"/>
  <c r="E3" i="97"/>
  <c r="E2" i="97"/>
  <c r="B4" i="97"/>
  <c r="B2" i="97"/>
  <c r="G35" i="4"/>
  <c r="C3" i="4"/>
  <c r="D3" i="4"/>
  <c r="C4" i="4"/>
  <c r="D4" i="4"/>
  <c r="E4" i="4"/>
  <c r="F4" i="4"/>
  <c r="G4" i="4"/>
  <c r="H4" i="4"/>
  <c r="I4" i="4"/>
  <c r="J4" i="4"/>
  <c r="K4" i="4"/>
  <c r="L4" i="4"/>
  <c r="M4" i="4"/>
  <c r="N4" i="4"/>
  <c r="C7" i="4"/>
  <c r="D7" i="4"/>
  <c r="E7" i="4"/>
  <c r="G7" i="4"/>
  <c r="H7" i="4"/>
  <c r="I7" i="4"/>
  <c r="I3" i="4" s="1"/>
  <c r="J7" i="4"/>
  <c r="C9" i="4"/>
  <c r="D9" i="4"/>
  <c r="E9" i="4"/>
  <c r="G9" i="4"/>
  <c r="H9" i="4"/>
  <c r="I9" i="4"/>
  <c r="J9" i="4"/>
  <c r="K9" i="4"/>
  <c r="L9" i="4"/>
  <c r="M9" i="4"/>
  <c r="N9" i="4"/>
  <c r="C13" i="4"/>
  <c r="D13" i="4"/>
  <c r="C14" i="4"/>
  <c r="D14" i="4"/>
  <c r="E14" i="4"/>
  <c r="F14" i="4"/>
  <c r="G14" i="4"/>
  <c r="H14" i="4"/>
  <c r="I14" i="4"/>
  <c r="J14" i="4"/>
  <c r="K14" i="4"/>
  <c r="L14" i="4"/>
  <c r="G4" i="97"/>
  <c r="G5" i="97"/>
  <c r="G3" i="97"/>
  <c r="L32" i="4"/>
  <c r="K32" i="4"/>
  <c r="J32" i="4"/>
  <c r="I32" i="4"/>
  <c r="I29" i="4" s="1"/>
  <c r="H32" i="4"/>
  <c r="H29" i="4" s="1"/>
  <c r="G32" i="4"/>
  <c r="G29" i="4" s="1"/>
  <c r="E32" i="4"/>
  <c r="D32" i="4"/>
  <c r="C32" i="4"/>
  <c r="N30" i="4"/>
  <c r="M30" i="4"/>
  <c r="L30" i="4"/>
  <c r="K30" i="4"/>
  <c r="J30" i="4"/>
  <c r="I30" i="4"/>
  <c r="H30" i="4"/>
  <c r="G30" i="4"/>
  <c r="F30" i="4"/>
  <c r="E30" i="4"/>
  <c r="D30" i="4"/>
  <c r="C30" i="4"/>
  <c r="N23" i="4"/>
  <c r="M23" i="4"/>
  <c r="L23" i="4"/>
  <c r="K23" i="4"/>
  <c r="J23" i="4"/>
  <c r="I23" i="4"/>
  <c r="H23" i="4"/>
  <c r="G23" i="4"/>
  <c r="E23" i="4"/>
  <c r="D23" i="4"/>
  <c r="C23" i="4"/>
  <c r="N20" i="4"/>
  <c r="M20" i="4"/>
  <c r="L20" i="4"/>
  <c r="K20" i="4"/>
  <c r="J20" i="4"/>
  <c r="I20" i="4"/>
  <c r="H20" i="4"/>
  <c r="G20" i="4"/>
  <c r="E20" i="4"/>
  <c r="D20" i="4"/>
  <c r="C20" i="4"/>
  <c r="M16" i="4"/>
  <c r="L16" i="4"/>
  <c r="K16" i="4"/>
  <c r="J16" i="4"/>
  <c r="I16" i="4"/>
  <c r="H16" i="4"/>
  <c r="G16" i="4"/>
  <c r="E16" i="4"/>
  <c r="D16" i="4"/>
  <c r="C16" i="4"/>
  <c r="A2" i="4"/>
  <c r="D29" i="4"/>
  <c r="C29" i="4"/>
  <c r="E37" i="4"/>
  <c r="C37" i="4" s="1"/>
  <c r="E36" i="4"/>
  <c r="E39" i="4" l="1"/>
  <c r="I13" i="4"/>
  <c r="F3" i="4"/>
  <c r="G3" i="4"/>
  <c r="G13" i="4"/>
  <c r="F13" i="4"/>
  <c r="C40" i="4"/>
  <c r="F38" i="4"/>
  <c r="C10" i="4"/>
  <c r="D10" i="4" s="1"/>
  <c r="C22" i="4"/>
  <c r="D22" i="4" s="1"/>
  <c r="C34" i="4"/>
  <c r="D34" i="4" s="1"/>
  <c r="H13" i="4"/>
  <c r="H38" i="4"/>
  <c r="C17" i="4"/>
  <c r="D17" i="4" s="1"/>
  <c r="C27" i="4"/>
  <c r="D27" i="4" s="1"/>
  <c r="C6" i="4"/>
  <c r="D6" i="4" s="1"/>
  <c r="C19" i="4"/>
  <c r="D19" i="4" s="1"/>
  <c r="C31" i="4"/>
  <c r="D31" i="4" s="1"/>
  <c r="H3" i="4"/>
  <c r="C18" i="4"/>
  <c r="D18" i="4" s="1"/>
  <c r="C28" i="4"/>
  <c r="D28" i="4" s="1"/>
  <c r="C11" i="4"/>
  <c r="D11" i="4" s="1"/>
  <c r="C24" i="4"/>
  <c r="D24" i="4" s="1"/>
  <c r="C15" i="4"/>
  <c r="D15" i="4" s="1"/>
  <c r="C26" i="4"/>
  <c r="D26" i="4" s="1"/>
  <c r="D37" i="4"/>
  <c r="E35" i="4"/>
  <c r="E29" i="4"/>
  <c r="C36" i="4"/>
  <c r="C35" i="4" s="1"/>
  <c r="D36" i="4"/>
  <c r="D35" i="4" s="1"/>
  <c r="E38" i="4"/>
  <c r="E13" i="4"/>
  <c r="C5" i="4"/>
  <c r="D5" i="4" s="1"/>
  <c r="E3" i="4"/>
  <c r="C38" i="4" l="1"/>
  <c r="D38" i="4" s="1"/>
</calcChain>
</file>

<file path=xl/sharedStrings.xml><?xml version="1.0" encoding="utf-8"?>
<sst xmlns="http://schemas.openxmlformats.org/spreadsheetml/2006/main" count="2894" uniqueCount="748">
  <si>
    <t>Candidate</t>
  </si>
  <si>
    <t>Course</t>
  </si>
  <si>
    <t>Date</t>
  </si>
  <si>
    <t>School</t>
  </si>
  <si>
    <t>District</t>
  </si>
  <si>
    <t>Mentor Teacher</t>
  </si>
  <si>
    <t>Principal</t>
  </si>
  <si>
    <t>Grade</t>
  </si>
  <si>
    <t>Evaluator</t>
  </si>
  <si>
    <t>Position</t>
  </si>
  <si>
    <t>Field Experience</t>
  </si>
  <si>
    <t>Semester</t>
  </si>
  <si>
    <t>Major</t>
  </si>
  <si>
    <t>Subject</t>
  </si>
  <si>
    <t>Lesson Topic</t>
  </si>
  <si>
    <t>STANDARD 1: Learner Development</t>
  </si>
  <si>
    <t>STANDARD 2:  Learning Differences</t>
  </si>
  <si>
    <t>STANDARD 3:  Learning Environment</t>
  </si>
  <si>
    <t>STANDARD 4:  Content Knowledge</t>
  </si>
  <si>
    <t>STANDARD 5:  Assessment</t>
  </si>
  <si>
    <t>STANDARD 6:  Instructional Planning</t>
  </si>
  <si>
    <t>STANDARD 7:  Instructional Strategies</t>
  </si>
  <si>
    <t>STANDARD 8:  Reflection and Continuous Growth</t>
  </si>
  <si>
    <t>STANDARD 9:  Leadership and Collaboration</t>
  </si>
  <si>
    <t>STANDARD 10: Professional Learning and Ethical Practices</t>
  </si>
  <si>
    <t>Observation Minutes</t>
  </si>
  <si>
    <t>Term</t>
  </si>
  <si>
    <t>Average Score</t>
  </si>
  <si>
    <t>Adjusted Score</t>
  </si>
  <si>
    <t>The Learner &amp; Learning</t>
  </si>
  <si>
    <t>Instructional Practice</t>
  </si>
  <si>
    <t>Observation Average:</t>
  </si>
  <si>
    <t>SCORE</t>
  </si>
  <si>
    <t>On Sheet Title</t>
  </si>
  <si>
    <t>Sheet Name</t>
  </si>
  <si>
    <t>3.1  (O)  Engage and Support Students</t>
  </si>
  <si>
    <t>5.1  (C) Assesses Effectiveness of Instruction</t>
  </si>
  <si>
    <t>6.1  (C) Knowledge and Reference  of Utah Core Standards</t>
  </si>
  <si>
    <t>7.1  (O) Range of Appropriate Instructional Strategies</t>
  </si>
  <si>
    <t>8.1 (C) Adapts and Improves Practice</t>
  </si>
  <si>
    <t>Cycle 2</t>
  </si>
  <si>
    <t>Cycle 3</t>
  </si>
  <si>
    <t>Cycle 4</t>
  </si>
  <si>
    <t>Cycle 5</t>
  </si>
  <si>
    <t>Cycle 6</t>
  </si>
  <si>
    <t>Cycle 7</t>
  </si>
  <si>
    <t>Cycle 8</t>
  </si>
  <si>
    <t>Cycle 9</t>
  </si>
  <si>
    <t>Cycle 10</t>
  </si>
  <si>
    <t>Cycle 11</t>
  </si>
  <si>
    <t>Cycle #5 Scores</t>
  </si>
  <si>
    <t>Cycle #5 Notes</t>
  </si>
  <si>
    <t>Cycle #6 Notes</t>
  </si>
  <si>
    <t>Cycle #6 Scores</t>
  </si>
  <si>
    <t>Cycle #7 Notes</t>
  </si>
  <si>
    <t>Cycle #7 Scores</t>
  </si>
  <si>
    <t>Cycle #8 Notes</t>
  </si>
  <si>
    <t>Cycle #9 Notes</t>
  </si>
  <si>
    <t>Cycle #9 Scores</t>
  </si>
  <si>
    <t>Cycle #10 Notes</t>
  </si>
  <si>
    <t>Cycle #10 Scores</t>
  </si>
  <si>
    <t>Cycle #11 Notes</t>
  </si>
  <si>
    <t>Cycle #11 Scores</t>
  </si>
  <si>
    <t>Cycle 12</t>
  </si>
  <si>
    <t>Cycle #12 Notes</t>
  </si>
  <si>
    <t>Number of Cycles:</t>
  </si>
  <si>
    <t>Suggestions:</t>
  </si>
  <si>
    <t>7.5  (O) Finding and Using Information to Solve Problems</t>
  </si>
  <si>
    <t>7.4  (O) Variety of Effective Technology and Resources</t>
  </si>
  <si>
    <t>7.3  (O) Expands Learner's Communication Skills</t>
  </si>
  <si>
    <t>6.2  (C) Integrates Cross-disciplinary Skills</t>
  </si>
  <si>
    <t>5.3  (C) Documents Progress, Provides Feedback</t>
  </si>
  <si>
    <t>3.3  (O) Classroom Management Strategies</t>
  </si>
  <si>
    <t>3.2  (O) Collaborates with Students</t>
  </si>
  <si>
    <t xml:space="preserve">…and
• Collaborates with family members and a full range of colleagues to help meet the unique needs of all learners
</t>
  </si>
  <si>
    <t xml:space="preserve">…and
• Provides explicit direction so that learners know what to do and when to do it
• Supports each learner as he/she establishes expectations and develops responsibility for his/her own behavior
</t>
  </si>
  <si>
    <t xml:space="preserve">…and
• Plans lessons that demonstrate how knowledge and skills transfer to other content areas
• Designs learning experiences that promote the application of knowledge in multiple content areas
</t>
  </si>
  <si>
    <t xml:space="preserve">…and
• Teaches content-specific reading, writing, listening, and speaking skills for effective communication
• Provides opportunities for learners to expand communication skills to articulate thoughts and ideas 
</t>
  </si>
  <si>
    <t xml:space="preserve">…and
• Participates with colleagues and collaborates in decision making
• Accepts responsibility for the success of all learners
</t>
  </si>
  <si>
    <t xml:space="preserve">• Lacks respect for learners and families
• Communicates negatively about learners, families, or the profession
• Interacts inappropriately with learners, families, or colleagues/ classmates
</t>
  </si>
  <si>
    <t xml:space="preserve">…and
• Advocates for all students to be prepared for high school graduation and future school work success
• Seeks opportunities to make a positive impact on teaching quality, school improvement, and student achievement 
</t>
  </si>
  <si>
    <t>NO</t>
  </si>
  <si>
    <t>YES</t>
  </si>
  <si>
    <t xml:space="preserve">• Does not understand nor adheres to university policies, federal and state laws, State Board of Education rules, state and local policies, supervisory directives, professional, moral, and ethical conduct and does not hold others accountable to do the same </t>
  </si>
  <si>
    <t xml:space="preserve"> • Understands, adheres to, and upholds university polices, federal and state laws, State Board of Education rules, state and local policies, supervisory directives, professional, moral, and ethical conduct and holds others accountable to do the same
</t>
  </si>
  <si>
    <t>Cycle #2 Notes</t>
  </si>
  <si>
    <t xml:space="preserve">Cycle #2 Scores </t>
  </si>
  <si>
    <t>Cycle #3 Notes</t>
  </si>
  <si>
    <t xml:space="preserve">Cycle #3 Scores </t>
  </si>
  <si>
    <t>Cycle #4 Notes</t>
  </si>
  <si>
    <t xml:space="preserve">Cycle #4 Scores </t>
  </si>
  <si>
    <t>Cycle #12 Scores</t>
  </si>
  <si>
    <t>Cycle #1 Notes</t>
  </si>
  <si>
    <t>Cycle #1 Scores</t>
  </si>
  <si>
    <t xml:space="preserve">Cycle ** Scores </t>
  </si>
  <si>
    <t>Cycle ** Notes</t>
  </si>
  <si>
    <t>Professional Responsibility</t>
  </si>
  <si>
    <t>Other:</t>
  </si>
  <si>
    <t>Cycle 13</t>
  </si>
  <si>
    <t>Cycle 14</t>
  </si>
  <si>
    <t>Cycle 15</t>
  </si>
  <si>
    <t>Cycle 16</t>
  </si>
  <si>
    <t>Cycle 17</t>
  </si>
  <si>
    <t>Cycle 18</t>
  </si>
  <si>
    <t>Cycle 19</t>
  </si>
  <si>
    <t>Cycle 20</t>
  </si>
  <si>
    <t>Cycle #13 Notes</t>
  </si>
  <si>
    <t xml:space="preserve">Cycle #13 Scores </t>
  </si>
  <si>
    <t>Cycle #14 Notes</t>
  </si>
  <si>
    <t xml:space="preserve">Cycle #14 Scores </t>
  </si>
  <si>
    <t>Cycle #15 Notes</t>
  </si>
  <si>
    <t xml:space="preserve">Cycle #15 Scores </t>
  </si>
  <si>
    <t>Cycle #16 Notes</t>
  </si>
  <si>
    <t>Cycle #16 Scores</t>
  </si>
  <si>
    <t>Cycle #17 Notes</t>
  </si>
  <si>
    <t>Cycle #17 Scores</t>
  </si>
  <si>
    <t>Cycle #18 Notes</t>
  </si>
  <si>
    <t>Cycle #18 Scores</t>
  </si>
  <si>
    <t>Cycle #19 Notes</t>
  </si>
  <si>
    <t>Cycle #20 Notes</t>
  </si>
  <si>
    <t>Cycle #20 Scores</t>
  </si>
  <si>
    <t xml:space="preserve">  1.1  (O)  Appropriate Learning Experiences</t>
  </si>
  <si>
    <t xml:space="preserve">  1.2  (C) Collaborates with Others</t>
  </si>
  <si>
    <t xml:space="preserve">  10.1  (C) Complies With All Policies, Rules &amp; Laws</t>
  </si>
  <si>
    <t xml:space="preserve">  10.2  (C) Complies with State Board of Education Rule R277-530</t>
  </si>
  <si>
    <t xml:space="preserve">  2.1  (O) Diverse Experiences</t>
  </si>
  <si>
    <t xml:space="preserve">  9.1  (C) Participates and Collaborates in Decision Making</t>
  </si>
  <si>
    <t xml:space="preserve">  9.2  (C) Student is an Advocate</t>
  </si>
  <si>
    <t>Cycle 1</t>
  </si>
  <si>
    <t xml:space="preserve">Cycle 6 </t>
  </si>
  <si>
    <t>Cycle 21</t>
  </si>
  <si>
    <t>Cycle 22</t>
  </si>
  <si>
    <t>Cycle 23</t>
  </si>
  <si>
    <t>Cycle 24</t>
  </si>
  <si>
    <t>Cycle 25</t>
  </si>
  <si>
    <t>5.2  (C) Elements of Quality Work</t>
  </si>
  <si>
    <t>Cycle 26</t>
  </si>
  <si>
    <t>Cycle 27</t>
  </si>
  <si>
    <t>Cycle 28</t>
  </si>
  <si>
    <t>Cycle 29</t>
  </si>
  <si>
    <t>Cycle 30</t>
  </si>
  <si>
    <t>Cycle 31</t>
  </si>
  <si>
    <t>Cycle 32</t>
  </si>
  <si>
    <t>Cycle 33</t>
  </si>
  <si>
    <t>Cycle 34</t>
  </si>
  <si>
    <t>Cycle 35</t>
  </si>
  <si>
    <t>Cycle 36</t>
  </si>
  <si>
    <t>Cycle 37</t>
  </si>
  <si>
    <t>Cycle 38</t>
  </si>
  <si>
    <t>Cycle 39</t>
  </si>
  <si>
    <t>Cycle 40</t>
  </si>
  <si>
    <t>Cycle 41</t>
  </si>
  <si>
    <t>Cycle 42</t>
  </si>
  <si>
    <t>Cycle 43</t>
  </si>
  <si>
    <t>Cycle 44</t>
  </si>
  <si>
    <t>Cycle 45</t>
  </si>
  <si>
    <t>Cycle 46</t>
  </si>
  <si>
    <t>Cycle 47</t>
  </si>
  <si>
    <t>Cycle 48</t>
  </si>
  <si>
    <t>Cycle 49</t>
  </si>
  <si>
    <t>Cycle 50</t>
  </si>
  <si>
    <t>Cycle 51</t>
  </si>
  <si>
    <t>Cycle 52</t>
  </si>
  <si>
    <t>Cycle 53</t>
  </si>
  <si>
    <t>Cycle 54</t>
  </si>
  <si>
    <t>Cycle 55</t>
  </si>
  <si>
    <t>Cycle 56</t>
  </si>
  <si>
    <t>Cycle 57</t>
  </si>
  <si>
    <t>Cycle 58</t>
  </si>
  <si>
    <t>Cycle 59</t>
  </si>
  <si>
    <t>Cycle 60</t>
  </si>
  <si>
    <t>Cycle 61</t>
  </si>
  <si>
    <t>Cycle 62</t>
  </si>
  <si>
    <t>Cycle 63</t>
  </si>
  <si>
    <t>Cycle 64</t>
  </si>
  <si>
    <t>Cycle 65</t>
  </si>
  <si>
    <t>Cycle 66</t>
  </si>
  <si>
    <t>Cycle 67</t>
  </si>
  <si>
    <t>Cycle 68</t>
  </si>
  <si>
    <t>Cycle 69</t>
  </si>
  <si>
    <t>Cycle 70</t>
  </si>
  <si>
    <t>Cycle 71</t>
  </si>
  <si>
    <t>Cycle 72</t>
  </si>
  <si>
    <t>Cycle 73</t>
  </si>
  <si>
    <t>Cycle 74</t>
  </si>
  <si>
    <t>Cycle 75</t>
  </si>
  <si>
    <t>Cycle 76</t>
  </si>
  <si>
    <t>Cycle 77</t>
  </si>
  <si>
    <t>Cycle 78</t>
  </si>
  <si>
    <t>Cycle 79</t>
  </si>
  <si>
    <t>Cycle 80</t>
  </si>
  <si>
    <t>Cycle 81</t>
  </si>
  <si>
    <t>Cycle 82</t>
  </si>
  <si>
    <t>Cycle 83</t>
  </si>
  <si>
    <t>Cycle 84</t>
  </si>
  <si>
    <t>Cycle 85</t>
  </si>
  <si>
    <t>Cycle 86</t>
  </si>
  <si>
    <t>Cycle 87</t>
  </si>
  <si>
    <t>Cycle 88</t>
  </si>
  <si>
    <t>Cycle 89</t>
  </si>
  <si>
    <t>Cycle 90</t>
  </si>
  <si>
    <t>Cycle 91</t>
  </si>
  <si>
    <t>Cycle 92</t>
  </si>
  <si>
    <t>Cycle 93</t>
  </si>
  <si>
    <t>Cycle 94</t>
  </si>
  <si>
    <t>Cycle 95</t>
  </si>
  <si>
    <t>Cycle 96</t>
  </si>
  <si>
    <t>Cycle 97</t>
  </si>
  <si>
    <t>Cycle 98</t>
  </si>
  <si>
    <t>Cycle 99</t>
  </si>
  <si>
    <t>Cycle 100</t>
  </si>
  <si>
    <t>Cycle #21 Notes</t>
  </si>
  <si>
    <t>Cycle #21 Scores</t>
  </si>
  <si>
    <t>Cycle #22 Notes</t>
  </si>
  <si>
    <t>Cycle #22 Scores</t>
  </si>
  <si>
    <t>Cycle #23 Notes</t>
  </si>
  <si>
    <t>Cycle #23 Scores</t>
  </si>
  <si>
    <t>Cycle #24 Notes</t>
  </si>
  <si>
    <t>Cycle #24 Scores</t>
  </si>
  <si>
    <t>Cycle #25 Notes</t>
  </si>
  <si>
    <t>Cycle #25 Scores</t>
  </si>
  <si>
    <t>Cycle #26 Notes</t>
  </si>
  <si>
    <t>Cycle #26 Scores</t>
  </si>
  <si>
    <t>Cycle #27 Notes</t>
  </si>
  <si>
    <t>Cycle #27 Scores</t>
  </si>
  <si>
    <t>Cycle #28 Notes</t>
  </si>
  <si>
    <t>Cycle #28 Scores</t>
  </si>
  <si>
    <t>Cycle #29 Notes</t>
  </si>
  <si>
    <t>Cycle #29 Scores</t>
  </si>
  <si>
    <t>Cycle #30 Notes</t>
  </si>
  <si>
    <t>Cycle #30 Scores</t>
  </si>
  <si>
    <t>Cycle #31 Notes</t>
  </si>
  <si>
    <t>Cycle #31 Scores</t>
  </si>
  <si>
    <t>Cycle #32 Notes</t>
  </si>
  <si>
    <t>Cycle #32 Scores</t>
  </si>
  <si>
    <t>Cycle #33 Notes</t>
  </si>
  <si>
    <t>Cycle #33 Scores</t>
  </si>
  <si>
    <t>Cycle #34 Notes</t>
  </si>
  <si>
    <t>Cycle #34 Scores</t>
  </si>
  <si>
    <t>Cycle #35 Notes</t>
  </si>
  <si>
    <t>Cycle #35 Scores</t>
  </si>
  <si>
    <t>Cycle #36 Notes</t>
  </si>
  <si>
    <t>Cycle #36 Scores</t>
  </si>
  <si>
    <t>Cycle #37 Notes</t>
  </si>
  <si>
    <t>Cycle #37 Scores</t>
  </si>
  <si>
    <t>Cycle #38 Notes</t>
  </si>
  <si>
    <t>Cycle #38 Scores</t>
  </si>
  <si>
    <t>Cycle #39 Notes</t>
  </si>
  <si>
    <t>Cycle #39 Scores</t>
  </si>
  <si>
    <t>Cycle #40 Notes</t>
  </si>
  <si>
    <t>Cycle #40 Scores</t>
  </si>
  <si>
    <t>Cycle #41 Notes</t>
  </si>
  <si>
    <t>Cycle #41 Scores</t>
  </si>
  <si>
    <t>Cycle #42 Notes</t>
  </si>
  <si>
    <t>Cycle #42 Scores</t>
  </si>
  <si>
    <t>Cycle #43 Notes</t>
  </si>
  <si>
    <t>Cycle #43 Scores</t>
  </si>
  <si>
    <t>Cycle #44 Notes</t>
  </si>
  <si>
    <t>Cycle #44 Scores</t>
  </si>
  <si>
    <t>Cycle #45 Notes</t>
  </si>
  <si>
    <t>Cycle #45 Scores</t>
  </si>
  <si>
    <t>Cycle #46 Notes</t>
  </si>
  <si>
    <t>Cycle #46 Scores</t>
  </si>
  <si>
    <t>Cycle #47 Notes</t>
  </si>
  <si>
    <t>Cycle #47 Scores</t>
  </si>
  <si>
    <t>Cycle #48 Notes</t>
  </si>
  <si>
    <t>Cycle #48 Scores</t>
  </si>
  <si>
    <t>Cycle #49 Notes</t>
  </si>
  <si>
    <t>Cycle #49 Scores</t>
  </si>
  <si>
    <t>Cycle #50 Notes</t>
  </si>
  <si>
    <t>Cycle #50 Scores</t>
  </si>
  <si>
    <t>Cycle #51 Notes</t>
  </si>
  <si>
    <t>Cycle #51 Scores</t>
  </si>
  <si>
    <t>Cycle #52 Notes</t>
  </si>
  <si>
    <t>Cycle #52 Scores</t>
  </si>
  <si>
    <t>Cycle #53 Notes</t>
  </si>
  <si>
    <t>Cycle #53 Scores</t>
  </si>
  <si>
    <t>Cycle #54 Notes</t>
  </si>
  <si>
    <t>Cycle #54 Scores</t>
  </si>
  <si>
    <t>Cycle #55 Notes</t>
  </si>
  <si>
    <t>Cycle #55 Scores</t>
  </si>
  <si>
    <t>Cycle #56 Notes</t>
  </si>
  <si>
    <t>Cycle #56 Scores</t>
  </si>
  <si>
    <t>Cycle #57 Notes</t>
  </si>
  <si>
    <t>Cycle #57 Scores</t>
  </si>
  <si>
    <t>Cycle #58 Notes</t>
  </si>
  <si>
    <t>Cycle #58 Scores</t>
  </si>
  <si>
    <t>Cycle #59 Notes</t>
  </si>
  <si>
    <t>Cycle #59 Scores</t>
  </si>
  <si>
    <t>Cycle #60 Notes</t>
  </si>
  <si>
    <t>Cycle #60 Scores</t>
  </si>
  <si>
    <t>Cycle #61 Notes</t>
  </si>
  <si>
    <t>Cycle #61 Scores</t>
  </si>
  <si>
    <t>Cycle #62 Notes</t>
  </si>
  <si>
    <t>Cycle #62 Scores</t>
  </si>
  <si>
    <t>Cycle #63 Notes</t>
  </si>
  <si>
    <t>Cycle #63 Scores</t>
  </si>
  <si>
    <t>Cycle #64 Notes</t>
  </si>
  <si>
    <t>Cycle #64 Scores</t>
  </si>
  <si>
    <t>Cycle #65 Notes</t>
  </si>
  <si>
    <t>Cycle #65 Scores</t>
  </si>
  <si>
    <t>Cycle #66 Notes</t>
  </si>
  <si>
    <t>Cycle #66 Scores</t>
  </si>
  <si>
    <t>Cycle #67 Notes</t>
  </si>
  <si>
    <t>Cycle #67 Scores</t>
  </si>
  <si>
    <t>Cycle #68 Notes</t>
  </si>
  <si>
    <t>Cycle #68 Scores</t>
  </si>
  <si>
    <t>Cycle #69 Notes</t>
  </si>
  <si>
    <t>Cycle #69 Scores</t>
  </si>
  <si>
    <t>Cycle #70 Notes</t>
  </si>
  <si>
    <t>Cycle #70 Scores</t>
  </si>
  <si>
    <t>Cycle #71 Notes</t>
  </si>
  <si>
    <t>Cycle #71 Scores</t>
  </si>
  <si>
    <t>Cycle #72 Notes</t>
  </si>
  <si>
    <t>Cycle #72 Scores</t>
  </si>
  <si>
    <t>Cycle #73 Notes</t>
  </si>
  <si>
    <t>Cycle #73 Scores</t>
  </si>
  <si>
    <t>Cycle #74 Notes</t>
  </si>
  <si>
    <t>Cycle #74 Scores</t>
  </si>
  <si>
    <t>Cycle #75 Notes</t>
  </si>
  <si>
    <t>Cycle #75 Scores</t>
  </si>
  <si>
    <t>Cycle #76 Notes</t>
  </si>
  <si>
    <t>Cycle #76 Scores</t>
  </si>
  <si>
    <t>Cycle #77 Notes</t>
  </si>
  <si>
    <t>Cycle #77 Scores</t>
  </si>
  <si>
    <t>Cycle #78 Notes</t>
  </si>
  <si>
    <t>Cycle #78 Scores</t>
  </si>
  <si>
    <t>Cycle #79 Notes</t>
  </si>
  <si>
    <t>Cycle #79 Scores</t>
  </si>
  <si>
    <t>Cycle #80 Notes</t>
  </si>
  <si>
    <t>Cycle #80 Scores</t>
  </si>
  <si>
    <t>Cycle #81 Notes</t>
  </si>
  <si>
    <t>Cycle #81 Scores</t>
  </si>
  <si>
    <t>Cycle #82 Notes</t>
  </si>
  <si>
    <t>Cycle #82 Scores</t>
  </si>
  <si>
    <t>Cycle #83 Notes</t>
  </si>
  <si>
    <t>Cycle #83 Scores</t>
  </si>
  <si>
    <t>Cycle #84 Notes</t>
  </si>
  <si>
    <t>Cycle #84 Scores</t>
  </si>
  <si>
    <t>Cycle #85 Notes</t>
  </si>
  <si>
    <t>Cycle #85 Scores</t>
  </si>
  <si>
    <t>Cycle #86 Notes</t>
  </si>
  <si>
    <t>Cycle #86 Scores</t>
  </si>
  <si>
    <t>Cycle #87 Notes</t>
  </si>
  <si>
    <t>Cycle #87 Scores</t>
  </si>
  <si>
    <t>Cycle #88 Notes</t>
  </si>
  <si>
    <t>Cycle #88 Scores</t>
  </si>
  <si>
    <t>Cycle #89 Notes</t>
  </si>
  <si>
    <t>Cycle #89 Scores</t>
  </si>
  <si>
    <t>Cycle #90 Notes</t>
  </si>
  <si>
    <t>Cycle #90 Scores</t>
  </si>
  <si>
    <t>Cycle #91 Notes</t>
  </si>
  <si>
    <t>Cycle #91 Scores</t>
  </si>
  <si>
    <t>Cycle #92 Notes</t>
  </si>
  <si>
    <t>Cycle #92 Scores</t>
  </si>
  <si>
    <t>Cycle #93 Notes</t>
  </si>
  <si>
    <t>Cycle #93 Scores</t>
  </si>
  <si>
    <t>Cycle #94 Notes</t>
  </si>
  <si>
    <t>Cycle #94 Scores</t>
  </si>
  <si>
    <t>Cycle #95 Notes</t>
  </si>
  <si>
    <t>Cycle #95 Scores</t>
  </si>
  <si>
    <t>Cycle #96 Notes</t>
  </si>
  <si>
    <t>Cycle #96 Scores</t>
  </si>
  <si>
    <t>Cycle #97 Notes</t>
  </si>
  <si>
    <t>Cycle #97 Scores</t>
  </si>
  <si>
    <t>Cycle #98 Notes</t>
  </si>
  <si>
    <t>Cycle #98 Scores</t>
  </si>
  <si>
    <t>Cycle #99 Notes</t>
  </si>
  <si>
    <t>Cycle #99 Scores</t>
  </si>
  <si>
    <t>Cycle #100 Notes</t>
  </si>
  <si>
    <t>Cycle #100 Scores</t>
  </si>
  <si>
    <t xml:space="preserve">  1.1  Appropriate Learning Experiences</t>
  </si>
  <si>
    <t xml:space="preserve">  1.2  Collaborates with Others</t>
  </si>
  <si>
    <t xml:space="preserve">  2.1  Diverse Experiences</t>
  </si>
  <si>
    <t xml:space="preserve">  3.2  Collaborates with Students</t>
  </si>
  <si>
    <t xml:space="preserve">  3.1  Engage and Support Students</t>
  </si>
  <si>
    <t xml:space="preserve">  3.3  Classroom Management Strategies</t>
  </si>
  <si>
    <t xml:space="preserve">  5.1  Assesses Effectiveness of Instruction</t>
  </si>
  <si>
    <t xml:space="preserve">  5.2  Elements of Quality Work</t>
  </si>
  <si>
    <t xml:space="preserve">  5.3  Documents Progress, Provides Feedback</t>
  </si>
  <si>
    <t xml:space="preserve">  6.1  Knowledge and Reference  of Utah Core Standards</t>
  </si>
  <si>
    <t xml:space="preserve">  6.2  Integrates Cross-disciplinary Skills</t>
  </si>
  <si>
    <t xml:space="preserve">  7.1  Range of Appropriate Instructional Strategies</t>
  </si>
  <si>
    <t xml:space="preserve">  7.3  Expands Learner's Communication Skills</t>
  </si>
  <si>
    <t xml:space="preserve">  7.4  Variety of Effective Technology and Resources</t>
  </si>
  <si>
    <t xml:space="preserve">  7.5  Finding and Using Information to Solve Problems</t>
  </si>
  <si>
    <t xml:space="preserve">  8.1  Adapts and Improves Practice</t>
  </si>
  <si>
    <t xml:space="preserve">  9.1  Participates and Collaborates in Decision Making</t>
  </si>
  <si>
    <t xml:space="preserve">  9.2  Student is an Advocate</t>
  </si>
  <si>
    <t xml:space="preserve">  10.1  Complies With All Policies, Rules &amp; Laws</t>
  </si>
  <si>
    <t xml:space="preserve">  10.2  Complies with State Board of Education Rule R277-530</t>
  </si>
  <si>
    <t xml:space="preserve">  4.1  (O) Accurate, Multiple Representations</t>
  </si>
  <si>
    <t>7.2  (O) Opportunities for Students to Develop Skills</t>
  </si>
  <si>
    <t xml:space="preserve">  7.2  Opportunities for Students to Develop Skills</t>
  </si>
  <si>
    <t xml:space="preserve">  4.1  Accurate, Multiple Representations</t>
  </si>
  <si>
    <t>Cycle #8 Scores</t>
  </si>
  <si>
    <t>Cycle #19 Scores</t>
  </si>
  <si>
    <t>Not Present 
(0)</t>
  </si>
  <si>
    <t>Beginning
(1)</t>
  </si>
  <si>
    <t>Emerging
(2)</t>
  </si>
  <si>
    <t>Preservice (Practicum)</t>
  </si>
  <si>
    <t>Total Observation Minutes:</t>
  </si>
  <si>
    <t>Strengths:</t>
  </si>
  <si>
    <t>Developing
(2)</t>
  </si>
  <si>
    <t>Preservice Effective/
USBE Emerging Effective
(3)</t>
  </si>
  <si>
    <t>Not Effective
(0)</t>
  </si>
  <si>
    <t xml:space="preserve">• Provides developmentally inappropriate instruction
• Lacks awareness of developmental needs
</t>
  </si>
  <si>
    <t xml:space="preserve">…and 
• Responds to mentor inquires/concerns about learner development and progress. 
• Communicates about curriculum and instruction.
</t>
  </si>
  <si>
    <t>…and 
• Interacts with colleagues or families related to learner growth and development</t>
  </si>
  <si>
    <t xml:space="preserve">• Demonstrates awareness of learner diversity 
• Respects individual differences
</t>
  </si>
  <si>
    <t>..and
• Applies general strategies for diverse learners</t>
  </si>
  <si>
    <t xml:space="preserve">• Does not have a schedule planned
• Has unorganized and lengthy transitions 
• Loses Instructional time
</t>
  </si>
  <si>
    <t xml:space="preserve">• Plans a schedule, routines, and behavioral expectations
</t>
  </si>
  <si>
    <t xml:space="preserve">…and 
• Communicates schedule, routines, and behavioral expectations to students
</t>
  </si>
  <si>
    <t xml:space="preserve">…and
• Implements the daily schedule 
• Holds students accountable to follow routines and behavioral expectations
</t>
  </si>
  <si>
    <t xml:space="preserve">• Demonstrates negative demeanor 
• Reprimands frequently 
• Leaves students unattended 
</t>
  </si>
  <si>
    <t xml:space="preserve">• Communicates with students using developmentally appropriate language 
</t>
  </si>
  <si>
    <t xml:space="preserve">…and 
• Communicates explicitly the expectations for classroom interactions
• Provides opportunities for teacher-student interactions
• Provides opportunities for student interactions
</t>
  </si>
  <si>
    <t xml:space="preserve">…and
• Maintains positive interactions with and among students
</t>
  </si>
  <si>
    <t>…and
• Paces instruction appropriate for student learning
• Addresses inappropriate student behavior</t>
  </si>
  <si>
    <t>…and 
• Implements classroom management strategies 
• Encourages learners to be engaged with the content 
• Manages time, space, and attention to increase participation</t>
  </si>
  <si>
    <t xml:space="preserve">• Provides inaccurate lesson content
</t>
  </si>
  <si>
    <t xml:space="preserve">• Demonstrate content knowledge
</t>
  </si>
  <si>
    <t xml:space="preserve">…and 
• Models critical and/or creative thinking in the content area
• Supports learner use of content-specific academic language
</t>
  </si>
  <si>
    <t xml:space="preserve">• Does not collect or use data 
</t>
  </si>
  <si>
    <t xml:space="preserve">…and
• Analyzes data to document student learning 
• Uses formative assessment during instruction
</t>
  </si>
  <si>
    <t xml:space="preserve">• Does not document learner progress
•Does not provide feedback
</t>
  </si>
  <si>
    <t xml:space="preserve">• Documents learner progress
• Provides general feedback
</t>
  </si>
  <si>
    <t>…and 
• Provides specific and timely feedback</t>
  </si>
  <si>
    <t>…and 
• Provides feedback to individuals and groups based on identified elements of quality work (e.g. rubrics, checklists, exemplars)
• Shares assessment feedback with parents/guardians under the direction of the mentor teacher</t>
  </si>
  <si>
    <t xml:space="preserve">• Does not assess student learning 
• Assessment is inappropriate 
</t>
  </si>
  <si>
    <t xml:space="preserve">…and 
• Uses a variety of assessment formats to evaluate student learning
</t>
  </si>
  <si>
    <t xml:space="preserve">…and
• Designs assessments in a variety of formats that match learning objectives and Utah Common Core standards
• Selected assessment(s) differentiate levels of student learning allowing the teacher to reteach missed concepts 
•  Selected assessment(s) accounts for individual learning styles and multicultural differences of learners minimizing bias
</t>
  </si>
  <si>
    <t xml:space="preserve">• Unfamiliar with Utah Core Standards
• Instructional materials do not align with standards 
• No evidence of learning objectives 
• No evidence of planning
</t>
  </si>
  <si>
    <t xml:space="preserve">• Includes Utah Core Standards in lesson plans
</t>
  </si>
  <si>
    <t xml:space="preserve">…and 
• Includes appropriate learning objectives based on Utah Core Standards
</t>
  </si>
  <si>
    <t xml:space="preserve">…and 
• Aligns daily instruction with Utah Core Standards 
• Selects instructional materials that support standards 
</t>
  </si>
  <si>
    <t xml:space="preserve">…and
• Plans lessons in which cross-disciplinary skills are modeled
</t>
  </si>
  <si>
    <t xml:space="preserve">…and
• Plans lessons that engage students in using cross-disciplinary skills
</t>
  </si>
  <si>
    <t xml:space="preserve">• Inappropriate strategies
• No variety of strategies
• Insensitivity to individual differences
• No adjustments to instruction
</t>
  </si>
  <si>
    <t xml:space="preserve">• Uses instructional strategies focused on lesson objectives
</t>
  </si>
  <si>
    <t xml:space="preserve">…and 
• Incorporates various instructional strategies
</t>
  </si>
  <si>
    <t xml:space="preserve">…and 
• Identifies each learner's diverse learning strengths and needs
• Attempts to adjust instruction based on the developmental, culture, or linguistic needs of the students in individual or small group settings
</t>
  </si>
  <si>
    <t xml:space="preserve">• Is not familiar with higher-order and meta-cognitive skills 
</t>
  </si>
  <si>
    <t xml:space="preserve">…and 
• Uses instructional strategies in which higher-order thinking skills are modeled 
</t>
  </si>
  <si>
    <t>…and 
• Uses instructional strategies that engage learners in higher-order thinking</t>
  </si>
  <si>
    <t xml:space="preserve">• Engages learners in listening and/or reading during instruction </t>
  </si>
  <si>
    <t xml:space="preserve">…and 
• Allows learners to contribute through speaking or writing as part of instruction
</t>
  </si>
  <si>
    <t>…and 
• Provides opportunities for learners to practice communication skills, including reading, writing, listening, and speaking</t>
  </si>
  <si>
    <t xml:space="preserve">• Does not use available technology 
</t>
  </si>
  <si>
    <t xml:space="preserve">• Uses teacher-centered technologies
</t>
  </si>
  <si>
    <t xml:space="preserve">…and 
• Uses technology to engage students
</t>
  </si>
  <si>
    <t>…and
• Uses student-centered technologies in ways that promote learning</t>
  </si>
  <si>
    <t xml:space="preserve">• Sources not appropriate for instruction 
</t>
  </si>
  <si>
    <t xml:space="preserve">…and 
• Uses multiple, appropriate sources of information during instruction </t>
  </si>
  <si>
    <t>…and 
• Engages learners in using multiple, appropriate sources of information</t>
  </si>
  <si>
    <t>• Does not reflect on instruction 
• Does not accept feedback</t>
  </si>
  <si>
    <t xml:space="preserve">• Attends to feedback from mentor teacher and supervisor </t>
  </si>
  <si>
    <t>…and 
• Applies feedback from mentor teachers, supervisors, and self-reflection to improve teaching and learning in the classroom</t>
  </si>
  <si>
    <t xml:space="preserve">…and 
• Acknowledges own actions that lead to success of all learners
• Maintains cordial professional relationships with colleagues/classmates
</t>
  </si>
  <si>
    <t>Grades</t>
  </si>
  <si>
    <t>Terms</t>
  </si>
  <si>
    <t>Semesters</t>
  </si>
  <si>
    <t>Scores Between</t>
  </si>
  <si>
    <t>Standard 10</t>
  </si>
  <si>
    <t>Columns to Reference (scores on cycle sheets)</t>
  </si>
  <si>
    <t>-</t>
  </si>
  <si>
    <t>Yes</t>
  </si>
  <si>
    <t>Pre-K</t>
  </si>
  <si>
    <t>Alpine</t>
  </si>
  <si>
    <t>University Supervisor/Liaison</t>
  </si>
  <si>
    <t>Art Education (K-12)</t>
  </si>
  <si>
    <t>No</t>
  </si>
  <si>
    <t>K</t>
  </si>
  <si>
    <t>ARTED 476</t>
  </si>
  <si>
    <t>Jordan</t>
  </si>
  <si>
    <t>Clinical Faculty Associate</t>
  </si>
  <si>
    <t>Student Teaching</t>
  </si>
  <si>
    <t>Biological Science Education</t>
  </si>
  <si>
    <t>ARTED 496</t>
  </si>
  <si>
    <t>Nebo</t>
  </si>
  <si>
    <t>Partnership Facilitator</t>
  </si>
  <si>
    <t>Internship</t>
  </si>
  <si>
    <t>Chemistry Education</t>
  </si>
  <si>
    <t>BIO 378</t>
  </si>
  <si>
    <t>Provo</t>
  </si>
  <si>
    <t>Other</t>
  </si>
  <si>
    <t>Dance Education K-12</t>
  </si>
  <si>
    <t>BIO 476</t>
  </si>
  <si>
    <t>Wasatch</t>
  </si>
  <si>
    <t>Early Childhood Education K-3</t>
  </si>
  <si>
    <t>CPSE 466</t>
  </si>
  <si>
    <t>Earth/Space Science Education</t>
  </si>
  <si>
    <t>CPSE 467</t>
  </si>
  <si>
    <t>Elementary Education K-6</t>
  </si>
  <si>
    <t>CPSE 486</t>
  </si>
  <si>
    <t>English Teaching</t>
  </si>
  <si>
    <t>CPSE 487</t>
  </si>
  <si>
    <t>Family and Consumer Sciences Education</t>
  </si>
  <si>
    <t>CPSE 496</t>
  </si>
  <si>
    <t>French Teaching</t>
  </si>
  <si>
    <t>Fall 2019</t>
  </si>
  <si>
    <t>German Teaching</t>
  </si>
  <si>
    <t>Winter 2020</t>
  </si>
  <si>
    <t>DANCE 466</t>
  </si>
  <si>
    <t>History Teaching</t>
  </si>
  <si>
    <t>Sp/Su 2020</t>
  </si>
  <si>
    <t>DANCE 476</t>
  </si>
  <si>
    <t>Latin Teaching</t>
  </si>
  <si>
    <t>Fall 2020</t>
  </si>
  <si>
    <t>Math Education</t>
  </si>
  <si>
    <t>1-2</t>
  </si>
  <si>
    <t>Winter 2021</t>
  </si>
  <si>
    <t>ECE 425</t>
  </si>
  <si>
    <t>Music Education: General K-12</t>
  </si>
  <si>
    <t>2-3</t>
  </si>
  <si>
    <t>Sp/Su 2021</t>
  </si>
  <si>
    <t>ECE 496</t>
  </si>
  <si>
    <t>Music Education: K-12 Choral</t>
  </si>
  <si>
    <t>3-4</t>
  </si>
  <si>
    <t>Fall 2021</t>
  </si>
  <si>
    <t>Music Education: K-12 Instrumental</t>
  </si>
  <si>
    <t>4-5</t>
  </si>
  <si>
    <t>Winter 2022</t>
  </si>
  <si>
    <t>Physical Education Teaching/Coaching (K-12)</t>
  </si>
  <si>
    <t>5-6</t>
  </si>
  <si>
    <t>Sp/Su 2022</t>
  </si>
  <si>
    <t>Physics Teaching</t>
  </si>
  <si>
    <t>Fall 2022</t>
  </si>
  <si>
    <t>Spanish Teaching</t>
  </si>
  <si>
    <t>Winter 2023</t>
  </si>
  <si>
    <t>Special Education: Mild/Moderate Disabilities Emphasis</t>
  </si>
  <si>
    <t>Sp/Su 2023</t>
  </si>
  <si>
    <t>ENGL 379</t>
  </si>
  <si>
    <t>Special Education: Severe Disabilities Emphasis</t>
  </si>
  <si>
    <t>Fall 2023</t>
  </si>
  <si>
    <t>ENGL 476</t>
  </si>
  <si>
    <t>Teaching Physical Science</t>
  </si>
  <si>
    <t>ENGL 496</t>
  </si>
  <si>
    <t>Teaching Social Science</t>
  </si>
  <si>
    <t>GERM 378</t>
  </si>
  <si>
    <t>GERM 476</t>
  </si>
  <si>
    <t>Theatre Arts Education K-12</t>
  </si>
  <si>
    <t>GERM 496</t>
  </si>
  <si>
    <t>HIST 476</t>
  </si>
  <si>
    <t>HIST 478</t>
  </si>
  <si>
    <t>HIST 496</t>
  </si>
  <si>
    <t>HLTH 421</t>
  </si>
  <si>
    <t>HLTH 476</t>
  </si>
  <si>
    <t>LATIN 378</t>
  </si>
  <si>
    <t>MTHED 378</t>
  </si>
  <si>
    <t>MTHED 476</t>
  </si>
  <si>
    <t>MTHED 496</t>
  </si>
  <si>
    <t>MUSIC 379</t>
  </si>
  <si>
    <t>MUSIC 476</t>
  </si>
  <si>
    <t>PETE 377</t>
  </si>
  <si>
    <t>PETE 476</t>
  </si>
  <si>
    <t>PHY S 378</t>
  </si>
  <si>
    <t>SFL 378</t>
  </si>
  <si>
    <t>SFL 476</t>
  </si>
  <si>
    <t>SPAN 380</t>
  </si>
  <si>
    <t>SPAN 476</t>
  </si>
  <si>
    <t>SPAN 496</t>
  </si>
  <si>
    <t>TEE 378</t>
  </si>
  <si>
    <t>TEE 476</t>
  </si>
  <si>
    <t>TEE 496</t>
  </si>
  <si>
    <t>TELL 477</t>
  </si>
  <si>
    <t>TMA 476</t>
  </si>
  <si>
    <t>Practicum I</t>
  </si>
  <si>
    <t>Practicum II</t>
  </si>
  <si>
    <t xml:space="preserve">• Creates lessons according to grade level Utah Core Standards
</t>
  </si>
  <si>
    <t>…and
• Add to or modifies lessons to provide varied learning experiences</t>
  </si>
  <si>
    <t>• Works in isolation 
• Avoids communication or communicates ineffectively
• Does not focus on learner needs</t>
  </si>
  <si>
    <t>• Not aware of learner differences
• Not accepting of differences
• Does not hold high expectations for learners</t>
  </si>
  <si>
    <t>…and
• Applies understanding of specific strategies for learner diversity to encourage all learners to reach their full potential</t>
  </si>
  <si>
    <t xml:space="preserve">…and
• Collaborates with students to establish a positive learning climate of openness, respectful interactions, support, and inquiry
• Organizes student learning teams for the purpose of developing cooperation, collaboration, and student leadership
</t>
  </si>
  <si>
    <t>Creates developmentally appropriate and challenging learning experiences based on each learner’s strengths, interests, and needs
UETS 1a, 2e
InTASC 1
CAEP 1.1, 3.5</t>
  </si>
  <si>
    <t>Collaborates with families, colleagues, and other professionals to promote student growth and development.
UETS 1b
InTASC 1
CAEP 1.1, 3.5</t>
  </si>
  <si>
    <t>Inservice Effective
(3)</t>
  </si>
  <si>
    <t>Allows learners multiple ways to demonstrate learning sensitive to diverse experiences, while holding high expectations for all.
UETS 2a, 2b, 2c, 2d
InTASC 2
CAEP 1.1, 3.5
Cross-cutting Diversity</t>
  </si>
  <si>
    <t>Not Scored
(NS)</t>
  </si>
  <si>
    <t>• The evaluator selected not to gather evidence and score this item for this formative assessment</t>
  </si>
  <si>
    <t>…and
• Identifies appropriate developmental levels of individual learners and consistently and appropriately differentiates instruction learning experiences
• Incorporates methods of language development into planning and instruction</t>
  </si>
  <si>
    <t>Student Teaching/Intern</t>
  </si>
  <si>
    <r>
      <t xml:space="preserve">1.1 
</t>
    </r>
    <r>
      <rPr>
        <sz val="11"/>
        <rFont val="Calibri"/>
        <family val="2"/>
        <scheme val="minor"/>
      </rPr>
      <t>O
B
S
E
R
V
A
T
I
O
N</t>
    </r>
  </si>
  <si>
    <r>
      <t xml:space="preserve">2.1 
</t>
    </r>
    <r>
      <rPr>
        <sz val="11"/>
        <rFont val="Calibri"/>
        <family val="2"/>
        <scheme val="minor"/>
      </rPr>
      <t>O
B
S
E
R
V
A
T
I
O
N</t>
    </r>
  </si>
  <si>
    <r>
      <t xml:space="preserve">
3.2 
</t>
    </r>
    <r>
      <rPr>
        <sz val="11"/>
        <rFont val="Calibri"/>
        <family val="2"/>
        <scheme val="minor"/>
      </rPr>
      <t>O
B
S
E
R
V
A
T
I
O
N</t>
    </r>
    <r>
      <rPr>
        <b/>
        <sz val="11"/>
        <rFont val="Calibri"/>
        <family val="2"/>
        <scheme val="minor"/>
      </rPr>
      <t xml:space="preserve">
</t>
    </r>
  </si>
  <si>
    <r>
      <rPr>
        <b/>
        <sz val="11"/>
        <rFont val="Calibri"/>
        <family val="2"/>
        <scheme val="minor"/>
      </rPr>
      <t>4.1</t>
    </r>
    <r>
      <rPr>
        <sz val="11"/>
        <rFont val="Calibri"/>
        <family val="2"/>
        <scheme val="minor"/>
      </rPr>
      <t xml:space="preserve">
O
B
S
E
R
V
A
T
I
O
N</t>
    </r>
  </si>
  <si>
    <r>
      <rPr>
        <b/>
        <sz val="11"/>
        <rFont val="Calibri"/>
        <family val="2"/>
        <scheme val="minor"/>
      </rPr>
      <t>5.1</t>
    </r>
    <r>
      <rPr>
        <sz val="11"/>
        <rFont val="Calibri"/>
        <family val="2"/>
        <scheme val="minor"/>
      </rPr>
      <t xml:space="preserve">
C
O
N
S
U
L
T
A
T
I
O
N</t>
    </r>
  </si>
  <si>
    <r>
      <rPr>
        <b/>
        <sz val="11"/>
        <rFont val="Calibri"/>
        <family val="2"/>
        <scheme val="minor"/>
      </rPr>
      <t xml:space="preserve">5.2
</t>
    </r>
    <r>
      <rPr>
        <sz val="11"/>
        <rFont val="Calibri"/>
        <family val="2"/>
        <scheme val="minor"/>
      </rPr>
      <t xml:space="preserve">
C
O
N
S
U
L
T
A
T
I
O
N</t>
    </r>
  </si>
  <si>
    <r>
      <rPr>
        <b/>
        <sz val="11"/>
        <rFont val="Calibri"/>
        <family val="2"/>
        <scheme val="minor"/>
      </rPr>
      <t>5.3</t>
    </r>
    <r>
      <rPr>
        <sz val="11"/>
        <rFont val="Calibri"/>
        <family val="2"/>
        <scheme val="minor"/>
      </rPr>
      <t xml:space="preserve">
C
O
N
S
U
L
T
A
T
I
O
N</t>
    </r>
  </si>
  <si>
    <r>
      <t>…and
• Designs, selects, or adapts assessments that align with learning objectives</t>
    </r>
    <r>
      <rPr>
        <u/>
        <sz val="11"/>
        <rFont val="Calibri"/>
        <family val="2"/>
        <scheme val="minor"/>
      </rPr>
      <t xml:space="preserve">
</t>
    </r>
  </si>
  <si>
    <r>
      <rPr>
        <b/>
        <sz val="11"/>
        <rFont val="Calibri"/>
        <family val="2"/>
        <scheme val="minor"/>
      </rPr>
      <t>6.1</t>
    </r>
    <r>
      <rPr>
        <sz val="11"/>
        <rFont val="Calibri"/>
        <family val="2"/>
        <scheme val="minor"/>
      </rPr>
      <t xml:space="preserve">
C
O
N
S
U
L
T
A
T
I
O
N</t>
    </r>
  </si>
  <si>
    <r>
      <rPr>
        <b/>
        <sz val="11"/>
        <rFont val="Calibri"/>
        <family val="2"/>
        <scheme val="minor"/>
      </rPr>
      <t>6.2</t>
    </r>
    <r>
      <rPr>
        <sz val="11"/>
        <rFont val="Calibri"/>
        <family val="2"/>
        <scheme val="minor"/>
      </rPr>
      <t xml:space="preserve">
C
O
N
S
U
L
T
A
T
I
O
N</t>
    </r>
  </si>
  <si>
    <r>
      <rPr>
        <b/>
        <sz val="11"/>
        <rFont val="Calibri"/>
        <family val="2"/>
        <scheme val="minor"/>
      </rPr>
      <t>7.1</t>
    </r>
    <r>
      <rPr>
        <sz val="11"/>
        <rFont val="Calibri"/>
        <family val="2"/>
        <scheme val="minor"/>
      </rPr>
      <t xml:space="preserve">
O
B
S
E
R
V
A
T
I
O
N</t>
    </r>
  </si>
  <si>
    <r>
      <rPr>
        <b/>
        <sz val="11"/>
        <rFont val="Calibri"/>
        <family val="2"/>
        <scheme val="minor"/>
      </rPr>
      <t xml:space="preserve">7.2
</t>
    </r>
    <r>
      <rPr>
        <sz val="11"/>
        <rFont val="Calibri"/>
        <family val="2"/>
        <scheme val="minor"/>
      </rPr>
      <t>O
B
S
E
R
V
A
T
I
O
N</t>
    </r>
  </si>
  <si>
    <r>
      <rPr>
        <b/>
        <sz val="11"/>
        <rFont val="Calibri"/>
        <family val="2"/>
        <scheme val="minor"/>
      </rPr>
      <t xml:space="preserve">7.3
</t>
    </r>
    <r>
      <rPr>
        <sz val="11"/>
        <rFont val="Calibri"/>
        <family val="2"/>
        <scheme val="minor"/>
      </rPr>
      <t xml:space="preserve">
O
B
S
E
R
V
A
T
I
O
N</t>
    </r>
  </si>
  <si>
    <r>
      <rPr>
        <b/>
        <sz val="11"/>
        <rFont val="Calibri"/>
        <family val="2"/>
        <scheme val="minor"/>
      </rPr>
      <t xml:space="preserve">7.4
</t>
    </r>
    <r>
      <rPr>
        <sz val="11"/>
        <rFont val="Calibri"/>
        <family val="2"/>
        <scheme val="minor"/>
      </rPr>
      <t xml:space="preserve">
O
B
S
E
R
V
A
T
I
O
N</t>
    </r>
  </si>
  <si>
    <r>
      <rPr>
        <b/>
        <sz val="11"/>
        <rFont val="Calibri"/>
        <family val="2"/>
        <scheme val="minor"/>
      </rPr>
      <t xml:space="preserve">7.5
</t>
    </r>
    <r>
      <rPr>
        <sz val="11"/>
        <rFont val="Calibri"/>
        <family val="2"/>
        <scheme val="minor"/>
      </rPr>
      <t>O
B
S
E
R
V
A
T
I
O
N</t>
    </r>
  </si>
  <si>
    <r>
      <rPr>
        <b/>
        <sz val="11"/>
        <rFont val="Calibri"/>
        <family val="2"/>
        <scheme val="minor"/>
      </rPr>
      <t>8.1</t>
    </r>
    <r>
      <rPr>
        <sz val="11"/>
        <rFont val="Calibri"/>
        <family val="2"/>
        <scheme val="minor"/>
      </rPr>
      <t xml:space="preserve">
C
O
N
S
U
L
T
A
T
I
O
N</t>
    </r>
  </si>
  <si>
    <r>
      <rPr>
        <b/>
        <sz val="11"/>
        <rFont val="Calibri"/>
        <family val="2"/>
        <scheme val="minor"/>
      </rPr>
      <t>9.1</t>
    </r>
    <r>
      <rPr>
        <sz val="11"/>
        <rFont val="Calibri"/>
        <family val="2"/>
        <scheme val="minor"/>
      </rPr>
      <t xml:space="preserve">
C
O
N
S
U
L
T
A
T
I
O
N</t>
    </r>
  </si>
  <si>
    <r>
      <rPr>
        <b/>
        <sz val="11"/>
        <rFont val="Calibri"/>
        <family val="2"/>
        <scheme val="minor"/>
      </rPr>
      <t>9.2</t>
    </r>
    <r>
      <rPr>
        <sz val="11"/>
        <rFont val="Calibri"/>
        <family val="2"/>
        <scheme val="minor"/>
      </rPr>
      <t xml:space="preserve">
C
O
N
S
U
L
T
A
T
I
O
N</t>
    </r>
  </si>
  <si>
    <r>
      <rPr>
        <b/>
        <sz val="11"/>
        <rFont val="Calibri"/>
        <family val="2"/>
        <scheme val="minor"/>
      </rPr>
      <t>10.1</t>
    </r>
    <r>
      <rPr>
        <sz val="11"/>
        <rFont val="Calibri"/>
        <family val="2"/>
        <scheme val="minor"/>
      </rPr>
      <t xml:space="preserve">
C
O
N
S
U
L
T
A
T
I
O
N</t>
    </r>
  </si>
  <si>
    <r>
      <rPr>
        <b/>
        <sz val="11"/>
        <rFont val="Calibri"/>
        <family val="2"/>
        <scheme val="minor"/>
      </rPr>
      <t>10.2</t>
    </r>
    <r>
      <rPr>
        <sz val="11"/>
        <rFont val="Calibri"/>
        <family val="2"/>
        <scheme val="minor"/>
      </rPr>
      <t xml:space="preserve">
C
O
N
S
U
L
T
A
T
I
O
N</t>
    </r>
  </si>
  <si>
    <t xml:space="preserve">Designs or selects pre-assessments, formative, and summative assessments in a variety of formats that align to learning objectives and engage the learner in demonstrating knowledge and skills. 
UETS 5a
InTASC 6
CAEP 1.1, 3.5
</t>
  </si>
  <si>
    <r>
      <t xml:space="preserve">3.1 
</t>
    </r>
    <r>
      <rPr>
        <sz val="11"/>
        <rFont val="Calibri"/>
        <family val="2"/>
        <scheme val="minor"/>
      </rPr>
      <t>O
B
S
E
R
V
A
T
I
O
N</t>
    </r>
  </si>
  <si>
    <r>
      <t xml:space="preserve">3.3 
</t>
    </r>
    <r>
      <rPr>
        <sz val="11"/>
        <rFont val="Calibri"/>
        <family val="2"/>
        <scheme val="minor"/>
      </rPr>
      <t>O
B
S
E
R
V
A
T
I
O
N</t>
    </r>
  </si>
  <si>
    <t xml:space="preserve">…and
• Uses multiple representations and explanations of concepts to deepen each learner’s understanding
• Models and expects learners to evaluate, create, and think critically about the content
• Analyzes learner errors and misconceptions in order to redirect, focus, and deepen learning
</t>
  </si>
  <si>
    <t xml:space="preserve">• Collects data 
</t>
  </si>
  <si>
    <t xml:space="preserve">Uses data sources to assess the effectiveness of instruction and to make adjustments in planning and instruction.
UETS 5a, 5c, 5d, 8a
INTASC 6 
CAEP 1.1, 1.2, 3.5
</t>
  </si>
  <si>
    <t xml:space="preserve">• Lesson plan includes an assessment
</t>
  </si>
  <si>
    <t xml:space="preserve">…and
• Plans and implements short- and long-term learning experiences that reference Utah Core Standards learning objectives and content
• Organizes and adapts learning experiences and materials to align with the Utah Core Standards
</t>
  </si>
  <si>
    <t xml:space="preserve">• Acknowledges the importance of integrating cross-disciplinary skills
</t>
  </si>
  <si>
    <t xml:space="preserve">…and
• Monitors and adjusts instruction in response to developmental, cultural, and linguistic needs of individuals and groups of learners
• Enhances instruction by using a variety of appropriate strategies
</t>
  </si>
  <si>
    <t xml:space="preserve">…and
• Provides learners with explicit instruction to analyze, synthesize, and make decisions
• Provides opportunities for learners to reflect on their own learning
• Provides opportunities for student to generate and evaluate new ideas
</t>
  </si>
  <si>
    <t>Supports and expands each learner’s communication skills through reading, writing, listening, and speaking.
UETS 3f, 7d
InTASC 8
CAEP 1.1, 1.4, 3.4, 3.5</t>
  </si>
  <si>
    <t>Uses a variety of available and appropriate technology and/or resources to support learning.
UETS 3e, 7f, 7g
InTASC 8
CAEP 1.1, 1.3, 1.5, 3.4, 3.5
Cross-cutting technology</t>
  </si>
  <si>
    <t xml:space="preserve">• Participates in required school activities 
• Communicates with colleagues/ classmates when required 
</t>
  </si>
  <si>
    <t xml:space="preserve">Participates actively in decision-making processes, while building a shared culture that affects the school and larger educational community.
UETS 9a, 9b, 9d, 9e
InTASC 10
CAEP 1.1, 3.3, 3.5
</t>
  </si>
  <si>
    <t xml:space="preserve">…and
• Positively represents the profession, school, and university 
</t>
  </si>
  <si>
    <t xml:space="preserve">• Respects learners, families, and the profession
• Communicates positively about learners, families, and the profession
• Interacts appropriately with learners, classmates, colleagues, and families
</t>
  </si>
  <si>
    <t xml:space="preserve">Is responsible for compliance with university policies, federal and state laws, State Board of Education administrative rules, state assessment policies, local board policies, and supervisory directives.
UETS 10a, 5f
InTASC 9
CAEP 1.1, 1.4, 3.3, 3.5, 3.6
</t>
  </si>
  <si>
    <t xml:space="preserve">• Does not avoid actions that may adversely affect ability to perform assigned duties and carry out the responsibilities of the profession, including role-model responsibilities
• Does not know or understand professional requirements
• Does not complete all requirements for clinical experiences
• Does not maintain instructional and non-instructional records
• Does not maintain integrity and confidentiality in matters concerning student records and collegial consultation
• Develops inappropriate student-teacher relationships as defined in rules, law, and policy
• Does not maintain professional demeanor and appearance as defined by university and the local education agency (LEA)
</t>
  </si>
  <si>
    <t xml:space="preserve">• Avoids actions that may adversely affect ability to perform assigned duties and carry out the responsibilities of the profession, including role-model responsibilities
• Takes responsibility to understand professional requirements and to complete all requirements for clinical experience
• Takes responsibility to understand professional requirements, to maintain a current Utah Educator License, and to complete license upgrades, renewals, and additional requirements in a timely way
• Maintains accurate instructional and non-instructional records
• Maintains integrity and confidentiality in matters concerning student records and collegial consultation
• Develops appropriate student-teacher relationships as defined in rules, law, and policy
• Maintains professional demeanor and appearance as defined by university and the local education agency (LEA)
</t>
  </si>
  <si>
    <t>NS</t>
  </si>
  <si>
    <r>
      <t xml:space="preserve">1.2 
</t>
    </r>
    <r>
      <rPr>
        <sz val="11"/>
        <rFont val="Calibri"/>
        <family val="2"/>
        <scheme val="minor"/>
      </rPr>
      <t>C
O
N
S
U
L
T
A
T
I
O
N</t>
    </r>
  </si>
  <si>
    <r>
      <rPr>
        <b/>
        <sz val="12"/>
        <rFont val="Verdana"/>
        <family val="2"/>
      </rPr>
      <t xml:space="preserve">THE LEARNER &amp; LEARNING
</t>
    </r>
    <r>
      <rPr>
        <sz val="8"/>
        <rFont val="Calibri"/>
        <family val="2"/>
        <scheme val="minor"/>
      </rPr>
      <t xml:space="preserve">Teaching begins with the learner. To ensure that each student learns new knowledge and skills, teachers must understand that learning and developmental patterns vary among individuals, that learners bring unique individual differences to the learning process, and that learners need supportive and safe learning environments to thrive. </t>
    </r>
  </si>
  <si>
    <r>
      <rPr>
        <b/>
        <sz val="12"/>
        <rFont val="Verdana"/>
        <family val="2"/>
      </rPr>
      <t>PROFESSIONAL RESPONSIBILITY</t>
    </r>
    <r>
      <rPr>
        <sz val="11"/>
        <rFont val="Calibri"/>
        <family val="2"/>
        <scheme val="minor"/>
      </rPr>
      <t xml:space="preserve">
</t>
    </r>
    <r>
      <rPr>
        <sz val="8"/>
        <rFont val="Calibri"/>
        <family val="2"/>
        <scheme val="minor"/>
      </rPr>
      <t>Creating and supporting safe, productive learning environments that result in learners achieving at the highest levels is a teacher's primary responsibility. To do this well, teachers must engage in meaningful, intensive professional learning by regularly examining practice through ongoing study, self-reflection, and collaboration. They must be aware of legal and ethical requirements and engage in the highest levels of professional and ethical conduct.</t>
    </r>
  </si>
  <si>
    <t xml:space="preserve">   Total Debrief/Consultation Minutes:</t>
  </si>
  <si>
    <t>Debrief/Consultation Minutes</t>
  </si>
  <si>
    <t>Enter a value between 0 and 3 or NS.</t>
  </si>
  <si>
    <t>x</t>
  </si>
  <si>
    <t>Candidate's Goal(s):</t>
  </si>
  <si>
    <t>Evaluator's Goal(s):</t>
  </si>
  <si>
    <t>• Communicates about procedural issues, schedules, and requirements.</t>
  </si>
  <si>
    <t>Collaborates with students to establish a positive learning climate of openness, respectful interactions, support, and inquiry.
UETS 3b
InTASC 3
CAEP 1.1, 3.5</t>
  </si>
  <si>
    <t xml:space="preserve">• Uses time, space, and attention ineffectively
• Does not use management plan
</t>
  </si>
  <si>
    <t xml:space="preserve">• Plans classroom management strategies
• Plans instruction for the allotted time
</t>
  </si>
  <si>
    <t xml:space="preserve">…and
• Uses differentiated management strategies focusing on individual learner need
• Gains and maintains student attention through active participation
• Adjusts instructional pacing and transitions to maintain learner participation and support learning
</t>
  </si>
  <si>
    <t xml:space="preserve">Utilizes positive classroom management strategies, including the resources of time, space, and attention, effectively.
UETS 3c, 3d
InTASC 3
CAEP 1.1, 3.5
</t>
  </si>
  <si>
    <r>
      <rPr>
        <b/>
        <sz val="12"/>
        <rFont val="Verdana"/>
        <family val="2"/>
      </rPr>
      <t>INSTRUCTIONAL PRACTICE</t>
    </r>
    <r>
      <rPr>
        <sz val="12"/>
        <rFont val="Verdana"/>
        <family val="2"/>
      </rPr>
      <t xml:space="preserve">
</t>
    </r>
    <r>
      <rPr>
        <sz val="8"/>
        <rFont val="Calibri"/>
        <family val="2"/>
        <scheme val="minor"/>
      </rPr>
      <t>Effective instructional practice requires that teachers have a deep and flexible understanding of their content areas and be able to draw upon content knowledge as they work with learners to access information, apply knowledge in real-world settings, and address meaningful issues. They must also understand and integrate assessment, planning, and instructional strategies in coordinated and engaging ways to assure learner mastery of the content.</t>
    </r>
  </si>
  <si>
    <t xml:space="preserve">…and
• Uses data to evaluate the outcomes of teaching
• Monitors learning and adjusts instruction during the lesson
</t>
  </si>
  <si>
    <t xml:space="preserve">…and 
• Targets instructional, intervention, and enrichment strategies based on data
• Uses multiple formative and summative assessments to make ongoing adjustments in instruction based on a wide range of individual learner needs
</t>
  </si>
  <si>
    <t xml:space="preserve">…and 
• Targets instructional, intervention, and enrichment strategies based on data
• Uses multiple formative and summative assessments to make ongoing adjustments in instruction based on a wide range of individual learner needs
</t>
  </si>
  <si>
    <t xml:space="preserve">• Does not acknowledge the importance of integrating cross-disciplinary skills (e.g., critical thinking, problem solving, creativity, communication)
</t>
  </si>
  <si>
    <t>Practices a range of developmentally, culturally, and linguistically appropriate instructional strategies to meet the needs of individuals and groups of learners.
UETS 2b, 2e, 6c, 7a, 7b
InTASC 8
CAEP 1.1, 1.2, 1.4, 3.5
Cross-cutting diversity</t>
  </si>
  <si>
    <t>Performance Expectation</t>
  </si>
  <si>
    <t>Career Teacher</t>
  </si>
  <si>
    <t>Utilizes positive classroom management strategies, including the resources of time, space, and attention, effectively.
UETS 3c, 3d
InTASC 3
CAEP 1.1, 3.5</t>
  </si>
  <si>
    <t>Documents student progress and provides descriptive feedback to student, parent/guardian, and other stakeholders in a variety of ways.
UETS 5b, 5e
INTASC 6
CAEP 1.1, 3.5</t>
  </si>
  <si>
    <t xml:space="preserve">Demonstrates knowledge of the Utah Core Standards and references them in short- and long-term planning.
UETS 4b, 6a
InTASC 7
CAEP 1.1, 1.3, 1.4, 3.4, 3.5
</t>
  </si>
  <si>
    <t>Integrates cross-disciplinary skills into instruction to purposefully engage learners in applying content knowledge.
UETS 6b, 6e
InTASC 7
CAEP 1.1, 1.4, 3.4, 3.5</t>
  </si>
  <si>
    <t>Provides multiple opportunities for students to develop higher-order and meta-cognitive skills.
UETS 3f, 6d, 7e
InTASC 8
CAEP 1.1, 1.2, 1.4, 3.4, 3.5</t>
  </si>
  <si>
    <t>Develops learners’ abilities to find and use information to solve real-world problems.
UETS 7f, 7g
InTASC 8
CAEP 1.1, 1.3, 1.4, 3.4, 3.5</t>
  </si>
  <si>
    <t>Adapts and improves practice based on reflection and new learning.
UETS 8b, 8c, 8d, 8e
InTASC 9
CAEP 1.1, 1.2, 3.3, 3.4, 3.5</t>
  </si>
  <si>
    <t>Advocates for the learners, the school, the community, and the profession.
UETS 9c
InTASC 9
CAEP 1.1, 3.3, 3.5</t>
  </si>
  <si>
    <t>Is responsible for compliance with all requirements of State Board of Education Rule R277-515 at all levels of teacher development.
UETS 10b
InTASC 9
CAEP 1.1, 1.4, 3.3, 3.5, 3.6</t>
  </si>
  <si>
    <t xml:space="preserve">Documents student progress and provides descriptive feedback to student, parent/guardian, and other stakeholders in a variety of ways.
UETS 5b, 5e
INTASC 6
CAEP 1.1, 3.5
</t>
  </si>
  <si>
    <t xml:space="preserve">Demonstrates knowledge of the Utah Core Standards and references them in short- and long-term planning.
UETS 4b, 6a
InTASC 7
CAEP 1.1, 1.3, 1.4, 3.4, 3.5
</t>
  </si>
  <si>
    <t xml:space="preserve">• Uses instructional strategies focused on lower-order thinking skills (e.g., uses memorization, recall, and rote knowledge for most assessments/ tasks)
</t>
  </si>
  <si>
    <t xml:space="preserve">…and
• Evaluates and uses various appropriate technologies to support content and skill development
• Incorporates appropriate technology and/or resources to extend learner content knowledge and skill development
</t>
  </si>
  <si>
    <t>• Provides multiple, appropriate sources of  information</t>
  </si>
  <si>
    <t>• Provides multiple, appropriate sources of information</t>
  </si>
  <si>
    <t xml:space="preserve">…and
• Develops each learner’s ability to find, understand, and analyze diverse sources of information
• Provides opportunities for learners to use multiple sources of information for quality and accuracy
</t>
  </si>
  <si>
    <t xml:space="preserve">…and 
• Develops a plan to improve practice in response to feedback
• Self-reflects on lesson effectiveness 
</t>
  </si>
  <si>
    <t xml:space="preserve">…and
• Applies current professional learning to classroom practice, consistent with its intent
• Acknowledges the impact of bias on own teaching
• Collaborates with supervisor to develop a professional learning plan based on data and the Utah Effective Teaching Standards
</t>
  </si>
  <si>
    <t xml:space="preserve">…and 
• Attends and participates in team meetings and other collaborative opportunities, when invited
</t>
  </si>
  <si>
    <t>Develops learning experiences that engage and support students as self-directed learners who internalize classroom routines, expectations, and procedures.
UETS 3a
InTASC 3
CAEP 1.1, 3.5</t>
  </si>
  <si>
    <t>Notes:</t>
  </si>
  <si>
    <t>…and
• Implements learning experiences based on specific learners developmental levels</t>
  </si>
  <si>
    <t>…and
• Uses learner differences as an asset to adapt and deliver instruction for all learners
• Provides students multiple ways to demonstrate learning</t>
  </si>
  <si>
    <t xml:space="preserve">Bases instruction on accurate content knowledge using multiple representations of concepts and appropriate academic language.
UETS 4a, 4c, 4d, 4e, 7c
InTASC 4 and 5
CAEP 1.1, 1.3, 1.4, 3.4, 3.5
</t>
  </si>
  <si>
    <t xml:space="preserve">…and 
• Uses more than one way to explain concepts
• Uses accurate academic language
</t>
  </si>
  <si>
    <t xml:space="preserve">…and
• Uses a variety of effective formats to document and provide feedback on learner progress
• Initiates ongoing, open communication between home and school about learner progress
• Provides timely descriptive, and specific feedback to individuals and groups
</t>
  </si>
  <si>
    <t xml:space="preserve">• Communication skills are not taught or developed specifically
• No opportunities for learner communication
</t>
  </si>
  <si>
    <t xml:space="preserve">• Fails to fulfill required duties (e.g., contracted school day, etc.)
• Displays lack of respect for colleagues/ classmates
• Blames others, including students, for lack of success
</t>
  </si>
  <si>
    <t xml:space="preserve">…and 
• Contributes to learner success by responding to learner and/or family/community concerns </t>
  </si>
  <si>
    <t>Total Average Score:</t>
  </si>
  <si>
    <t>Winter 2024</t>
  </si>
  <si>
    <t>Sp/Su 2024</t>
  </si>
  <si>
    <t>Fall 2024</t>
  </si>
  <si>
    <t>Winter 2025</t>
  </si>
  <si>
    <t>Sp/Su 2025</t>
  </si>
  <si>
    <t>Fall 2025</t>
  </si>
  <si>
    <t>Winter 2026</t>
  </si>
  <si>
    <t>Sp/Su 2026</t>
  </si>
  <si>
    <t>Fall 2026</t>
  </si>
  <si>
    <t>Winter 2027</t>
  </si>
  <si>
    <t>Sp/Su 2027</t>
  </si>
  <si>
    <t>Fall 2027</t>
  </si>
  <si>
    <t>Winter 2028</t>
  </si>
  <si>
    <t>Sp/Su 2028</t>
  </si>
  <si>
    <t>Fall 2028</t>
  </si>
  <si>
    <t>Winter 2029</t>
  </si>
  <si>
    <t>Sp/Su 2029</t>
  </si>
  <si>
    <t>Fall 2029</t>
  </si>
  <si>
    <t>Winter 2030</t>
  </si>
  <si>
    <t>Sp/Su 2030</t>
  </si>
  <si>
    <t>Fall 2030</t>
  </si>
  <si>
    <t>Winter 2031</t>
  </si>
  <si>
    <t>Sp/Su 2031</t>
  </si>
  <si>
    <t>Fall 2031</t>
  </si>
  <si>
    <t>Winter 2032</t>
  </si>
  <si>
    <t>Sp/Su 2032</t>
  </si>
  <si>
    <t>Fall 2032</t>
  </si>
  <si>
    <t>Winter 2033</t>
  </si>
  <si>
    <t>Sp/Su 2033</t>
  </si>
  <si>
    <t>Fall 2033</t>
  </si>
  <si>
    <t>Winter 2034</t>
  </si>
  <si>
    <t>Sp/Su 2034</t>
  </si>
  <si>
    <t>Fall 2034</t>
  </si>
  <si>
    <t>Winter 2035</t>
  </si>
  <si>
    <t>Sp/Su 2035</t>
  </si>
  <si>
    <t>Fall 2035</t>
  </si>
  <si>
    <t>Winter 2036</t>
  </si>
  <si>
    <t>Sp/Su 2036</t>
  </si>
  <si>
    <t>Fall 2036</t>
  </si>
  <si>
    <t>Winter 2037</t>
  </si>
  <si>
    <t>Sp/Su 2037</t>
  </si>
  <si>
    <t>Fall 2037</t>
  </si>
  <si>
    <t>Sp/Su 2038</t>
  </si>
  <si>
    <t>Winter 2038</t>
  </si>
  <si>
    <t>Fall 2038</t>
  </si>
  <si>
    <t>Winter 2039</t>
  </si>
  <si>
    <t>Sp/Su 2039</t>
  </si>
  <si>
    <t>Fall 2039</t>
  </si>
  <si>
    <t>Winter 2040</t>
  </si>
  <si>
    <t>Sp/Su 2040</t>
  </si>
  <si>
    <t>Fall 2040</t>
  </si>
  <si>
    <t>ART ED 378</t>
  </si>
  <si>
    <t>ECE 323</t>
  </si>
  <si>
    <t>ECE 442</t>
  </si>
  <si>
    <t>EL ED 332</t>
  </si>
  <si>
    <t>EL ED 400</t>
  </si>
  <si>
    <t>EL ED 442</t>
  </si>
  <si>
    <t>EL ED 496</t>
  </si>
  <si>
    <t>FREN 378</t>
  </si>
  <si>
    <t>HLTH 382</t>
  </si>
  <si>
    <t>PHY S 476</t>
  </si>
  <si>
    <t>SC ED 476</t>
  </si>
  <si>
    <t>SC ED 477</t>
  </si>
  <si>
    <t>SC ED 496</t>
  </si>
  <si>
    <t>SFL 496</t>
  </si>
  <si>
    <t>TMA 377 A</t>
  </si>
  <si>
    <t>Technology &amp; Engineering Studies</t>
  </si>
  <si>
    <t>Error Message</t>
  </si>
  <si>
    <t>Existing?</t>
  </si>
  <si>
    <t>Overall Pass/Fail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</si>
</sst>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7" x14ac:knownFonts="1">
    <font>
      <sz val="11"/>
      <color theme="1"/>
      <name val="Calibri"/>
      <family val="2"/>
      <scheme val="minor"/>
    </font>
    <font>
      <b/>
      <sz val="18"/>
      <name val="Verdana"/>
      <family val="2"/>
    </font>
    <font>
      <b/>
      <sz val="10"/>
      <name val="Verdana"/>
      <family val="2"/>
    </font>
    <font>
      <b/>
      <sz val="12"/>
      <name val="Verdana"/>
      <family val="2"/>
    </font>
    <font>
      <b/>
      <sz val="10"/>
      <name val="Verdana"/>
      <family val="2"/>
    </font>
    <font>
      <b/>
      <sz val="18"/>
      <name val="Verdana"/>
      <family val="2"/>
    </font>
    <font>
      <b/>
      <sz val="14"/>
      <name val="Verdana"/>
      <family val="2"/>
    </font>
    <font>
      <sz val="10"/>
      <name val="Verdana"/>
      <family val="2"/>
    </font>
    <font>
      <b/>
      <sz val="11"/>
      <color theme="1"/>
      <name val="Calibri"/>
      <family val="2"/>
      <scheme val="minor"/>
    </font>
    <font>
      <sz val="12"/>
      <color theme="1"/>
      <name val="Calibri"/>
      <family val="2"/>
      <scheme val="minor"/>
    </font>
    <font>
      <b/>
      <sz val="11"/>
      <name val="Verdana"/>
      <family val="2"/>
    </font>
    <font>
      <b/>
      <i/>
      <sz val="10"/>
      <name val="Verdana"/>
      <family val="2"/>
    </font>
    <font>
      <b/>
      <sz val="11"/>
      <name val="Calibri"/>
      <family val="2"/>
      <scheme val="minor"/>
    </font>
    <font>
      <sz val="11"/>
      <color rgb="FF000000"/>
      <name val="Calibri"/>
      <family val="2"/>
    </font>
    <font>
      <b/>
      <sz val="12"/>
      <color theme="1"/>
      <name val="Calibri"/>
      <family val="2"/>
      <scheme val="minor"/>
    </font>
    <font>
      <b/>
      <sz val="14"/>
      <color theme="1"/>
      <name val="Calibri"/>
      <family val="2"/>
      <scheme val="minor"/>
    </font>
    <font>
      <b/>
      <sz val="16"/>
      <color theme="1"/>
      <name val="Calibri"/>
      <family val="2"/>
      <scheme val="minor"/>
    </font>
    <font>
      <b/>
      <i/>
      <sz val="11"/>
      <color theme="1"/>
      <name val="Calibri"/>
      <family val="2"/>
      <scheme val="minor"/>
    </font>
    <font>
      <sz val="11"/>
      <name val="Calibri"/>
      <family val="2"/>
      <scheme val="minor"/>
    </font>
    <font>
      <b/>
      <i/>
      <sz val="11"/>
      <name val="Calibri"/>
      <family val="2"/>
      <scheme val="minor"/>
    </font>
    <font>
      <u/>
      <sz val="11"/>
      <name val="Calibri"/>
      <family val="2"/>
      <scheme val="minor"/>
    </font>
    <font>
      <sz val="12"/>
      <name val="Verdana"/>
      <family val="2"/>
    </font>
    <font>
      <sz val="8"/>
      <name val="Calibri"/>
      <family val="2"/>
      <scheme val="minor"/>
    </font>
    <font>
      <b/>
      <sz val="10"/>
      <color theme="1"/>
      <name val="Verdana"/>
      <family val="2"/>
    </font>
    <font>
      <b/>
      <sz val="9.5"/>
      <color theme="1"/>
      <name val="Verdana"/>
      <family val="2"/>
    </font>
    <font>
      <b/>
      <sz val="9.5"/>
      <name val="Verdana"/>
      <family val="2"/>
    </font>
    <font>
      <b/>
      <sz val="24"/>
      <color theme="1"/>
      <name val="Calibri"/>
      <family val="2"/>
      <scheme val="minor"/>
    </font>
  </fonts>
  <fills count="2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rgb="FF99CC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E2C5"/>
        <bgColor indexed="64"/>
      </patternFill>
    </fill>
    <fill>
      <patternFill patternType="solid">
        <fgColor rgb="FFE7FFE7"/>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bgColor indexed="64"/>
      </patternFill>
    </fill>
  </fills>
  <borders count="143">
    <border>
      <left/>
      <right/>
      <top/>
      <bottom/>
      <diagonal/>
    </border>
    <border>
      <left/>
      <right/>
      <top/>
      <bottom style="double">
        <color auto="1"/>
      </bottom>
      <diagonal/>
    </border>
    <border>
      <left style="double">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uble">
        <color auto="1"/>
      </right>
      <top style="thin">
        <color auto="1"/>
      </top>
      <bottom/>
      <diagonal/>
    </border>
    <border>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double">
        <color auto="1"/>
      </right>
      <top/>
      <bottom style="double">
        <color auto="1"/>
      </bottom>
      <diagonal/>
    </border>
    <border>
      <left/>
      <right style="thin">
        <color auto="1"/>
      </right>
      <top style="thin">
        <color auto="1"/>
      </top>
      <bottom style="double">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double">
        <color auto="1"/>
      </left>
      <right style="thin">
        <color auto="1"/>
      </right>
      <top style="double">
        <color auto="1"/>
      </top>
      <bottom/>
      <diagonal/>
    </border>
    <border>
      <left/>
      <right/>
      <top style="double">
        <color auto="1"/>
      </top>
      <bottom/>
      <diagonal/>
    </border>
    <border>
      <left/>
      <right style="double">
        <color auto="1"/>
      </right>
      <top/>
      <bottom style="thin">
        <color auto="1"/>
      </bottom>
      <diagonal/>
    </border>
    <border>
      <left/>
      <right/>
      <top style="medium">
        <color auto="1"/>
      </top>
      <bottom style="medium">
        <color auto="1"/>
      </bottom>
      <diagonal/>
    </border>
    <border>
      <left style="double">
        <color auto="1"/>
      </left>
      <right style="thin">
        <color auto="1"/>
      </right>
      <top/>
      <bottom style="thin">
        <color auto="1"/>
      </bottom>
      <diagonal/>
    </border>
    <border>
      <left/>
      <right style="thin">
        <color auto="1"/>
      </right>
      <top/>
      <bottom style="thin">
        <color auto="1"/>
      </bottom>
      <diagonal/>
    </border>
    <border>
      <left/>
      <right/>
      <top style="thin">
        <color auto="1"/>
      </top>
      <bottom style="double">
        <color auto="1"/>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right style="thin">
        <color auto="1"/>
      </right>
      <top style="thin">
        <color auto="1"/>
      </top>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style="double">
        <color auto="1"/>
      </left>
      <right style="double">
        <color auto="1"/>
      </right>
      <top/>
      <bottom style="double">
        <color auto="1"/>
      </bottom>
      <diagonal/>
    </border>
    <border>
      <left style="double">
        <color auto="1"/>
      </left>
      <right/>
      <top/>
      <bottom style="thin">
        <color auto="1"/>
      </bottom>
      <diagonal/>
    </border>
    <border>
      <left style="double">
        <color auto="1"/>
      </left>
      <right/>
      <top style="thin">
        <color auto="1"/>
      </top>
      <bottom/>
      <diagonal/>
    </border>
    <border>
      <left style="thin">
        <color theme="2" tint="-0.249977111117893"/>
      </left>
      <right/>
      <top style="medium">
        <color auto="1"/>
      </top>
      <bottom style="thin">
        <color theme="2" tint="-0.249977111117893"/>
      </bottom>
      <diagonal/>
    </border>
    <border>
      <left/>
      <right/>
      <top style="medium">
        <color auto="1"/>
      </top>
      <bottom style="thin">
        <color theme="2" tint="-0.249977111117893"/>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double">
        <color auto="1"/>
      </right>
      <top style="double">
        <color auto="1"/>
      </top>
      <bottom style="double">
        <color auto="1"/>
      </bottom>
      <diagonal/>
    </border>
    <border>
      <left/>
      <right/>
      <top style="thin">
        <color theme="2" tint="-0.249977111117893"/>
      </top>
      <bottom style="thin">
        <color theme="2" tint="-0.24994659260841701"/>
      </bottom>
      <diagonal/>
    </border>
    <border>
      <left style="thin">
        <color theme="0"/>
      </left>
      <right/>
      <top style="thin">
        <color theme="0"/>
      </top>
      <bottom/>
      <diagonal/>
    </border>
    <border>
      <left/>
      <right/>
      <top style="thin">
        <color theme="0"/>
      </top>
      <bottom/>
      <diagonal/>
    </border>
    <border>
      <left style="thin">
        <color theme="0" tint="-0.14996795556505021"/>
      </left>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left>
      <right/>
      <top style="thin">
        <color theme="0"/>
      </top>
      <bottom style="thin">
        <color theme="0" tint="-0.14993743705557422"/>
      </bottom>
      <diagonal/>
    </border>
    <border>
      <left/>
      <right/>
      <top style="medium">
        <color auto="1"/>
      </top>
      <bottom style="double">
        <color auto="1"/>
      </bottom>
      <diagonal/>
    </border>
    <border>
      <left style="double">
        <color auto="1"/>
      </left>
      <right/>
      <top style="medium">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style="medium">
        <color auto="1"/>
      </bottom>
      <diagonal/>
    </border>
    <border>
      <left/>
      <right style="double">
        <color auto="1"/>
      </right>
      <top style="thin">
        <color auto="1"/>
      </top>
      <bottom style="medium">
        <color auto="1"/>
      </bottom>
      <diagonal/>
    </border>
    <border>
      <left style="double">
        <color auto="1"/>
      </left>
      <right/>
      <top style="double">
        <color auto="1"/>
      </top>
      <bottom/>
      <diagonal/>
    </border>
    <border>
      <left/>
      <right style="thin">
        <color auto="1"/>
      </right>
      <top style="double">
        <color auto="1"/>
      </top>
      <bottom/>
      <diagonal/>
    </border>
    <border>
      <left style="double">
        <color auto="1"/>
      </left>
      <right/>
      <top/>
      <bottom style="double">
        <color auto="1"/>
      </bottom>
      <diagonal/>
    </border>
    <border>
      <left/>
      <right style="thin">
        <color auto="1"/>
      </right>
      <top/>
      <bottom style="double">
        <color auto="1"/>
      </bottom>
      <diagonal/>
    </border>
    <border>
      <left style="double">
        <color auto="1"/>
      </left>
      <right/>
      <top/>
      <bottom/>
      <diagonal/>
    </border>
    <border>
      <left/>
      <right style="thin">
        <color auto="1"/>
      </right>
      <top/>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style="thin">
        <color auto="1"/>
      </top>
      <bottom style="thin">
        <color auto="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right>
      <top style="thin">
        <color theme="0"/>
      </top>
      <bottom style="thin">
        <color theme="0" tint="-0.14993743705557422"/>
      </bottom>
      <diagonal/>
    </border>
    <border>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auto="1"/>
      </left>
      <right/>
      <top/>
      <bottom style="double">
        <color auto="1"/>
      </bottom>
      <diagonal/>
    </border>
    <border>
      <left/>
      <right style="thin">
        <color theme="0" tint="-0.14993743705557422"/>
      </right>
      <top style="thin">
        <color theme="0" tint="-0.14996795556505021"/>
      </top>
      <bottom style="thin">
        <color theme="0" tint="-0.14996795556505021"/>
      </bottom>
      <diagonal/>
    </border>
    <border>
      <left style="thin">
        <color theme="0" tint="-0.24994659260841701"/>
      </left>
      <right/>
      <top style="medium">
        <color auto="1"/>
      </top>
      <bottom style="thin">
        <color theme="2" tint="-0.249977111117893"/>
      </bottom>
      <diagonal/>
    </border>
    <border>
      <left/>
      <right style="double">
        <color auto="1"/>
      </right>
      <top style="medium">
        <color auto="1"/>
      </top>
      <bottom style="thin">
        <color theme="2" tint="-0.249977111117893"/>
      </bottom>
      <diagonal/>
    </border>
    <border>
      <left/>
      <right style="double">
        <color auto="1"/>
      </right>
      <top style="thin">
        <color theme="2" tint="-0.249977111117893"/>
      </top>
      <bottom style="thin">
        <color theme="2" tint="-0.249977111117893"/>
      </bottom>
      <diagonal/>
    </border>
    <border>
      <left/>
      <right style="double">
        <color auto="1"/>
      </right>
      <top style="thin">
        <color theme="2" tint="-0.249977111117893"/>
      </top>
      <bottom style="thin">
        <color theme="2" tint="-0.24994659260841701"/>
      </bottom>
      <diagonal/>
    </border>
    <border>
      <left/>
      <right style="double">
        <color auto="1"/>
      </right>
      <top style="thin">
        <color theme="2" tint="-0.24994659260841701"/>
      </top>
      <bottom style="thin">
        <color theme="2" tint="-0.24994659260841701"/>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double">
        <color auto="1"/>
      </right>
      <top style="thin">
        <color theme="2" tint="-0.24994659260841701"/>
      </top>
      <bottom/>
      <diagonal/>
    </border>
    <border>
      <left/>
      <right/>
      <top style="thin">
        <color theme="0" tint="-0.34998626667073579"/>
      </top>
      <bottom style="thin">
        <color theme="0" tint="-0.34998626667073579"/>
      </bottom>
      <diagonal/>
    </border>
    <border>
      <left/>
      <right style="double">
        <color auto="1"/>
      </right>
      <top style="thin">
        <color theme="0" tint="-0.34998626667073579"/>
      </top>
      <bottom style="thin">
        <color theme="0" tint="-0.34998626667073579"/>
      </bottom>
      <diagonal/>
    </border>
    <border>
      <left style="thin">
        <color auto="1"/>
      </left>
      <right/>
      <top style="medium">
        <color auto="1"/>
      </top>
      <bottom style="double">
        <color auto="1"/>
      </bottom>
      <diagonal/>
    </border>
    <border>
      <left style="double">
        <color auto="1"/>
      </left>
      <right/>
      <top style="medium">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thin">
        <color theme="2" tint="-0.249977111117893"/>
      </bottom>
      <diagonal/>
    </border>
    <border>
      <left style="double">
        <color auto="1"/>
      </left>
      <right style="thin">
        <color theme="2" tint="-0.24994659260841701"/>
      </right>
      <top style="thin">
        <color theme="2" tint="-0.24994659260841701"/>
      </top>
      <bottom style="thin">
        <color theme="2" tint="-0.24994659260841701"/>
      </bottom>
      <diagonal/>
    </border>
    <border>
      <left style="double">
        <color auto="1"/>
      </left>
      <right style="thin">
        <color theme="2" tint="-0.24994659260841701"/>
      </right>
      <top style="thin">
        <color theme="2" tint="-0.24994659260841701"/>
      </top>
      <bottom/>
      <diagonal/>
    </border>
    <border>
      <left style="double">
        <color auto="1"/>
      </left>
      <right style="thin">
        <color theme="0" tint="-0.34998626667073579"/>
      </right>
      <top/>
      <bottom style="thin">
        <color theme="0" tint="-0.34998626667073579"/>
      </bottom>
      <diagonal/>
    </border>
    <border>
      <left style="double">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auto="1"/>
      </right>
      <top style="thin">
        <color theme="0" tint="-0.34998626667073579"/>
      </top>
      <bottom style="thin">
        <color theme="0" tint="-0.34998626667073579"/>
      </bottom>
      <diagonal/>
    </border>
    <border>
      <left/>
      <right/>
      <top/>
      <bottom style="thin">
        <color auto="1"/>
      </bottom>
      <diagonal/>
    </border>
    <border>
      <left style="double">
        <color auto="1"/>
      </left>
      <right style="thin">
        <color theme="0" tint="-0.24994659260841701"/>
      </right>
      <top style="medium">
        <color auto="1"/>
      </top>
      <bottom style="thin">
        <color theme="2" tint="-0.249977111117893"/>
      </bottom>
      <diagonal/>
    </border>
    <border>
      <left style="thin">
        <color theme="0" tint="-0.34998626667073579"/>
      </left>
      <right/>
      <top style="thin">
        <color theme="0" tint="-0.34998626667073579"/>
      </top>
      <bottom style="thin">
        <color theme="0" tint="-0.34998626667073579"/>
      </bottom>
      <diagonal/>
    </border>
    <border>
      <left style="thin">
        <color theme="2" tint="-0.24994659260841701"/>
      </left>
      <right/>
      <top style="thin">
        <color theme="2" tint="-0.24994659260841701"/>
      </top>
      <bottom style="thin">
        <color theme="2" tint="-0.249977111117893"/>
      </bottom>
      <diagonal/>
    </border>
    <border>
      <left/>
      <right/>
      <top style="thin">
        <color theme="2" tint="-0.24994659260841701"/>
      </top>
      <bottom style="thin">
        <color theme="2" tint="-0.249977111117893"/>
      </bottom>
      <diagonal/>
    </border>
    <border>
      <left/>
      <right style="double">
        <color auto="1"/>
      </right>
      <top style="thin">
        <color theme="2" tint="-0.24994659260841701"/>
      </top>
      <bottom style="thin">
        <color theme="2" tint="-0.249977111117893"/>
      </bottom>
      <diagonal/>
    </border>
    <border>
      <left style="thin">
        <color theme="2" tint="-0.24994659260841701"/>
      </left>
      <right/>
      <top style="thin">
        <color theme="2" tint="-0.249977111117893"/>
      </top>
      <bottom style="thin">
        <color theme="2" tint="-0.24994659260841701"/>
      </bottom>
      <diagonal/>
    </border>
    <border>
      <left style="double">
        <color auto="1"/>
      </left>
      <right style="double">
        <color auto="1"/>
      </right>
      <top style="thin">
        <color auto="1"/>
      </top>
      <bottom style="double">
        <color auto="1"/>
      </bottom>
      <diagonal/>
    </border>
    <border>
      <left style="double">
        <color auto="1"/>
      </left>
      <right style="thin">
        <color theme="2" tint="-0.24994659260841701"/>
      </right>
      <top style="thin">
        <color theme="0" tint="-0.34998626667073579"/>
      </top>
      <bottom style="double">
        <color auto="1"/>
      </bottom>
      <diagonal/>
    </border>
    <border>
      <left style="thin">
        <color theme="2" tint="-0.24994659260841701"/>
      </left>
      <right/>
      <top style="thin">
        <color theme="0" tint="-0.34998626667073579"/>
      </top>
      <bottom style="double">
        <color auto="1"/>
      </bottom>
      <diagonal/>
    </border>
    <border>
      <left/>
      <right/>
      <top style="thin">
        <color theme="0" tint="-0.34998626667073579"/>
      </top>
      <bottom style="double">
        <color auto="1"/>
      </bottom>
      <diagonal/>
    </border>
    <border>
      <left/>
      <right style="double">
        <color auto="1"/>
      </right>
      <top style="thin">
        <color theme="0" tint="-0.34998626667073579"/>
      </top>
      <bottom style="double">
        <color auto="1"/>
      </bottom>
      <diagonal/>
    </border>
    <border>
      <left/>
      <right/>
      <top/>
      <bottom style="thin">
        <color theme="0" tint="-0.14996795556505021"/>
      </bottom>
      <diagonal/>
    </border>
    <border>
      <left style="thick">
        <color theme="0" tint="-0.14993743705557422"/>
      </left>
      <right style="thick">
        <color theme="0" tint="-0.14993743705557422"/>
      </right>
      <top style="thin">
        <color theme="0" tint="-0.14996795556505021"/>
      </top>
      <bottom style="thin">
        <color theme="0" tint="-0.1499679555650502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double">
        <color auto="1"/>
      </top>
      <bottom/>
      <diagonal/>
    </border>
    <border>
      <left style="thin">
        <color auto="1"/>
      </left>
      <right style="thin">
        <color auto="1"/>
      </right>
      <top style="double">
        <color auto="1"/>
      </top>
      <bottom/>
      <diagonal/>
    </border>
    <border>
      <left/>
      <right style="double">
        <color auto="1"/>
      </right>
      <top style="thin">
        <color auto="1"/>
      </top>
      <bottom/>
      <diagonal/>
    </border>
    <border>
      <left/>
      <right/>
      <top style="double">
        <color auto="1"/>
      </top>
      <bottom style="thin">
        <color theme="2" tint="-0.24994659260841701"/>
      </bottom>
      <diagonal/>
    </border>
    <border>
      <left/>
      <right style="double">
        <color auto="1"/>
      </right>
      <top style="double">
        <color auto="1"/>
      </top>
      <bottom style="thin">
        <color theme="2" tint="-0.24994659260841701"/>
      </bottom>
      <diagonal/>
    </border>
    <border>
      <left style="thin">
        <color theme="2" tint="-0.24994659260841701"/>
      </left>
      <right/>
      <top style="thin">
        <color theme="2" tint="-0.24994659260841701"/>
      </top>
      <bottom style="double">
        <color auto="1"/>
      </bottom>
      <diagonal/>
    </border>
    <border>
      <left/>
      <right/>
      <top style="thin">
        <color theme="2" tint="-0.24994659260841701"/>
      </top>
      <bottom style="double">
        <color auto="1"/>
      </bottom>
      <diagonal/>
    </border>
    <border>
      <left/>
      <right style="double">
        <color auto="1"/>
      </right>
      <top style="thin">
        <color theme="2" tint="-0.24994659260841701"/>
      </top>
      <bottom style="double">
        <color auto="1"/>
      </bottom>
      <diagonal/>
    </border>
    <border>
      <left style="double">
        <color auto="1"/>
      </left>
      <right style="thin">
        <color theme="2" tint="-0.24994659260841701"/>
      </right>
      <top style="double">
        <color auto="1"/>
      </top>
      <bottom style="thin">
        <color theme="0" tint="-0.34998626667073579"/>
      </bottom>
      <diagonal/>
    </border>
    <border>
      <left/>
      <right style="thin">
        <color auto="1"/>
      </right>
      <top style="thin">
        <color theme="2" tint="-0.24994659260841701"/>
      </top>
      <bottom style="thin">
        <color theme="2" tint="-0.24994659260841701"/>
      </bottom>
      <diagonal/>
    </border>
    <border>
      <left style="double">
        <color auto="1"/>
      </left>
      <right style="thin">
        <color theme="2" tint="-0.24994659260841701"/>
      </right>
      <top style="thin">
        <color theme="0" tint="-0.34998626667073579"/>
      </top>
      <bottom style="thin">
        <color theme="0" tint="-0.34998626667073579"/>
      </bottom>
      <diagonal/>
    </border>
    <border>
      <left style="double">
        <color auto="1"/>
      </left>
      <right style="thin">
        <color theme="2" tint="-0.249977111117893"/>
      </right>
      <top style="thin">
        <color theme="2" tint="-0.249977111117893"/>
      </top>
      <bottom/>
      <diagonal/>
    </border>
    <border>
      <left style="double">
        <color auto="1"/>
      </left>
      <right style="thin">
        <color theme="2" tint="-0.249977111117893"/>
      </right>
      <top/>
      <bottom style="thin">
        <color theme="2" tint="-0.24994659260841701"/>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double">
        <color auto="1"/>
      </right>
      <top style="thin">
        <color theme="2" tint="-0.249977111117893"/>
      </top>
      <bottom/>
      <diagonal/>
    </border>
    <border>
      <left style="thin">
        <color theme="2" tint="-0.249977111117893"/>
      </left>
      <right/>
      <top/>
      <bottom style="thin">
        <color theme="2" tint="-0.24994659260841701"/>
      </bottom>
      <diagonal/>
    </border>
    <border>
      <left/>
      <right/>
      <top/>
      <bottom style="thin">
        <color theme="2" tint="-0.24994659260841701"/>
      </bottom>
      <diagonal/>
    </border>
    <border>
      <left/>
      <right style="double">
        <color auto="1"/>
      </right>
      <top/>
      <bottom style="thin">
        <color theme="2" tint="-0.24994659260841701"/>
      </bottom>
      <diagonal/>
    </border>
    <border>
      <left style="double">
        <color auto="1"/>
      </left>
      <right style="thin">
        <color theme="2" tint="-0.24994659260841701"/>
      </right>
      <top style="thin">
        <color theme="2" tint="-0.24994659260841701"/>
      </top>
      <bottom style="thin">
        <color theme="0" tint="-0.34998626667073579"/>
      </bottom>
      <diagonal/>
    </border>
    <border>
      <left style="thin">
        <color theme="2" tint="-0.24994659260841701"/>
      </left>
      <right/>
      <top style="thin">
        <color theme="2" tint="-0.24994659260841701"/>
      </top>
      <bottom style="thin">
        <color theme="0" tint="-0.34998626667073579"/>
      </bottom>
      <diagonal/>
    </border>
    <border>
      <left/>
      <right/>
      <top style="thin">
        <color theme="2" tint="-0.24994659260841701"/>
      </top>
      <bottom style="thin">
        <color theme="0" tint="-0.34998626667073579"/>
      </bottom>
      <diagonal/>
    </border>
    <border>
      <left/>
      <right style="double">
        <color auto="1"/>
      </right>
      <top style="thin">
        <color theme="2" tint="-0.24994659260841701"/>
      </top>
      <bottom style="thin">
        <color theme="0" tint="-0.34998626667073579"/>
      </bottom>
      <diagonal/>
    </border>
    <border>
      <left style="thin">
        <color theme="2" tint="-0.24994659260841701"/>
      </left>
      <right/>
      <top style="double">
        <color auto="1"/>
      </top>
      <bottom style="thin">
        <color theme="2" tint="-0.24994659260841701"/>
      </bottom>
      <diagonal/>
    </border>
    <border>
      <left/>
      <right style="thin">
        <color auto="1"/>
      </right>
      <top style="medium">
        <color auto="1"/>
      </top>
      <bottom style="double">
        <color auto="1"/>
      </bottom>
      <diagonal/>
    </border>
  </borders>
  <cellStyleXfs count="1">
    <xf numFmtId="0" fontId="0" fillId="0" borderId="0"/>
  </cellStyleXfs>
  <cellXfs count="495">
    <xf numFmtId="0" fontId="0" fillId="0" borderId="0" xfId="0"/>
    <xf numFmtId="0" fontId="0" fillId="0" borderId="0" xfId="0" applyBorder="1"/>
    <xf numFmtId="0" fontId="8" fillId="0" borderId="0" xfId="0" applyFont="1"/>
    <xf numFmtId="0" fontId="8" fillId="13" borderId="0" xfId="0" applyFont="1" applyFill="1" applyBorder="1"/>
    <xf numFmtId="0" fontId="0" fillId="0" borderId="0" xfId="0" applyProtection="1"/>
    <xf numFmtId="0" fontId="0" fillId="0" borderId="0" xfId="0" applyAlignment="1" applyProtection="1">
      <alignment wrapText="1"/>
    </xf>
    <xf numFmtId="0" fontId="0" fillId="0" borderId="25" xfId="0" applyBorder="1" applyProtection="1"/>
    <xf numFmtId="0" fontId="0" fillId="2" borderId="12" xfId="0" applyFill="1" applyBorder="1" applyAlignment="1" applyProtection="1">
      <alignment horizontal="left" vertical="top" wrapText="1"/>
    </xf>
    <xf numFmtId="0" fontId="0" fillId="2" borderId="10" xfId="0" applyFill="1" applyBorder="1" applyAlignment="1" applyProtection="1">
      <alignment horizontal="left" vertical="top" wrapText="1"/>
      <protection locked="0"/>
    </xf>
    <xf numFmtId="0" fontId="9" fillId="0" borderId="20" xfId="0" applyFont="1" applyBorder="1" applyAlignment="1" applyProtection="1">
      <alignment horizontal="left" vertical="top" wrapText="1"/>
    </xf>
    <xf numFmtId="0" fontId="9" fillId="0" borderId="12" xfId="0" applyFont="1" applyBorder="1" applyAlignment="1" applyProtection="1">
      <alignment horizontal="left" vertical="top" wrapText="1"/>
    </xf>
    <xf numFmtId="0" fontId="0" fillId="2" borderId="12" xfId="0" applyFill="1" applyBorder="1" applyAlignment="1" applyProtection="1">
      <alignment horizontal="left" vertical="top"/>
    </xf>
    <xf numFmtId="0" fontId="9" fillId="0" borderId="28" xfId="0" applyFont="1" applyBorder="1" applyAlignment="1" applyProtection="1">
      <alignment horizontal="left" vertical="top" wrapText="1"/>
      <protection locked="0"/>
    </xf>
    <xf numFmtId="0" fontId="9" fillId="2" borderId="22" xfId="0" applyFont="1" applyFill="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0" borderId="0" xfId="0" applyFill="1" applyProtection="1"/>
    <xf numFmtId="0" fontId="0" fillId="0" borderId="0" xfId="0" applyFill="1" applyAlignment="1" applyProtection="1">
      <alignment wrapText="1"/>
    </xf>
    <xf numFmtId="0" fontId="0" fillId="0" borderId="0" xfId="0" applyFill="1" applyBorder="1" applyAlignment="1" applyProtection="1">
      <alignment wrapText="1"/>
    </xf>
    <xf numFmtId="0" fontId="0" fillId="0" borderId="0" xfId="0" applyFill="1" applyBorder="1" applyProtection="1"/>
    <xf numFmtId="0" fontId="11" fillId="0" borderId="0" xfId="0" applyFont="1" applyFill="1" applyBorder="1" applyAlignment="1" applyProtection="1">
      <alignment horizontal="center" vertical="top" wrapText="1"/>
    </xf>
    <xf numFmtId="0" fontId="0" fillId="0" borderId="0" xfId="0" applyFill="1" applyBorder="1" applyAlignment="1" applyProtection="1">
      <alignment horizontal="left" vertical="top" wrapText="1"/>
    </xf>
    <xf numFmtId="0" fontId="14" fillId="0" borderId="0" xfId="0" applyFont="1" applyFill="1" applyBorder="1" applyAlignment="1" applyProtection="1">
      <alignment vertical="top" wrapText="1"/>
    </xf>
    <xf numFmtId="0" fontId="11" fillId="0" borderId="0" xfId="0" applyFont="1" applyFill="1" applyBorder="1" applyAlignment="1" applyProtection="1">
      <alignment vertical="top" wrapText="1"/>
    </xf>
    <xf numFmtId="0" fontId="0" fillId="0" borderId="0" xfId="0" applyFont="1" applyFill="1" applyBorder="1" applyAlignment="1" applyProtection="1">
      <alignment horizontal="left" vertical="top" wrapText="1"/>
    </xf>
    <xf numFmtId="0" fontId="15" fillId="0" borderId="0" xfId="0" applyFont="1" applyFill="1" applyBorder="1" applyAlignment="1" applyProtection="1">
      <alignment vertical="top" wrapText="1"/>
    </xf>
    <xf numFmtId="0" fontId="15" fillId="0" borderId="0" xfId="0" applyFont="1" applyFill="1" applyBorder="1" applyAlignment="1" applyProtection="1">
      <alignment horizontal="center" vertical="top" wrapText="1"/>
    </xf>
    <xf numFmtId="0" fontId="0" fillId="0" borderId="0" xfId="0" applyFill="1" applyBorder="1" applyAlignment="1" applyProtection="1">
      <alignment horizontal="left" vertical="top" wrapText="1" indent="1"/>
    </xf>
    <xf numFmtId="0" fontId="17" fillId="13" borderId="0" xfId="0" applyFont="1" applyFill="1" applyBorder="1"/>
    <xf numFmtId="0" fontId="0" fillId="13" borderId="0" xfId="0" applyFill="1"/>
    <xf numFmtId="0" fontId="17" fillId="0" borderId="0" xfId="0" applyFont="1" applyBorder="1" applyAlignment="1">
      <alignment horizontal="right"/>
    </xf>
    <xf numFmtId="0" fontId="0" fillId="0" borderId="0" xfId="0" applyBorder="1" applyAlignment="1">
      <alignment horizontal="right"/>
    </xf>
    <xf numFmtId="0" fontId="0" fillId="0" borderId="0" xfId="0" applyFill="1" applyBorder="1"/>
    <xf numFmtId="49" fontId="0" fillId="0" borderId="0" xfId="0" applyNumberFormat="1" applyBorder="1" applyAlignment="1">
      <alignment horizontal="right"/>
    </xf>
    <xf numFmtId="0" fontId="0" fillId="0" borderId="0" xfId="0" applyBorder="1" applyAlignment="1"/>
    <xf numFmtId="0" fontId="0" fillId="0" borderId="0" xfId="0" applyFont="1"/>
    <xf numFmtId="0" fontId="0" fillId="0" borderId="0" xfId="0" applyFill="1" applyBorder="1" applyAlignment="1" applyProtection="1">
      <alignment vertical="top" wrapText="1"/>
    </xf>
    <xf numFmtId="0" fontId="0" fillId="0" borderId="0" xfId="0" applyFont="1" applyFill="1" applyAlignment="1" applyProtection="1">
      <alignment wrapText="1"/>
    </xf>
    <xf numFmtId="0" fontId="0" fillId="0" borderId="0" xfId="0" applyFont="1" applyFill="1" applyProtection="1"/>
    <xf numFmtId="0" fontId="0" fillId="0" borderId="0" xfId="0" applyFont="1" applyFill="1" applyBorder="1" applyProtection="1"/>
    <xf numFmtId="0" fontId="0" fillId="16" borderId="7" xfId="0" applyFont="1" applyFill="1" applyBorder="1" applyAlignment="1" applyProtection="1">
      <alignment horizontal="left" vertical="top" wrapText="1" indent="1"/>
    </xf>
    <xf numFmtId="0" fontId="0" fillId="0" borderId="0" xfId="0" applyFill="1" applyAlignment="1" applyProtection="1">
      <alignment horizontal="center" vertical="center" wrapText="1"/>
    </xf>
    <xf numFmtId="0" fontId="0" fillId="0"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wrapText="1"/>
    </xf>
    <xf numFmtId="0" fontId="0" fillId="0" borderId="0" xfId="0" applyFill="1" applyBorder="1" applyAlignment="1">
      <alignment horizontal="right"/>
    </xf>
    <xf numFmtId="0" fontId="14" fillId="0" borderId="117" xfId="0" applyFont="1" applyFill="1" applyBorder="1" applyAlignment="1" applyProtection="1">
      <alignment vertical="top" wrapText="1"/>
    </xf>
    <xf numFmtId="0" fontId="14" fillId="0" borderId="117" xfId="0" applyFont="1" applyFill="1" applyBorder="1" applyAlignment="1" applyProtection="1">
      <alignment horizontal="center" vertical="top" wrapText="1"/>
    </xf>
    <xf numFmtId="0" fontId="7" fillId="0" borderId="117" xfId="0" applyFont="1" applyFill="1" applyBorder="1" applyAlignment="1" applyProtection="1">
      <alignment vertical="top" wrapText="1"/>
    </xf>
    <xf numFmtId="0" fontId="0" fillId="0" borderId="117" xfId="0" applyFill="1" applyBorder="1" applyAlignment="1" applyProtection="1">
      <alignment horizontal="left" vertical="top" wrapText="1"/>
    </xf>
    <xf numFmtId="0" fontId="8" fillId="0" borderId="117" xfId="0" applyFont="1" applyFill="1" applyBorder="1" applyAlignment="1" applyProtection="1">
      <alignment vertical="top" wrapText="1"/>
    </xf>
    <xf numFmtId="0" fontId="0" fillId="0" borderId="117" xfId="0" applyFont="1" applyFill="1" applyBorder="1" applyAlignment="1" applyProtection="1">
      <alignment horizontal="left" vertical="top" wrapText="1" indent="1"/>
    </xf>
    <xf numFmtId="0" fontId="0" fillId="0" borderId="117" xfId="0" applyFont="1" applyFill="1" applyBorder="1" applyAlignment="1" applyProtection="1">
      <alignment horizontal="left" vertical="top" wrapText="1"/>
    </xf>
    <xf numFmtId="0" fontId="8" fillId="0" borderId="117" xfId="0" applyFont="1" applyFill="1" applyBorder="1" applyAlignment="1" applyProtection="1">
      <alignment horizontal="center" vertical="center" wrapText="1"/>
    </xf>
    <xf numFmtId="2" fontId="2" fillId="7" borderId="75" xfId="0" applyNumberFormat="1" applyFont="1" applyFill="1" applyBorder="1" applyAlignment="1" applyProtection="1">
      <alignment horizontal="right" vertical="center"/>
    </xf>
    <xf numFmtId="2" fontId="8" fillId="7" borderId="113" xfId="0" applyNumberFormat="1" applyFont="1" applyFill="1" applyBorder="1" applyAlignment="1" applyProtection="1">
      <alignment horizontal="right" vertical="center"/>
    </xf>
    <xf numFmtId="2" fontId="8" fillId="7" borderId="26" xfId="0" applyNumberFormat="1" applyFont="1" applyFill="1" applyBorder="1" applyAlignment="1" applyProtection="1">
      <alignment horizontal="right" vertical="center"/>
    </xf>
    <xf numFmtId="2" fontId="8" fillId="7" borderId="25" xfId="0" applyNumberFormat="1" applyFont="1" applyFill="1" applyBorder="1" applyAlignment="1" applyProtection="1">
      <alignment horizontal="right" vertical="center"/>
    </xf>
    <xf numFmtId="2" fontId="0" fillId="0" borderId="74" xfId="0" applyNumberFormat="1" applyBorder="1" applyAlignment="1" applyProtection="1">
      <alignment horizontal="right" vertical="center"/>
    </xf>
    <xf numFmtId="2" fontId="0" fillId="0" borderId="113" xfId="0" applyNumberFormat="1" applyBorder="1" applyAlignment="1" applyProtection="1">
      <alignment horizontal="right" vertical="center"/>
      <protection locked="0"/>
    </xf>
    <xf numFmtId="2" fontId="0" fillId="0" borderId="26" xfId="0" applyNumberFormat="1" applyBorder="1" applyAlignment="1" applyProtection="1">
      <alignment horizontal="right" vertical="center"/>
    </xf>
    <xf numFmtId="2" fontId="0" fillId="0" borderId="25" xfId="0" applyNumberFormat="1" applyBorder="1" applyAlignment="1" applyProtection="1">
      <alignment horizontal="right" vertical="center"/>
    </xf>
    <xf numFmtId="2" fontId="0" fillId="0" borderId="25" xfId="0" applyNumberFormat="1" applyFill="1" applyBorder="1" applyAlignment="1" applyProtection="1">
      <alignment horizontal="right" vertical="center"/>
    </xf>
    <xf numFmtId="2" fontId="0" fillId="14" borderId="52" xfId="0" applyNumberFormat="1" applyFill="1" applyBorder="1" applyAlignment="1" applyProtection="1">
      <alignment horizontal="right" vertical="center"/>
    </xf>
    <xf numFmtId="2" fontId="0" fillId="14" borderId="53" xfId="0" applyNumberFormat="1" applyFill="1" applyBorder="1" applyAlignment="1" applyProtection="1">
      <alignment horizontal="right" vertical="center"/>
    </xf>
    <xf numFmtId="2" fontId="0" fillId="0" borderId="75" xfId="0" applyNumberFormat="1" applyBorder="1" applyAlignment="1" applyProtection="1">
      <alignment horizontal="right" vertical="center"/>
    </xf>
    <xf numFmtId="2" fontId="2" fillId="3" borderId="112" xfId="0" applyNumberFormat="1" applyFont="1" applyFill="1" applyBorder="1" applyAlignment="1" applyProtection="1">
      <alignment horizontal="right" vertical="center"/>
    </xf>
    <xf numFmtId="2" fontId="8" fillId="3" borderId="113" xfId="0" applyNumberFormat="1" applyFont="1" applyFill="1" applyBorder="1" applyAlignment="1" applyProtection="1">
      <alignment horizontal="right" vertical="center"/>
    </xf>
    <xf numFmtId="2" fontId="8" fillId="3" borderId="48" xfId="0" applyNumberFormat="1" applyFont="1" applyFill="1" applyBorder="1" applyAlignment="1" applyProtection="1">
      <alignment horizontal="right" vertical="center"/>
    </xf>
    <xf numFmtId="2" fontId="8" fillId="3" borderId="49" xfId="0" applyNumberFormat="1" applyFont="1" applyFill="1" applyBorder="1" applyAlignment="1" applyProtection="1">
      <alignment horizontal="right" vertical="center"/>
    </xf>
    <xf numFmtId="2" fontId="8" fillId="0" borderId="25" xfId="0" applyNumberFormat="1" applyFont="1" applyFill="1" applyBorder="1" applyAlignment="1" applyProtection="1">
      <alignment horizontal="right" vertical="center"/>
    </xf>
    <xf numFmtId="2" fontId="2" fillId="4" borderId="75" xfId="0" applyNumberFormat="1" applyFont="1" applyFill="1" applyBorder="1" applyAlignment="1" applyProtection="1">
      <alignment horizontal="right" vertical="center"/>
    </xf>
    <xf numFmtId="2" fontId="8" fillId="4" borderId="113" xfId="0" applyNumberFormat="1" applyFont="1" applyFill="1" applyBorder="1" applyAlignment="1" applyProtection="1">
      <alignment horizontal="right" vertical="center"/>
    </xf>
    <xf numFmtId="2" fontId="8" fillId="4" borderId="26" xfId="0" applyNumberFormat="1" applyFont="1" applyFill="1" applyBorder="1" applyAlignment="1" applyProtection="1">
      <alignment horizontal="right" vertical="center"/>
    </xf>
    <xf numFmtId="2" fontId="8" fillId="4" borderId="25" xfId="0" applyNumberFormat="1" applyFont="1" applyFill="1" applyBorder="1" applyAlignment="1" applyProtection="1">
      <alignment horizontal="right" vertical="center"/>
    </xf>
    <xf numFmtId="2" fontId="2" fillId="5" borderId="75" xfId="0" applyNumberFormat="1" applyFont="1" applyFill="1" applyBorder="1" applyAlignment="1" applyProtection="1">
      <alignment horizontal="right" vertical="center"/>
    </xf>
    <xf numFmtId="2" fontId="8" fillId="5" borderId="113" xfId="0" applyNumberFormat="1" applyFont="1" applyFill="1" applyBorder="1" applyAlignment="1" applyProtection="1">
      <alignment horizontal="right" vertical="center"/>
    </xf>
    <xf numFmtId="2" fontId="8" fillId="5" borderId="26" xfId="0" applyNumberFormat="1" applyFont="1" applyFill="1" applyBorder="1" applyAlignment="1" applyProtection="1">
      <alignment horizontal="right" vertical="center"/>
    </xf>
    <xf numFmtId="2" fontId="8" fillId="5" borderId="25" xfId="0" applyNumberFormat="1" applyFont="1" applyFill="1" applyBorder="1" applyAlignment="1" applyProtection="1">
      <alignment horizontal="right" vertical="center"/>
    </xf>
    <xf numFmtId="2" fontId="2" fillId="6" borderId="75" xfId="0" applyNumberFormat="1" applyFont="1" applyFill="1" applyBorder="1" applyAlignment="1" applyProtection="1">
      <alignment horizontal="right" vertical="center"/>
    </xf>
    <xf numFmtId="2" fontId="8" fillId="6" borderId="113" xfId="0" applyNumberFormat="1" applyFont="1" applyFill="1" applyBorder="1" applyAlignment="1" applyProtection="1">
      <alignment horizontal="right" vertical="center"/>
    </xf>
    <xf numFmtId="2" fontId="8" fillId="6" borderId="26" xfId="0" applyNumberFormat="1" applyFont="1" applyFill="1" applyBorder="1" applyAlignment="1" applyProtection="1">
      <alignment horizontal="right" vertical="center"/>
    </xf>
    <xf numFmtId="2" fontId="8" fillId="6" borderId="25" xfId="0" applyNumberFormat="1" applyFont="1" applyFill="1" applyBorder="1" applyAlignment="1" applyProtection="1">
      <alignment horizontal="right" vertical="center"/>
    </xf>
    <xf numFmtId="2" fontId="2" fillId="7" borderId="75" xfId="0" applyNumberFormat="1" applyFont="1" applyFill="1" applyBorder="1" applyAlignment="1" applyProtection="1">
      <alignment horizontal="right" vertical="center" wrapText="1"/>
    </xf>
    <xf numFmtId="2" fontId="8" fillId="7" borderId="113" xfId="0" applyNumberFormat="1" applyFont="1" applyFill="1" applyBorder="1" applyAlignment="1" applyProtection="1">
      <alignment horizontal="right" vertical="center" wrapText="1"/>
    </xf>
    <xf numFmtId="2" fontId="8" fillId="7" borderId="26" xfId="0" applyNumberFormat="1" applyFont="1" applyFill="1" applyBorder="1" applyAlignment="1" applyProtection="1">
      <alignment horizontal="right" vertical="center" wrapText="1"/>
    </xf>
    <xf numFmtId="2" fontId="8" fillId="7" borderId="25" xfId="0" applyNumberFormat="1" applyFont="1" applyFill="1" applyBorder="1" applyAlignment="1" applyProtection="1">
      <alignment horizontal="right" vertical="center" wrapText="1"/>
    </xf>
    <xf numFmtId="2" fontId="8" fillId="0" borderId="25" xfId="0" applyNumberFormat="1" applyFont="1" applyFill="1" applyBorder="1" applyAlignment="1" applyProtection="1">
      <alignment horizontal="right" vertical="center" wrapText="1"/>
    </xf>
    <xf numFmtId="2" fontId="2" fillId="3" borderId="75" xfId="0" applyNumberFormat="1" applyFont="1" applyFill="1" applyBorder="1" applyAlignment="1" applyProtection="1">
      <alignment horizontal="right" vertical="center"/>
    </xf>
    <xf numFmtId="2" fontId="8" fillId="3" borderId="26" xfId="0" applyNumberFormat="1" applyFont="1" applyFill="1" applyBorder="1" applyAlignment="1" applyProtection="1">
      <alignment horizontal="right" vertical="center"/>
    </xf>
    <xf numFmtId="2" fontId="8" fillId="3" borderId="25" xfId="0" applyNumberFormat="1" applyFont="1" applyFill="1" applyBorder="1" applyAlignment="1" applyProtection="1">
      <alignment horizontal="right" vertical="center"/>
    </xf>
    <xf numFmtId="2" fontId="0" fillId="0" borderId="25" xfId="0" applyNumberFormat="1" applyBorder="1" applyAlignment="1" applyProtection="1">
      <alignment horizontal="right" vertical="center" wrapText="1"/>
    </xf>
    <xf numFmtId="0" fontId="4" fillId="0" borderId="78" xfId="0" applyNumberFormat="1" applyFont="1" applyBorder="1" applyAlignment="1" applyProtection="1">
      <alignment horizontal="center" vertical="center" textRotation="60" wrapText="1"/>
    </xf>
    <xf numFmtId="0" fontId="0" fillId="0" borderId="78" xfId="0" applyNumberFormat="1" applyBorder="1" applyAlignment="1" applyProtection="1">
      <alignment horizontal="center" vertical="center" textRotation="60"/>
    </xf>
    <xf numFmtId="0" fontId="0" fillId="14" borderId="55" xfId="0" applyNumberFormat="1" applyFill="1" applyBorder="1" applyAlignment="1" applyProtection="1">
      <alignment horizontal="center" vertical="center"/>
    </xf>
    <xf numFmtId="0" fontId="10" fillId="11" borderId="2" xfId="0" applyFont="1" applyFill="1" applyBorder="1" applyAlignment="1" applyProtection="1">
      <alignment horizontal="left" vertical="center" wrapText="1"/>
    </xf>
    <xf numFmtId="0" fontId="10" fillId="11" borderId="6" xfId="0" applyFont="1" applyFill="1" applyBorder="1" applyAlignment="1" applyProtection="1">
      <alignment horizontal="left" vertical="center" wrapText="1"/>
    </xf>
    <xf numFmtId="0" fontId="10" fillId="11" borderId="35" xfId="0" applyFont="1" applyFill="1" applyBorder="1" applyAlignment="1" applyProtection="1">
      <alignment horizontal="left" vertical="center" wrapText="1"/>
    </xf>
    <xf numFmtId="0" fontId="10" fillId="11" borderId="27" xfId="0" applyFont="1" applyFill="1" applyBorder="1" applyAlignment="1" applyProtection="1">
      <alignment horizontal="left" vertical="center" wrapText="1"/>
    </xf>
    <xf numFmtId="0" fontId="10" fillId="11" borderId="6" xfId="0" applyFont="1" applyFill="1" applyBorder="1" applyAlignment="1" applyProtection="1">
      <alignment horizontal="left" vertical="center"/>
    </xf>
    <xf numFmtId="0" fontId="2" fillId="11" borderId="94" xfId="0" applyFont="1" applyFill="1" applyBorder="1" applyAlignment="1" applyProtection="1">
      <alignment horizontal="left" vertical="center" wrapText="1"/>
    </xf>
    <xf numFmtId="0" fontId="2" fillId="11" borderId="68" xfId="0" applyFont="1" applyFill="1" applyBorder="1" applyAlignment="1" applyProtection="1">
      <alignment horizontal="left" vertical="center" wrapText="1"/>
    </xf>
    <xf numFmtId="0" fontId="23" fillId="18" borderId="95" xfId="0" applyFont="1" applyFill="1" applyBorder="1" applyAlignment="1" applyProtection="1">
      <alignment horizontal="left" vertical="center" wrapText="1"/>
    </xf>
    <xf numFmtId="0" fontId="2" fillId="11" borderId="101" xfId="0" applyFont="1" applyFill="1" applyBorder="1" applyAlignment="1" applyProtection="1">
      <alignment horizontal="left" vertical="center" wrapText="1"/>
    </xf>
    <xf numFmtId="164" fontId="0" fillId="0" borderId="20" xfId="0" applyNumberFormat="1" applyBorder="1" applyAlignment="1" applyProtection="1">
      <alignment horizontal="left" vertical="top" wrapText="1"/>
      <protection locked="0"/>
    </xf>
    <xf numFmtId="164" fontId="0" fillId="0" borderId="20" xfId="0" applyNumberFormat="1" applyFont="1" applyFill="1" applyBorder="1" applyAlignment="1" applyProtection="1">
      <alignment horizontal="left" vertical="top" wrapText="1"/>
      <protection locked="0"/>
    </xf>
    <xf numFmtId="0" fontId="14" fillId="24" borderId="57" xfId="0" applyFont="1" applyFill="1" applyBorder="1" applyAlignment="1" applyProtection="1">
      <alignment horizontal="right" vertical="center" wrapText="1"/>
    </xf>
    <xf numFmtId="0" fontId="14" fillId="26" borderId="60" xfId="0" applyFont="1" applyFill="1" applyBorder="1" applyAlignment="1" applyProtection="1">
      <alignment horizontal="right" vertical="center" wrapText="1"/>
    </xf>
    <xf numFmtId="0" fontId="19" fillId="14" borderId="7" xfId="0" applyFont="1" applyFill="1" applyBorder="1" applyAlignment="1" applyProtection="1">
      <alignment horizontal="center" vertical="center" wrapText="1"/>
    </xf>
    <xf numFmtId="0" fontId="18" fillId="14" borderId="14" xfId="0" applyFont="1" applyFill="1" applyBorder="1" applyAlignment="1" applyProtection="1">
      <alignment horizontal="left" vertical="top" wrapText="1" indent="1"/>
    </xf>
    <xf numFmtId="0" fontId="0" fillId="14" borderId="0" xfId="0" applyFont="1" applyFill="1" applyAlignment="1" applyProtection="1">
      <alignment horizontal="left" vertical="top" wrapText="1" indent="1"/>
    </xf>
    <xf numFmtId="0" fontId="18" fillId="14" borderId="7" xfId="0" applyFont="1" applyFill="1" applyBorder="1" applyAlignment="1" applyProtection="1">
      <alignment horizontal="left" vertical="top" wrapText="1" indent="1"/>
    </xf>
    <xf numFmtId="0" fontId="18" fillId="14" borderId="116" xfId="0" applyFont="1" applyFill="1" applyBorder="1" applyAlignment="1" applyProtection="1">
      <alignment horizontal="left" vertical="top" wrapText="1" indent="1"/>
    </xf>
    <xf numFmtId="0" fontId="19" fillId="14" borderId="6" xfId="0" applyFont="1" applyFill="1" applyBorder="1" applyAlignment="1" applyProtection="1">
      <alignment horizontal="center" vertical="center" wrapText="1"/>
    </xf>
    <xf numFmtId="0" fontId="19" fillId="14" borderId="21" xfId="0" applyFont="1" applyFill="1" applyBorder="1" applyAlignment="1" applyProtection="1">
      <alignment horizontal="center" vertical="center" wrapText="1"/>
    </xf>
    <xf numFmtId="0" fontId="18" fillId="14" borderId="13" xfId="0" applyFont="1" applyFill="1" applyBorder="1" applyAlignment="1" applyProtection="1">
      <alignment horizontal="left" vertical="top" wrapText="1" indent="1"/>
    </xf>
    <xf numFmtId="0" fontId="0" fillId="14" borderId="7" xfId="0" applyFont="1" applyFill="1" applyBorder="1" applyAlignment="1" applyProtection="1">
      <alignment horizontal="left" vertical="top" wrapText="1" indent="1"/>
    </xf>
    <xf numFmtId="0" fontId="0" fillId="14" borderId="14" xfId="0" applyFont="1" applyFill="1" applyBorder="1" applyAlignment="1" applyProtection="1">
      <alignment horizontal="left" vertical="top" wrapText="1" indent="1"/>
    </xf>
    <xf numFmtId="0" fontId="18" fillId="14" borderId="6" xfId="0" applyFont="1" applyFill="1" applyBorder="1" applyAlignment="1" applyProtection="1">
      <alignment horizontal="left" vertical="top" wrapText="1" indent="1"/>
    </xf>
    <xf numFmtId="0" fontId="19" fillId="14" borderId="31" xfId="0" applyFont="1" applyFill="1" applyBorder="1" applyAlignment="1" applyProtection="1">
      <alignment horizontal="center" vertical="center" wrapText="1"/>
    </xf>
    <xf numFmtId="0" fontId="18" fillId="14" borderId="24" xfId="0" applyFont="1" applyFill="1" applyBorder="1" applyAlignment="1" applyProtection="1">
      <alignment horizontal="left" vertical="top" wrapText="1" indent="1"/>
    </xf>
    <xf numFmtId="0" fontId="18" fillId="14" borderId="8" xfId="0" applyFont="1" applyFill="1" applyBorder="1" applyAlignment="1" applyProtection="1">
      <alignment horizontal="left" vertical="top" wrapText="1"/>
    </xf>
    <xf numFmtId="0" fontId="0" fillId="14" borderId="0" xfId="0" applyFont="1" applyFill="1" applyAlignment="1" applyProtection="1">
      <alignment horizontal="left" vertical="top" wrapText="1"/>
    </xf>
    <xf numFmtId="0" fontId="18" fillId="14" borderId="7" xfId="0" applyFont="1" applyFill="1" applyBorder="1" applyAlignment="1" applyProtection="1">
      <alignment horizontal="left" vertical="top" wrapText="1"/>
    </xf>
    <xf numFmtId="0" fontId="18" fillId="14" borderId="116" xfId="0" applyFont="1" applyFill="1" applyBorder="1" applyAlignment="1" applyProtection="1">
      <alignment horizontal="left" vertical="top" wrapText="1"/>
    </xf>
    <xf numFmtId="0" fontId="25" fillId="18" borderId="97" xfId="0" applyFont="1" applyFill="1" applyBorder="1" applyAlignment="1" applyProtection="1">
      <alignment vertical="center"/>
    </xf>
    <xf numFmtId="0" fontId="25" fillId="14" borderId="98" xfId="0" applyFont="1" applyFill="1" applyBorder="1" applyAlignment="1" applyProtection="1">
      <alignment vertical="center"/>
    </xf>
    <xf numFmtId="0" fontId="24" fillId="18" borderId="96" xfId="0" applyFont="1" applyFill="1" applyBorder="1" applyAlignment="1" applyProtection="1">
      <alignment horizontal="left" vertical="center" wrapText="1"/>
    </xf>
    <xf numFmtId="0" fontId="24" fillId="14" borderId="137" xfId="0" applyFont="1" applyFill="1" applyBorder="1" applyAlignment="1" applyProtection="1">
      <alignment horizontal="left" vertical="center" wrapText="1"/>
    </xf>
    <xf numFmtId="0" fontId="24" fillId="18" borderId="108" xfId="0" applyFont="1" applyFill="1" applyBorder="1" applyAlignment="1" applyProtection="1">
      <alignment horizontal="left" vertical="center" wrapText="1"/>
    </xf>
    <xf numFmtId="0" fontId="24" fillId="0" borderId="137" xfId="0" applyFont="1" applyFill="1" applyBorder="1" applyAlignment="1" applyProtection="1">
      <alignment horizontal="left" vertical="center" wrapText="1"/>
    </xf>
    <xf numFmtId="0" fontId="25" fillId="18" borderId="126" xfId="0" applyFont="1" applyFill="1" applyBorder="1" applyAlignment="1" applyProtection="1">
      <alignment horizontal="left" vertical="center" wrapText="1"/>
    </xf>
    <xf numFmtId="0" fontId="25" fillId="14" borderId="128" xfId="0" applyFont="1" applyFill="1" applyBorder="1" applyAlignment="1" applyProtection="1">
      <alignment horizontal="left" vertical="center" wrapText="1"/>
    </xf>
    <xf numFmtId="0" fontId="17" fillId="14" borderId="7" xfId="0" applyFont="1" applyFill="1" applyBorder="1" applyAlignment="1" applyProtection="1">
      <alignment horizontal="center" vertical="center" wrapText="1"/>
      <protection locked="0"/>
    </xf>
    <xf numFmtId="0" fontId="19" fillId="14" borderId="7" xfId="0" applyFont="1" applyFill="1" applyBorder="1" applyAlignment="1" applyProtection="1">
      <alignment horizontal="center" vertical="center" wrapText="1"/>
      <protection locked="0"/>
    </xf>
    <xf numFmtId="0" fontId="19" fillId="14" borderId="9" xfId="0" applyFont="1" applyFill="1" applyBorder="1" applyAlignment="1" applyProtection="1">
      <alignment horizontal="center" vertical="center" wrapText="1"/>
      <protection locked="0"/>
    </xf>
    <xf numFmtId="0" fontId="18" fillId="14" borderId="15" xfId="0" applyFont="1" applyFill="1" applyBorder="1" applyAlignment="1" applyProtection="1">
      <alignment horizontal="left" vertical="top" wrapText="1" indent="1"/>
    </xf>
    <xf numFmtId="0" fontId="19" fillId="14" borderId="8" xfId="0" applyFont="1" applyFill="1" applyBorder="1" applyAlignment="1" applyProtection="1">
      <alignment horizontal="center" vertical="center" wrapText="1"/>
    </xf>
    <xf numFmtId="0" fontId="18" fillId="14" borderId="9" xfId="0" applyFont="1" applyFill="1" applyBorder="1" applyAlignment="1" applyProtection="1">
      <alignment horizontal="left" vertical="top" wrapText="1" indent="1"/>
    </xf>
    <xf numFmtId="0" fontId="18" fillId="14" borderId="8" xfId="0" applyFont="1" applyFill="1" applyBorder="1" applyAlignment="1" applyProtection="1">
      <alignment horizontal="left" vertical="top" wrapText="1" indent="1"/>
    </xf>
    <xf numFmtId="0" fontId="9" fillId="2" borderId="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xf>
    <xf numFmtId="0" fontId="8" fillId="0" borderId="117" xfId="0" applyFont="1" applyFill="1" applyBorder="1" applyAlignment="1" applyProtection="1">
      <alignment horizontal="center" vertical="top" wrapText="1"/>
    </xf>
    <xf numFmtId="0" fontId="7" fillId="0" borderId="0" xfId="0" applyFont="1" applyFill="1" applyBorder="1" applyAlignment="1" applyProtection="1">
      <alignment horizontal="left" vertical="top" wrapText="1"/>
    </xf>
    <xf numFmtId="0" fontId="18" fillId="14" borderId="15" xfId="0" applyFont="1" applyFill="1" applyBorder="1" applyAlignment="1" applyProtection="1">
      <alignment horizontal="left" vertical="top" wrapText="1" indent="1"/>
    </xf>
    <xf numFmtId="0" fontId="19" fillId="14" borderId="8" xfId="0" applyFont="1" applyFill="1" applyBorder="1" applyAlignment="1" applyProtection="1">
      <alignment horizontal="center" vertical="center" wrapText="1"/>
    </xf>
    <xf numFmtId="0" fontId="18" fillId="14" borderId="9" xfId="0" applyFont="1" applyFill="1" applyBorder="1" applyAlignment="1" applyProtection="1">
      <alignment horizontal="left" vertical="top" wrapText="1" indent="1"/>
    </xf>
    <xf numFmtId="0" fontId="18" fillId="14" borderId="8" xfId="0" applyFont="1" applyFill="1" applyBorder="1" applyAlignment="1" applyProtection="1">
      <alignment horizontal="left" vertical="top" wrapText="1" indent="1"/>
    </xf>
    <xf numFmtId="0" fontId="11" fillId="0" borderId="117" xfId="0" applyFont="1" applyFill="1" applyBorder="1" applyAlignment="1" applyProtection="1">
      <alignment horizontal="center" vertical="center" wrapText="1"/>
    </xf>
    <xf numFmtId="0" fontId="11" fillId="0" borderId="117"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xf>
    <xf numFmtId="0" fontId="19" fillId="0" borderId="117" xfId="0" applyFont="1" applyFill="1" applyBorder="1" applyAlignment="1" applyProtection="1">
      <alignment horizontal="center" vertical="center" wrapText="1"/>
    </xf>
    <xf numFmtId="0" fontId="19" fillId="0" borderId="117" xfId="0" applyFont="1" applyFill="1" applyBorder="1" applyAlignment="1" applyProtection="1">
      <alignment horizontal="center" vertical="top" wrapText="1"/>
    </xf>
    <xf numFmtId="0" fontId="19" fillId="14" borderId="21" xfId="0" applyFont="1" applyFill="1" applyBorder="1" applyAlignment="1" applyProtection="1">
      <alignment horizontal="center" vertical="center" wrapText="1"/>
      <protection locked="0"/>
    </xf>
    <xf numFmtId="0" fontId="19" fillId="14" borderId="7" xfId="0" applyFont="1" applyFill="1" applyBorder="1" applyAlignment="1" applyProtection="1">
      <alignment horizontal="center" vertical="top" wrapText="1"/>
      <protection locked="0"/>
    </xf>
    <xf numFmtId="0" fontId="19" fillId="14" borderId="9"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top" wrapText="1"/>
    </xf>
    <xf numFmtId="0" fontId="19" fillId="14" borderId="9" xfId="0" applyFont="1" applyFill="1" applyBorder="1" applyAlignment="1" applyProtection="1">
      <alignment horizontal="center" vertical="center" wrapText="1"/>
      <protection locked="0"/>
    </xf>
    <xf numFmtId="0" fontId="16" fillId="22" borderId="142" xfId="0" applyFont="1" applyFill="1" applyBorder="1" applyAlignment="1" applyProtection="1">
      <alignment horizontal="center" vertical="center" wrapText="1"/>
    </xf>
    <xf numFmtId="0" fontId="17" fillId="0" borderId="0" xfId="0" applyFont="1"/>
    <xf numFmtId="2" fontId="8" fillId="27" borderId="74" xfId="0" applyNumberFormat="1" applyFont="1" applyFill="1" applyBorder="1" applyAlignment="1" applyProtection="1">
      <alignment horizontal="right" vertical="center"/>
    </xf>
    <xf numFmtId="2" fontId="8" fillId="27" borderId="113" xfId="0" applyNumberFormat="1" applyFont="1" applyFill="1" applyBorder="1" applyAlignment="1" applyProtection="1">
      <alignment horizontal="right" vertical="center"/>
      <protection locked="0"/>
    </xf>
    <xf numFmtId="2" fontId="8" fillId="27" borderId="25" xfId="0" applyNumberFormat="1" applyFont="1" applyFill="1" applyBorder="1" applyAlignment="1" applyProtection="1">
      <alignment horizontal="right" vertical="center"/>
    </xf>
    <xf numFmtId="2" fontId="8" fillId="27" borderId="75" xfId="0" applyNumberFormat="1" applyFont="1" applyFill="1" applyBorder="1" applyAlignment="1" applyProtection="1">
      <alignment horizontal="right" vertical="center" wrapText="1"/>
    </xf>
    <xf numFmtId="2" fontId="8" fillId="27" borderId="113" xfId="0" applyNumberFormat="1" applyFont="1" applyFill="1" applyBorder="1" applyAlignment="1" applyProtection="1">
      <alignment horizontal="right" vertical="center" wrapText="1"/>
      <protection locked="0"/>
    </xf>
    <xf numFmtId="2" fontId="8" fillId="27" borderId="26" xfId="0" applyNumberFormat="1" applyFont="1" applyFill="1" applyBorder="1" applyAlignment="1" applyProtection="1">
      <alignment horizontal="right" vertical="center" wrapText="1"/>
    </xf>
    <xf numFmtId="2" fontId="8" fillId="27" borderId="25" xfId="0" applyNumberFormat="1" applyFont="1" applyFill="1" applyBorder="1" applyAlignment="1" applyProtection="1">
      <alignment horizontal="right" vertical="center" wrapText="1"/>
    </xf>
    <xf numFmtId="2" fontId="8" fillId="27" borderId="75" xfId="0" applyNumberFormat="1" applyFont="1" applyFill="1" applyBorder="1" applyAlignment="1" applyProtection="1">
      <alignment horizontal="right" vertical="center"/>
    </xf>
    <xf numFmtId="2" fontId="8" fillId="27" borderId="113" xfId="0" applyNumberFormat="1" applyFont="1" applyFill="1" applyBorder="1" applyAlignment="1" applyProtection="1">
      <alignment horizontal="right" vertical="center"/>
    </xf>
    <xf numFmtId="2" fontId="8" fillId="27" borderId="26" xfId="0" applyNumberFormat="1" applyFont="1" applyFill="1" applyBorder="1" applyAlignment="1" applyProtection="1">
      <alignment horizontal="right" vertical="center"/>
    </xf>
    <xf numFmtId="2" fontId="8" fillId="27" borderId="113" xfId="0" applyNumberFormat="1" applyFont="1" applyFill="1" applyBorder="1" applyAlignment="1" applyProtection="1">
      <alignment horizontal="right" vertical="center" wrapText="1"/>
    </xf>
    <xf numFmtId="2" fontId="8" fillId="27" borderId="75" xfId="0" applyNumberFormat="1" applyFont="1" applyFill="1" applyBorder="1" applyAlignment="1" applyProtection="1">
      <alignment horizontal="right" vertical="center" wrapText="1"/>
      <protection locked="0"/>
    </xf>
    <xf numFmtId="1" fontId="0" fillId="0" borderId="75" xfId="0" applyNumberFormat="1" applyBorder="1" applyAlignment="1" applyProtection="1">
      <alignment horizontal="right" vertical="center" wrapText="1"/>
    </xf>
    <xf numFmtId="1" fontId="0" fillId="0" borderId="113" xfId="0" applyNumberFormat="1" applyBorder="1" applyAlignment="1" applyProtection="1">
      <alignment horizontal="right" vertical="center" wrapText="1"/>
    </xf>
    <xf numFmtId="1" fontId="0" fillId="0" borderId="26" xfId="0" applyNumberFormat="1" applyBorder="1" applyAlignment="1" applyProtection="1">
      <alignment horizontal="right" vertical="center" wrapText="1"/>
    </xf>
    <xf numFmtId="1" fontId="0" fillId="0" borderId="25" xfId="0" applyNumberFormat="1" applyBorder="1" applyAlignment="1" applyProtection="1">
      <alignment horizontal="right" vertical="center" wrapText="1"/>
    </xf>
    <xf numFmtId="1" fontId="0" fillId="0" borderId="75" xfId="0" applyNumberFormat="1" applyFill="1" applyBorder="1" applyAlignment="1" applyProtection="1">
      <alignment horizontal="right" vertical="center" wrapText="1"/>
    </xf>
    <xf numFmtId="1" fontId="0" fillId="0" borderId="113" xfId="0" applyNumberFormat="1" applyFill="1" applyBorder="1" applyAlignment="1" applyProtection="1">
      <alignment horizontal="right" vertical="center" wrapText="1"/>
    </xf>
    <xf numFmtId="1" fontId="0" fillId="0" borderId="26" xfId="0" applyNumberFormat="1" applyFill="1" applyBorder="1" applyAlignment="1" applyProtection="1">
      <alignment horizontal="right" vertical="center" wrapText="1"/>
    </xf>
    <xf numFmtId="1" fontId="0" fillId="0" borderId="25" xfId="0" applyNumberFormat="1" applyFill="1" applyBorder="1" applyAlignment="1" applyProtection="1">
      <alignment horizontal="right" vertical="center" wrapText="1"/>
    </xf>
    <xf numFmtId="0" fontId="18" fillId="14" borderId="15" xfId="0" applyFont="1" applyFill="1" applyBorder="1" applyAlignment="1" applyProtection="1">
      <alignment horizontal="left" vertical="top" wrapText="1" indent="1"/>
    </xf>
    <xf numFmtId="0" fontId="19" fillId="14" borderId="9" xfId="0" applyFont="1" applyFill="1" applyBorder="1" applyAlignment="1" applyProtection="1">
      <alignment horizontal="center" vertical="center" wrapText="1"/>
      <protection locked="0"/>
    </xf>
    <xf numFmtId="0" fontId="18" fillId="14" borderId="9" xfId="0" applyFont="1" applyFill="1" applyBorder="1" applyAlignment="1" applyProtection="1">
      <alignment horizontal="left" vertical="top" wrapText="1" indent="1"/>
    </xf>
    <xf numFmtId="0" fontId="18" fillId="14" borderId="8" xfId="0" applyFont="1" applyFill="1" applyBorder="1" applyAlignment="1" applyProtection="1">
      <alignment horizontal="left" vertical="top" wrapText="1" indent="1"/>
    </xf>
    <xf numFmtId="0" fontId="11" fillId="0" borderId="0" xfId="0" applyFont="1" applyFill="1" applyBorder="1" applyAlignment="1" applyProtection="1">
      <alignment horizontal="center" vertical="top" wrapText="1"/>
    </xf>
    <xf numFmtId="0" fontId="7" fillId="0" borderId="0" xfId="0" applyFont="1" applyFill="1" applyBorder="1" applyAlignment="1" applyProtection="1">
      <alignment horizontal="left" vertical="top" wrapText="1"/>
    </xf>
    <xf numFmtId="0" fontId="0" fillId="14" borderId="138" xfId="0" applyFill="1" applyBorder="1" applyAlignment="1" applyProtection="1">
      <alignment horizontal="center" vertical="center" wrapText="1"/>
      <protection locked="0"/>
    </xf>
    <xf numFmtId="0" fontId="0" fillId="14" borderId="139" xfId="0" applyFill="1" applyBorder="1" applyAlignment="1" applyProtection="1">
      <alignment horizontal="center" vertical="center" wrapText="1"/>
      <protection locked="0"/>
    </xf>
    <xf numFmtId="0" fontId="0" fillId="14" borderId="140" xfId="0" applyFill="1" applyBorder="1" applyAlignment="1" applyProtection="1">
      <alignment horizontal="center" vertical="center" wrapText="1"/>
      <protection locked="0"/>
    </xf>
    <xf numFmtId="0" fontId="8" fillId="14" borderId="114" xfId="0" applyFont="1" applyFill="1" applyBorder="1" applyAlignment="1" applyProtection="1">
      <alignment horizontal="center" vertical="center" wrapText="1"/>
    </xf>
    <xf numFmtId="0" fontId="8" fillId="14" borderId="21" xfId="0" applyFont="1" applyFill="1" applyBorder="1" applyAlignment="1" applyProtection="1">
      <alignment horizontal="center" vertical="center" wrapText="1"/>
    </xf>
    <xf numFmtId="0" fontId="8" fillId="14" borderId="119" xfId="0" applyFont="1" applyFill="1" applyBorder="1" applyAlignment="1" applyProtection="1">
      <alignment horizontal="center" vertical="center" wrapText="1"/>
    </xf>
    <xf numFmtId="49" fontId="8" fillId="14" borderId="119" xfId="0" applyNumberFormat="1" applyFont="1" applyFill="1" applyBorder="1" applyAlignment="1" applyProtection="1">
      <alignment horizontal="center" vertical="center" wrapText="1"/>
    </xf>
    <xf numFmtId="49" fontId="8" fillId="14" borderId="21" xfId="0" applyNumberFormat="1" applyFont="1" applyFill="1" applyBorder="1" applyAlignment="1" applyProtection="1">
      <alignment horizontal="center" vertical="center" wrapText="1"/>
    </xf>
    <xf numFmtId="49" fontId="8" fillId="14" borderId="115" xfId="0" applyNumberFormat="1" applyFont="1" applyFill="1" applyBorder="1" applyAlignment="1" applyProtection="1">
      <alignment horizontal="center" vertical="center" wrapText="1"/>
    </xf>
    <xf numFmtId="49" fontId="8" fillId="14" borderId="22" xfId="0" applyNumberFormat="1" applyFont="1" applyFill="1" applyBorder="1" applyAlignment="1" applyProtection="1">
      <alignment horizontal="center" vertical="center" wrapText="1"/>
    </xf>
    <xf numFmtId="49" fontId="8" fillId="14" borderId="116" xfId="0" applyNumberFormat="1" applyFont="1" applyFill="1" applyBorder="1" applyAlignment="1" applyProtection="1">
      <alignment horizontal="center" vertical="center" wrapText="1"/>
    </xf>
    <xf numFmtId="49" fontId="8" fillId="14" borderId="100" xfId="0" applyNumberFormat="1" applyFont="1" applyFill="1" applyBorder="1" applyAlignment="1" applyProtection="1">
      <alignment horizontal="center" vertical="center" wrapText="1"/>
    </xf>
    <xf numFmtId="0" fontId="0" fillId="14" borderId="21" xfId="0" applyFill="1" applyBorder="1" applyAlignment="1" applyProtection="1">
      <alignment horizontal="center" vertical="center" wrapText="1"/>
    </xf>
    <xf numFmtId="49" fontId="8" fillId="14" borderId="36" xfId="0" applyNumberFormat="1" applyFont="1" applyFill="1" applyBorder="1" applyAlignment="1" applyProtection="1">
      <alignment horizontal="center" vertical="center" wrapText="1"/>
    </xf>
    <xf numFmtId="49" fontId="8" fillId="14" borderId="32" xfId="0" applyNumberFormat="1" applyFont="1" applyFill="1" applyBorder="1" applyAlignment="1" applyProtection="1">
      <alignment horizontal="center" vertical="center" wrapText="1"/>
    </xf>
    <xf numFmtId="0" fontId="8" fillId="14" borderId="36" xfId="0" applyFont="1" applyFill="1" applyBorder="1" applyAlignment="1" applyProtection="1">
      <alignment horizontal="center" vertical="center" wrapText="1"/>
    </xf>
    <xf numFmtId="0" fontId="8" fillId="14" borderId="32" xfId="0"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xf>
    <xf numFmtId="0" fontId="0" fillId="2" borderId="37" xfId="0" applyFill="1"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83" xfId="0" applyBorder="1" applyAlignment="1" applyProtection="1">
      <alignment horizontal="left" vertical="top" wrapText="1"/>
      <protection locked="0"/>
    </xf>
    <xf numFmtId="0" fontId="0" fillId="18" borderId="39" xfId="0" applyFill="1"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85" xfId="0" applyBorder="1" applyAlignment="1" applyProtection="1">
      <alignment vertical="top" wrapText="1"/>
      <protection locked="0"/>
    </xf>
    <xf numFmtId="0" fontId="0" fillId="0" borderId="39" xfId="0" applyBorder="1" applyAlignment="1" applyProtection="1">
      <alignment vertical="top" wrapText="1"/>
      <protection locked="0"/>
    </xf>
    <xf numFmtId="0" fontId="9" fillId="2" borderId="3" xfId="0" applyFont="1" applyFill="1" applyBorder="1" applyAlignment="1" applyProtection="1">
      <alignment horizontal="left" vertical="top" wrapText="1"/>
    </xf>
    <xf numFmtId="0" fontId="0" fillId="0" borderId="19" xfId="0" applyBorder="1" applyAlignment="1" applyProtection="1">
      <alignment horizontal="left" vertical="top" wrapText="1"/>
    </xf>
    <xf numFmtId="0" fontId="9" fillId="2" borderId="9" xfId="0" applyFont="1" applyFill="1" applyBorder="1" applyAlignment="1" applyProtection="1">
      <alignment horizontal="left" vertical="top" wrapText="1"/>
    </xf>
    <xf numFmtId="0" fontId="0" fillId="0" borderId="34" xfId="0" applyBorder="1" applyAlignment="1" applyProtection="1">
      <alignment horizontal="left" vertical="top" wrapText="1"/>
    </xf>
    <xf numFmtId="0" fontId="9" fillId="2" borderId="9" xfId="0" applyFont="1" applyFill="1" applyBorder="1" applyAlignment="1" applyProtection="1">
      <alignment horizontal="left" vertical="top"/>
      <protection locked="0"/>
    </xf>
    <xf numFmtId="0" fontId="9" fillId="2" borderId="34" xfId="0" applyFont="1" applyFill="1" applyBorder="1" applyAlignment="1" applyProtection="1">
      <alignment horizontal="left" vertical="top"/>
      <protection locked="0"/>
    </xf>
    <xf numFmtId="0" fontId="9" fillId="2" borderId="9" xfId="0"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9" fillId="2" borderId="62" xfId="0" applyFont="1" applyFill="1"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1" fillId="12" borderId="92" xfId="0" applyFont="1" applyFill="1" applyBorder="1" applyAlignment="1" applyProtection="1">
      <alignment horizontal="center" vertical="center"/>
    </xf>
    <xf numFmtId="0" fontId="1" fillId="12" borderId="30" xfId="0" applyFont="1" applyFill="1" applyBorder="1" applyAlignment="1" applyProtection="1">
      <alignment horizontal="center" vertical="center"/>
    </xf>
    <xf numFmtId="0" fontId="1" fillId="12" borderId="93" xfId="0" applyFont="1" applyFill="1" applyBorder="1" applyAlignment="1" applyProtection="1">
      <alignment horizontal="center" vertical="center"/>
    </xf>
    <xf numFmtId="0" fontId="0" fillId="0" borderId="81"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18" borderId="40" xfId="0" applyFill="1" applyBorder="1" applyAlignment="1" applyProtection="1">
      <alignment vertical="top" wrapText="1"/>
      <protection locked="0"/>
    </xf>
    <xf numFmtId="0" fontId="0" fillId="18" borderId="85" xfId="0" applyFill="1" applyBorder="1" applyAlignment="1" applyProtection="1">
      <alignment vertical="top" wrapText="1"/>
      <protection locked="0"/>
    </xf>
    <xf numFmtId="0" fontId="1" fillId="12" borderId="92" xfId="0"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93" xfId="0" applyBorder="1" applyAlignment="1" applyProtection="1">
      <alignment horizontal="center" vertical="center" wrapText="1"/>
    </xf>
    <xf numFmtId="0" fontId="2" fillId="21" borderId="17" xfId="0" applyFont="1" applyFill="1" applyBorder="1" applyAlignment="1" applyProtection="1"/>
    <xf numFmtId="0" fontId="2" fillId="21" borderId="18" xfId="0" applyFont="1" applyFill="1" applyBorder="1" applyAlignment="1" applyProtection="1"/>
    <xf numFmtId="0" fontId="2" fillId="21" borderId="4" xfId="0" applyFont="1" applyFill="1" applyBorder="1" applyAlignment="1" applyProtection="1"/>
    <xf numFmtId="0" fontId="8" fillId="21" borderId="3" xfId="0" applyFont="1" applyFill="1" applyBorder="1" applyAlignment="1" applyProtection="1">
      <alignment horizontal="center"/>
    </xf>
    <xf numFmtId="0" fontId="8" fillId="21" borderId="19" xfId="0" applyFont="1" applyFill="1" applyBorder="1" applyAlignment="1" applyProtection="1">
      <alignment horizontal="center"/>
    </xf>
    <xf numFmtId="2" fontId="26" fillId="22" borderId="91" xfId="0" applyNumberFormat="1" applyFont="1" applyFill="1" applyBorder="1" applyAlignment="1" applyProtection="1">
      <alignment horizontal="center" vertical="center" wrapText="1"/>
    </xf>
    <xf numFmtId="2" fontId="26" fillId="22" borderId="57" xfId="0" applyNumberFormat="1" applyFont="1" applyFill="1" applyBorder="1" applyAlignment="1" applyProtection="1">
      <alignment horizontal="center" vertical="center" wrapText="1"/>
    </xf>
    <xf numFmtId="49" fontId="0" fillId="20" borderId="70" xfId="0" applyNumberFormat="1" applyFill="1" applyBorder="1" applyAlignment="1" applyProtection="1">
      <alignment horizontal="left" vertical="center" wrapText="1"/>
    </xf>
    <xf numFmtId="0" fontId="0" fillId="20" borderId="11" xfId="0" applyFill="1" applyBorder="1" applyAlignment="1" applyProtection="1">
      <alignment horizontal="left" vertical="center" wrapText="1"/>
    </xf>
    <xf numFmtId="0" fontId="0" fillId="20" borderId="8" xfId="0" applyFill="1" applyBorder="1" applyAlignment="1" applyProtection="1">
      <alignment horizontal="left" vertical="center" wrapText="1"/>
    </xf>
    <xf numFmtId="0" fontId="0" fillId="20" borderId="9" xfId="0" applyFill="1" applyBorder="1" applyAlignment="1" applyProtection="1">
      <alignment horizontal="center" wrapText="1"/>
      <protection locked="0"/>
    </xf>
    <xf numFmtId="0" fontId="0" fillId="20" borderId="34" xfId="0" applyFill="1" applyBorder="1" applyAlignment="1" applyProtection="1">
      <alignment horizontal="center" wrapText="1"/>
      <protection locked="0"/>
    </xf>
    <xf numFmtId="49" fontId="0" fillId="14" borderId="45" xfId="0" applyNumberFormat="1" applyFill="1" applyBorder="1" applyAlignment="1" applyProtection="1">
      <alignment horizontal="center" wrapText="1"/>
    </xf>
    <xf numFmtId="49" fontId="0" fillId="14" borderId="22" xfId="0" applyNumberFormat="1" applyFill="1" applyBorder="1" applyAlignment="1" applyProtection="1">
      <alignment horizontal="center" wrapText="1"/>
    </xf>
    <xf numFmtId="49" fontId="0" fillId="14" borderId="44" xfId="0" applyNumberFormat="1" applyFill="1" applyBorder="1" applyAlignment="1" applyProtection="1">
      <alignment horizontal="center" wrapText="1"/>
    </xf>
    <xf numFmtId="49" fontId="0" fillId="14" borderId="100" xfId="0" applyNumberFormat="1" applyFill="1" applyBorder="1" applyAlignment="1" applyProtection="1">
      <alignment horizontal="center" wrapText="1"/>
    </xf>
    <xf numFmtId="49" fontId="8" fillId="14" borderId="114" xfId="0" applyNumberFormat="1" applyFont="1" applyFill="1" applyBorder="1" applyAlignment="1" applyProtection="1">
      <alignment horizontal="center" vertical="center" wrapText="1"/>
    </xf>
    <xf numFmtId="0" fontId="12" fillId="22" borderId="58" xfId="0" applyFont="1" applyFill="1" applyBorder="1" applyAlignment="1" applyProtection="1">
      <alignment horizontal="left" vertical="center" wrapText="1"/>
    </xf>
    <xf numFmtId="0" fontId="0" fillId="22" borderId="57" xfId="0" applyFill="1" applyBorder="1" applyAlignment="1" applyProtection="1">
      <alignment horizontal="left" vertical="center" wrapText="1"/>
    </xf>
    <xf numFmtId="0" fontId="23" fillId="11" borderId="129" xfId="0" applyFont="1" applyFill="1" applyBorder="1" applyAlignment="1" applyProtection="1">
      <alignment horizontal="left" vertical="center" wrapText="1"/>
    </xf>
    <xf numFmtId="0" fontId="23" fillId="0" borderId="130" xfId="0" applyFont="1" applyBorder="1" applyAlignment="1" applyProtection="1">
      <alignment horizontal="left" vertical="center" wrapText="1"/>
    </xf>
    <xf numFmtId="0" fontId="0" fillId="0" borderId="131" xfId="0" applyBorder="1" applyAlignment="1" applyProtection="1">
      <alignment horizontal="left" vertical="center" wrapText="1"/>
      <protection locked="0"/>
    </xf>
    <xf numFmtId="0" fontId="0" fillId="0" borderId="132" xfId="0" applyBorder="1" applyAlignment="1" applyProtection="1">
      <alignment horizontal="left" vertical="center" wrapText="1"/>
      <protection locked="0"/>
    </xf>
    <xf numFmtId="0" fontId="0" fillId="0" borderId="133" xfId="0" applyBorder="1" applyAlignment="1" applyProtection="1">
      <alignment horizontal="left" vertical="center" wrapText="1"/>
      <protection locked="0"/>
    </xf>
    <xf numFmtId="0" fontId="0" fillId="0" borderId="134" xfId="0" applyBorder="1" applyAlignment="1" applyProtection="1">
      <alignment horizontal="left" vertical="center" wrapText="1"/>
      <protection locked="0"/>
    </xf>
    <xf numFmtId="0" fontId="0" fillId="0" borderId="135" xfId="0" applyBorder="1" applyAlignment="1" applyProtection="1">
      <alignment horizontal="left" vertical="center" wrapText="1"/>
      <protection locked="0"/>
    </xf>
    <xf numFmtId="0" fontId="0" fillId="0" borderId="136" xfId="0" applyBorder="1" applyAlignment="1" applyProtection="1">
      <alignment horizontal="left" vertical="center" wrapText="1"/>
      <protection locked="0"/>
    </xf>
    <xf numFmtId="0" fontId="0" fillId="18" borderId="86" xfId="0" applyFill="1" applyBorder="1" applyAlignment="1" applyProtection="1">
      <alignment vertical="center" wrapText="1"/>
      <protection locked="0"/>
    </xf>
    <xf numFmtId="0" fontId="0" fillId="18" borderId="87" xfId="0" applyFill="1" applyBorder="1" applyAlignment="1" applyProtection="1">
      <alignment vertical="center" wrapText="1"/>
      <protection locked="0"/>
    </xf>
    <xf numFmtId="0" fontId="0" fillId="18" borderId="88" xfId="0" applyFill="1" applyBorder="1" applyAlignment="1" applyProtection="1">
      <alignment vertical="center" wrapText="1"/>
      <protection locked="0"/>
    </xf>
    <xf numFmtId="0" fontId="0" fillId="18" borderId="109" xfId="0" applyFill="1" applyBorder="1" applyAlignment="1" applyProtection="1">
      <alignment horizontal="left" vertical="center" wrapText="1"/>
      <protection locked="0"/>
    </xf>
    <xf numFmtId="0" fontId="0" fillId="18" borderId="110" xfId="0" applyFill="1" applyBorder="1" applyAlignment="1" applyProtection="1">
      <alignment horizontal="left" vertical="center" wrapText="1"/>
      <protection locked="0"/>
    </xf>
    <xf numFmtId="0" fontId="0" fillId="18" borderId="111" xfId="0" applyFill="1" applyBorder="1" applyAlignment="1" applyProtection="1">
      <alignment horizontal="left" vertical="center" wrapText="1"/>
      <protection locked="0"/>
    </xf>
    <xf numFmtId="0" fontId="12" fillId="14" borderId="41" xfId="0" applyFont="1" applyFill="1" applyBorder="1" applyAlignment="1" applyProtection="1">
      <alignment horizontal="center" vertical="center" wrapText="1"/>
    </xf>
    <xf numFmtId="0" fontId="12" fillId="14" borderId="42" xfId="0" applyFont="1" applyFill="1" applyBorder="1" applyAlignment="1" applyProtection="1">
      <alignment horizontal="center" vertical="center" wrapText="1"/>
    </xf>
    <xf numFmtId="49" fontId="0" fillId="20" borderId="71" xfId="0" applyNumberFormat="1" applyFill="1" applyBorder="1" applyAlignment="1" applyProtection="1">
      <alignment horizontal="left" wrapText="1"/>
    </xf>
    <xf numFmtId="0" fontId="0" fillId="20" borderId="33" xfId="0" applyFill="1" applyBorder="1" applyAlignment="1" applyProtection="1">
      <alignment horizontal="left" wrapText="1"/>
    </xf>
    <xf numFmtId="0" fontId="0" fillId="20" borderId="24" xfId="0" applyFill="1" applyBorder="1" applyAlignment="1" applyProtection="1">
      <alignment horizontal="left" wrapText="1"/>
    </xf>
    <xf numFmtId="49" fontId="0" fillId="14" borderId="2" xfId="0" applyNumberFormat="1" applyFont="1" applyFill="1" applyBorder="1" applyAlignment="1" applyProtection="1">
      <alignment horizontal="center" wrapText="1"/>
    </xf>
    <xf numFmtId="49" fontId="0" fillId="14" borderId="5" xfId="0" applyNumberFormat="1" applyFont="1" applyFill="1" applyBorder="1" applyAlignment="1" applyProtection="1">
      <alignment horizontal="center" wrapText="1"/>
    </xf>
    <xf numFmtId="49" fontId="0" fillId="14" borderId="6" xfId="0" applyNumberFormat="1" applyFont="1" applyFill="1" applyBorder="1" applyAlignment="1" applyProtection="1">
      <alignment horizontal="center" wrapText="1"/>
    </xf>
    <xf numFmtId="49" fontId="0" fillId="14" borderId="7" xfId="0" applyNumberFormat="1" applyFont="1" applyFill="1" applyBorder="1" applyAlignment="1" applyProtection="1">
      <alignment horizontal="center" wrapText="1"/>
    </xf>
    <xf numFmtId="0" fontId="12" fillId="14" borderId="43" xfId="0" applyFont="1" applyFill="1" applyBorder="1" applyAlignment="1" applyProtection="1">
      <alignment horizontal="center" vertical="center" wrapText="1"/>
    </xf>
    <xf numFmtId="49" fontId="0" fillId="20" borderId="70" xfId="0" applyNumberFormat="1" applyFont="1" applyFill="1" applyBorder="1" applyAlignment="1" applyProtection="1">
      <alignment horizontal="left" indent="1"/>
    </xf>
    <xf numFmtId="49" fontId="0" fillId="20" borderId="11" xfId="0" applyNumberFormat="1" applyFont="1" applyFill="1" applyBorder="1" applyAlignment="1" applyProtection="1">
      <alignment horizontal="left" indent="1"/>
    </xf>
    <xf numFmtId="49" fontId="0" fillId="20" borderId="8" xfId="0" applyNumberFormat="1" applyFont="1" applyFill="1" applyBorder="1" applyAlignment="1" applyProtection="1">
      <alignment horizontal="left" indent="1"/>
    </xf>
    <xf numFmtId="49" fontId="0" fillId="20" borderId="71" xfId="0" applyNumberFormat="1" applyFont="1" applyFill="1" applyBorder="1" applyAlignment="1" applyProtection="1">
      <alignment horizontal="left" indent="1"/>
    </xf>
    <xf numFmtId="49" fontId="0" fillId="20" borderId="33" xfId="0" applyNumberFormat="1" applyFont="1" applyFill="1" applyBorder="1" applyAlignment="1" applyProtection="1">
      <alignment horizontal="left" indent="1"/>
    </xf>
    <xf numFmtId="49" fontId="0" fillId="20" borderId="24" xfId="0" applyNumberFormat="1" applyFont="1" applyFill="1" applyBorder="1" applyAlignment="1" applyProtection="1">
      <alignment horizontal="left" indent="1"/>
    </xf>
    <xf numFmtId="49" fontId="0" fillId="14" borderId="64" xfId="0" applyNumberFormat="1" applyFont="1" applyFill="1" applyBorder="1" applyAlignment="1" applyProtection="1">
      <alignment horizontal="center" wrapText="1"/>
    </xf>
    <xf numFmtId="49" fontId="0" fillId="14" borderId="65" xfId="0" applyNumberFormat="1" applyFont="1" applyFill="1" applyBorder="1" applyAlignment="1" applyProtection="1">
      <alignment horizontal="center" wrapText="1"/>
    </xf>
    <xf numFmtId="49" fontId="0" fillId="14" borderId="44" xfId="0" applyNumberFormat="1" applyFont="1" applyFill="1" applyBorder="1" applyAlignment="1" applyProtection="1">
      <alignment horizontal="center" wrapText="1"/>
    </xf>
    <xf numFmtId="49" fontId="0" fillId="14" borderId="32" xfId="0" applyNumberFormat="1" applyFont="1" applyFill="1" applyBorder="1" applyAlignment="1" applyProtection="1">
      <alignment horizontal="center" wrapText="1"/>
    </xf>
    <xf numFmtId="49" fontId="0" fillId="19" borderId="70" xfId="0" applyNumberFormat="1" applyFill="1" applyBorder="1" applyAlignment="1" applyProtection="1">
      <alignment horizontal="left" indent="1"/>
    </xf>
    <xf numFmtId="49" fontId="0" fillId="19" borderId="11" xfId="0" applyNumberFormat="1" applyFill="1" applyBorder="1" applyAlignment="1" applyProtection="1">
      <alignment horizontal="left" indent="1"/>
    </xf>
    <xf numFmtId="49" fontId="0" fillId="19" borderId="8" xfId="0" applyNumberFormat="1" applyFill="1" applyBorder="1" applyAlignment="1" applyProtection="1">
      <alignment horizontal="left" indent="1"/>
    </xf>
    <xf numFmtId="0" fontId="0" fillId="19" borderId="9" xfId="0" applyFill="1" applyBorder="1" applyAlignment="1" applyProtection="1">
      <alignment horizontal="center" vertical="center" wrapText="1"/>
      <protection locked="0"/>
    </xf>
    <xf numFmtId="0" fontId="0" fillId="19" borderId="34" xfId="0" applyFill="1" applyBorder="1" applyAlignment="1" applyProtection="1">
      <alignment horizontal="center" vertical="center" wrapText="1"/>
      <protection locked="0"/>
    </xf>
    <xf numFmtId="49" fontId="0" fillId="14" borderId="45" xfId="0" applyNumberFormat="1" applyFont="1" applyFill="1" applyBorder="1" applyAlignment="1" applyProtection="1">
      <alignment horizontal="center" wrapText="1"/>
    </xf>
    <xf numFmtId="0" fontId="0" fillId="14" borderId="36" xfId="0" applyFill="1" applyBorder="1" applyAlignment="1" applyProtection="1">
      <alignment horizontal="center" wrapText="1"/>
    </xf>
    <xf numFmtId="0" fontId="0" fillId="14" borderId="44" xfId="0" applyFill="1" applyBorder="1" applyAlignment="1" applyProtection="1">
      <alignment horizontal="center" wrapText="1"/>
    </xf>
    <xf numFmtId="0" fontId="0" fillId="14" borderId="32" xfId="0" applyFill="1" applyBorder="1" applyAlignment="1" applyProtection="1">
      <alignment horizontal="center" wrapText="1"/>
    </xf>
    <xf numFmtId="0" fontId="2" fillId="23" borderId="17" xfId="0" applyFont="1" applyFill="1" applyBorder="1" applyAlignment="1" applyProtection="1"/>
    <xf numFmtId="0" fontId="2" fillId="23" borderId="18" xfId="0" applyFont="1" applyFill="1" applyBorder="1" applyAlignment="1" applyProtection="1"/>
    <xf numFmtId="0" fontId="2" fillId="23" borderId="4" xfId="0" applyFont="1" applyFill="1" applyBorder="1" applyAlignment="1" applyProtection="1"/>
    <xf numFmtId="0" fontId="8" fillId="23" borderId="3" xfId="0" applyFont="1" applyFill="1" applyBorder="1" applyAlignment="1" applyProtection="1">
      <alignment horizontal="center"/>
    </xf>
    <xf numFmtId="0" fontId="8" fillId="23" borderId="19" xfId="0" applyFont="1" applyFill="1" applyBorder="1" applyAlignment="1" applyProtection="1">
      <alignment horizontal="center"/>
    </xf>
    <xf numFmtId="0" fontId="0" fillId="19" borderId="9" xfId="0" applyFill="1" applyBorder="1" applyAlignment="1" applyProtection="1">
      <alignment horizontal="center" wrapText="1"/>
      <protection locked="0"/>
    </xf>
    <xf numFmtId="0" fontId="0" fillId="19" borderId="34" xfId="0" applyFill="1" applyBorder="1" applyAlignment="1" applyProtection="1">
      <alignment horizontal="center" wrapText="1"/>
      <protection locked="0"/>
    </xf>
    <xf numFmtId="0" fontId="12" fillId="14" borderId="6" xfId="0" applyFont="1" applyFill="1" applyBorder="1" applyAlignment="1" applyProtection="1">
      <alignment horizontal="center" vertical="center" wrapText="1"/>
    </xf>
    <xf numFmtId="0" fontId="12" fillId="14" borderId="13" xfId="0" applyFont="1" applyFill="1" applyBorder="1" applyAlignment="1" applyProtection="1">
      <alignment horizontal="center" vertical="center" wrapText="1"/>
    </xf>
    <xf numFmtId="0" fontId="12" fillId="21" borderId="5" xfId="0" applyFont="1" applyFill="1" applyBorder="1" applyAlignment="1" applyProtection="1">
      <alignment horizontal="center"/>
    </xf>
    <xf numFmtId="0" fontId="12" fillId="21" borderId="20" xfId="0" applyFont="1" applyFill="1" applyBorder="1" applyAlignment="1" applyProtection="1">
      <alignment horizontal="center"/>
    </xf>
    <xf numFmtId="49" fontId="0" fillId="20" borderId="71" xfId="0" applyNumberFormat="1" applyFont="1" applyFill="1" applyBorder="1" applyAlignment="1" applyProtection="1">
      <alignment horizontal="left" wrapText="1"/>
    </xf>
    <xf numFmtId="0" fontId="0" fillId="20" borderId="15" xfId="0" applyFill="1" applyBorder="1" applyAlignment="1" applyProtection="1">
      <alignment horizontal="center" wrapText="1"/>
      <protection locked="0"/>
    </xf>
    <xf numFmtId="0" fontId="0" fillId="20" borderId="16" xfId="0" applyFill="1" applyBorder="1" applyAlignment="1" applyProtection="1">
      <alignment horizontal="center" wrapText="1"/>
      <protection locked="0"/>
    </xf>
    <xf numFmtId="49" fontId="0" fillId="14" borderId="68" xfId="0" applyNumberFormat="1" applyFont="1" applyFill="1" applyBorder="1" applyAlignment="1" applyProtection="1">
      <alignment horizontal="center" wrapText="1"/>
    </xf>
    <xf numFmtId="49" fontId="0" fillId="14" borderId="69" xfId="0" applyNumberFormat="1" applyFont="1" applyFill="1" applyBorder="1" applyAlignment="1" applyProtection="1">
      <alignment horizontal="center" wrapText="1"/>
    </xf>
    <xf numFmtId="49" fontId="8" fillId="14" borderId="118" xfId="0" applyNumberFormat="1" applyFont="1" applyFill="1" applyBorder="1" applyAlignment="1" applyProtection="1">
      <alignment horizontal="center" vertical="center" wrapText="1"/>
    </xf>
    <xf numFmtId="49" fontId="8" fillId="14" borderId="28" xfId="0" applyNumberFormat="1" applyFont="1" applyFill="1" applyBorder="1" applyAlignment="1" applyProtection="1">
      <alignment horizontal="center" vertical="center" wrapText="1"/>
    </xf>
    <xf numFmtId="49" fontId="8" fillId="14" borderId="65" xfId="0" applyNumberFormat="1" applyFont="1" applyFill="1" applyBorder="1" applyAlignment="1" applyProtection="1">
      <alignment horizontal="center" vertical="center" wrapText="1"/>
    </xf>
    <xf numFmtId="0" fontId="8" fillId="14" borderId="65" xfId="0" applyFont="1" applyFill="1" applyBorder="1" applyAlignment="1" applyProtection="1">
      <alignment horizontal="center" vertical="center" wrapText="1"/>
    </xf>
    <xf numFmtId="49" fontId="0" fillId="20" borderId="100" xfId="0" applyNumberFormat="1" applyFont="1" applyFill="1" applyBorder="1" applyAlignment="1" applyProtection="1">
      <alignment horizontal="left" indent="1"/>
    </xf>
    <xf numFmtId="49" fontId="0" fillId="14" borderId="36" xfId="0" applyNumberFormat="1" applyFont="1" applyFill="1" applyBorder="1" applyAlignment="1" applyProtection="1">
      <alignment horizontal="center" wrapText="1"/>
    </xf>
    <xf numFmtId="0" fontId="18" fillId="14" borderId="41" xfId="0" applyFont="1" applyFill="1" applyBorder="1" applyAlignment="1" applyProtection="1">
      <alignment horizontal="center" vertical="center" wrapText="1"/>
    </xf>
    <xf numFmtId="0" fontId="18" fillId="14" borderId="42" xfId="0" applyFont="1" applyFill="1" applyBorder="1" applyAlignment="1" applyProtection="1">
      <alignment horizontal="center" vertical="center" wrapText="1"/>
    </xf>
    <xf numFmtId="49" fontId="0" fillId="19" borderId="70" xfId="0" applyNumberFormat="1" applyFill="1" applyBorder="1" applyAlignment="1" applyProtection="1">
      <alignment horizontal="left" vertical="top" wrapText="1"/>
    </xf>
    <xf numFmtId="0" fontId="0" fillId="19" borderId="11" xfId="0" applyFill="1" applyBorder="1" applyAlignment="1" applyProtection="1">
      <alignment horizontal="left" vertical="top" wrapText="1"/>
    </xf>
    <xf numFmtId="0" fontId="0" fillId="19" borderId="8" xfId="0" applyFill="1" applyBorder="1" applyAlignment="1" applyProtection="1">
      <alignment horizontal="left" vertical="top" wrapText="1"/>
    </xf>
    <xf numFmtId="0" fontId="18" fillId="14" borderId="43" xfId="0" applyFont="1" applyFill="1" applyBorder="1" applyAlignment="1" applyProtection="1">
      <alignment horizontal="center" vertical="center" wrapText="1"/>
    </xf>
    <xf numFmtId="0" fontId="18" fillId="24" borderId="59" xfId="0" applyFont="1" applyFill="1" applyBorder="1" applyAlignment="1" applyProtection="1">
      <alignment horizontal="left" vertical="center" wrapText="1"/>
    </xf>
    <xf numFmtId="0" fontId="0" fillId="24" borderId="60" xfId="0" applyFill="1" applyBorder="1" applyAlignment="1" applyProtection="1">
      <alignment horizontal="left" vertical="center" wrapText="1"/>
    </xf>
    <xf numFmtId="0" fontId="18" fillId="14" borderId="73" xfId="0" applyFont="1" applyFill="1" applyBorder="1" applyAlignment="1" applyProtection="1">
      <alignment horizontal="center" vertical="center" wrapText="1"/>
    </xf>
    <xf numFmtId="0" fontId="18" fillId="14" borderId="107" xfId="0" applyFont="1" applyFill="1" applyBorder="1" applyAlignment="1" applyProtection="1">
      <alignment horizontal="center" vertical="center" wrapText="1"/>
    </xf>
    <xf numFmtId="2" fontId="16" fillId="24" borderId="60" xfId="0" applyNumberFormat="1" applyFont="1" applyFill="1" applyBorder="1" applyAlignment="1" applyProtection="1">
      <alignment horizontal="center" vertical="center" wrapText="1"/>
    </xf>
    <xf numFmtId="2" fontId="16" fillId="24" borderId="50" xfId="0" applyNumberFormat="1" applyFont="1" applyFill="1" applyBorder="1" applyAlignment="1" applyProtection="1">
      <alignment horizontal="center" vertical="center" wrapText="1"/>
    </xf>
    <xf numFmtId="49" fontId="0" fillId="19" borderId="6" xfId="0" applyNumberFormat="1" applyFill="1" applyBorder="1" applyAlignment="1" applyProtection="1">
      <alignment horizontal="left" indent="1"/>
    </xf>
    <xf numFmtId="49" fontId="0" fillId="19" borderId="7" xfId="0" applyNumberFormat="1" applyFill="1" applyBorder="1" applyAlignment="1" applyProtection="1">
      <alignment horizontal="left" indent="1"/>
    </xf>
    <xf numFmtId="0" fontId="2" fillId="23" borderId="17" xfId="0" applyFont="1" applyFill="1" applyBorder="1" applyAlignment="1" applyProtection="1">
      <alignment wrapText="1"/>
    </xf>
    <xf numFmtId="0" fontId="0" fillId="23" borderId="18" xfId="0" applyFill="1" applyBorder="1" applyAlignment="1" applyProtection="1">
      <alignment wrapText="1"/>
    </xf>
    <xf numFmtId="0" fontId="0" fillId="23" borderId="4" xfId="0" applyFill="1" applyBorder="1" applyAlignment="1" applyProtection="1">
      <alignment wrapText="1"/>
    </xf>
    <xf numFmtId="0" fontId="8" fillId="23" borderId="3" xfId="0" applyFont="1" applyFill="1" applyBorder="1" applyAlignment="1" applyProtection="1">
      <alignment horizontal="center" vertical="center" wrapText="1"/>
    </xf>
    <xf numFmtId="0" fontId="8" fillId="23" borderId="19" xfId="0" applyFont="1" applyFill="1" applyBorder="1" applyAlignment="1" applyProtection="1">
      <alignment horizontal="center" vertical="center" wrapText="1"/>
    </xf>
    <xf numFmtId="49" fontId="0" fillId="19" borderId="71" xfId="0" applyNumberFormat="1" applyFill="1" applyBorder="1" applyAlignment="1" applyProtection="1">
      <alignment horizontal="left" wrapText="1" indent="1"/>
    </xf>
    <xf numFmtId="0" fontId="0" fillId="19" borderId="33" xfId="0" applyFill="1" applyBorder="1" applyAlignment="1" applyProtection="1">
      <alignment horizontal="left" wrapText="1" indent="1"/>
    </xf>
    <xf numFmtId="0" fontId="0" fillId="19" borderId="24" xfId="0" applyFill="1" applyBorder="1" applyAlignment="1" applyProtection="1">
      <alignment horizontal="left" wrapText="1" indent="1"/>
    </xf>
    <xf numFmtId="49" fontId="0" fillId="19" borderId="70" xfId="0" applyNumberFormat="1" applyFill="1" applyBorder="1" applyAlignment="1" applyProtection="1">
      <alignment horizontal="left" wrapText="1" indent="1"/>
    </xf>
    <xf numFmtId="0" fontId="0" fillId="19" borderId="11" xfId="0" applyFill="1" applyBorder="1" applyAlignment="1" applyProtection="1">
      <alignment horizontal="left" wrapText="1" indent="1"/>
    </xf>
    <xf numFmtId="0" fontId="0" fillId="19" borderId="8" xfId="0" applyFill="1" applyBorder="1" applyAlignment="1" applyProtection="1">
      <alignment horizontal="left" wrapText="1" indent="1"/>
    </xf>
    <xf numFmtId="0" fontId="18" fillId="14" borderId="6" xfId="0" applyFont="1" applyFill="1" applyBorder="1" applyAlignment="1" applyProtection="1">
      <alignment horizontal="center" vertical="center" wrapText="1"/>
    </xf>
    <xf numFmtId="0" fontId="0" fillId="14" borderId="22" xfId="0" applyFill="1" applyBorder="1" applyAlignment="1" applyProtection="1">
      <alignment horizontal="center" vertical="center" wrapText="1"/>
    </xf>
    <xf numFmtId="0" fontId="0" fillId="14" borderId="36" xfId="0" applyFill="1" applyBorder="1" applyAlignment="1" applyProtection="1">
      <alignment horizontal="center" vertical="center" wrapText="1"/>
    </xf>
    <xf numFmtId="0" fontId="0" fillId="14" borderId="116" xfId="0" applyFill="1" applyBorder="1" applyAlignment="1" applyProtection="1">
      <alignment horizontal="center" vertical="center" wrapText="1"/>
    </xf>
    <xf numFmtId="0" fontId="0" fillId="14" borderId="100" xfId="0" applyFill="1" applyBorder="1" applyAlignment="1" applyProtection="1">
      <alignment horizontal="center" vertical="center" wrapText="1"/>
    </xf>
    <xf numFmtId="0" fontId="0" fillId="14" borderId="32" xfId="0" applyFill="1" applyBorder="1" applyAlignment="1" applyProtection="1">
      <alignment horizontal="center" vertical="center" wrapText="1"/>
    </xf>
    <xf numFmtId="2" fontId="16" fillId="26" borderId="60" xfId="0" applyNumberFormat="1" applyFont="1" applyFill="1" applyBorder="1" applyAlignment="1" applyProtection="1">
      <alignment horizontal="center" vertical="center" wrapText="1"/>
    </xf>
    <xf numFmtId="2" fontId="16" fillId="26" borderId="50" xfId="0" applyNumberFormat="1" applyFont="1" applyFill="1" applyBorder="1" applyAlignment="1" applyProtection="1">
      <alignment horizontal="center" vertical="center" wrapText="1"/>
    </xf>
    <xf numFmtId="49" fontId="0" fillId="13" borderId="71" xfId="0" applyNumberFormat="1" applyFill="1" applyBorder="1" applyAlignment="1" applyProtection="1">
      <alignment horizontal="left"/>
    </xf>
    <xf numFmtId="49" fontId="0" fillId="13" borderId="33" xfId="0" applyNumberFormat="1" applyFill="1" applyBorder="1" applyAlignment="1" applyProtection="1">
      <alignment horizontal="left"/>
    </xf>
    <xf numFmtId="49" fontId="0" fillId="13" borderId="24" xfId="0" applyNumberFormat="1" applyFill="1" applyBorder="1" applyAlignment="1" applyProtection="1">
      <alignment horizontal="left"/>
    </xf>
    <xf numFmtId="0" fontId="0" fillId="13" borderId="9" xfId="0" applyFill="1" applyBorder="1" applyAlignment="1" applyProtection="1">
      <alignment horizontal="center" wrapText="1"/>
      <protection locked="0"/>
    </xf>
    <xf numFmtId="0" fontId="0" fillId="13" borderId="34" xfId="0" applyFill="1" applyBorder="1" applyAlignment="1" applyProtection="1">
      <alignment horizontal="center" wrapText="1"/>
      <protection locked="0"/>
    </xf>
    <xf numFmtId="0" fontId="2" fillId="25" borderId="17" xfId="0" applyFont="1" applyFill="1" applyBorder="1" applyAlignment="1" applyProtection="1"/>
    <xf numFmtId="0" fontId="2" fillId="25" borderId="18" xfId="0" applyFont="1" applyFill="1" applyBorder="1" applyAlignment="1" applyProtection="1"/>
    <xf numFmtId="0" fontId="2" fillId="25" borderId="4" xfId="0" applyFont="1" applyFill="1" applyBorder="1" applyAlignment="1" applyProtection="1"/>
    <xf numFmtId="0" fontId="8" fillId="25" borderId="3" xfId="0" applyFont="1" applyFill="1" applyBorder="1" applyAlignment="1" applyProtection="1">
      <alignment horizontal="center"/>
    </xf>
    <xf numFmtId="0" fontId="8" fillId="25" borderId="19" xfId="0" applyFont="1" applyFill="1" applyBorder="1" applyAlignment="1" applyProtection="1">
      <alignment horizontal="center"/>
    </xf>
    <xf numFmtId="49" fontId="0" fillId="13" borderId="71" xfId="0" applyNumberFormat="1" applyFill="1" applyBorder="1" applyAlignment="1" applyProtection="1">
      <alignment horizontal="left" indent="1"/>
    </xf>
    <xf numFmtId="49" fontId="0" fillId="13" borderId="33" xfId="0" applyNumberFormat="1" applyFill="1" applyBorder="1" applyAlignment="1" applyProtection="1">
      <alignment horizontal="left" indent="1"/>
    </xf>
    <xf numFmtId="49" fontId="0" fillId="13" borderId="24" xfId="0" applyNumberFormat="1" applyFill="1" applyBorder="1" applyAlignment="1" applyProtection="1">
      <alignment horizontal="left" indent="1"/>
    </xf>
    <xf numFmtId="49" fontId="0" fillId="13" borderId="70" xfId="0" applyNumberFormat="1" applyFill="1" applyBorder="1" applyAlignment="1" applyProtection="1">
      <alignment horizontal="left" wrapText="1"/>
    </xf>
    <xf numFmtId="49" fontId="0" fillId="13" borderId="11" xfId="0" applyNumberFormat="1" applyFill="1" applyBorder="1" applyAlignment="1" applyProtection="1">
      <alignment horizontal="left" wrapText="1"/>
    </xf>
    <xf numFmtId="49" fontId="0" fillId="13" borderId="8" xfId="0" applyNumberFormat="1" applyFill="1" applyBorder="1" applyAlignment="1" applyProtection="1">
      <alignment horizontal="left" wrapText="1"/>
    </xf>
    <xf numFmtId="0" fontId="18" fillId="26" borderId="59" xfId="0" applyFont="1" applyFill="1" applyBorder="1" applyAlignment="1" applyProtection="1">
      <alignment horizontal="left" vertical="center" wrapText="1"/>
    </xf>
    <xf numFmtId="0" fontId="0" fillId="26" borderId="60" xfId="0" applyFill="1" applyBorder="1" applyAlignment="1" applyProtection="1">
      <alignment horizontal="left" vertical="center" wrapText="1"/>
    </xf>
    <xf numFmtId="0" fontId="0" fillId="18" borderId="102" xfId="0" applyFill="1" applyBorder="1" applyAlignment="1" applyProtection="1">
      <alignment horizontal="left" vertical="center"/>
      <protection locked="0"/>
    </xf>
    <xf numFmtId="0" fontId="0" fillId="18" borderId="89" xfId="0" applyFill="1" applyBorder="1" applyAlignment="1" applyProtection="1">
      <alignment horizontal="left" vertical="center"/>
      <protection locked="0"/>
    </xf>
    <xf numFmtId="0" fontId="0" fillId="18" borderId="90" xfId="0" applyFill="1"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99" xfId="0" applyBorder="1" applyAlignment="1" applyProtection="1">
      <alignment horizontal="left" vertical="center"/>
      <protection locked="0"/>
    </xf>
    <xf numFmtId="49" fontId="0" fillId="13" borderId="71" xfId="0" applyNumberFormat="1" applyFill="1" applyBorder="1" applyAlignment="1" applyProtection="1">
      <alignment horizontal="left" wrapText="1"/>
    </xf>
    <xf numFmtId="0" fontId="0" fillId="13" borderId="33" xfId="0" applyFill="1" applyBorder="1" applyAlignment="1" applyProtection="1">
      <alignment horizontal="left" wrapText="1"/>
    </xf>
    <xf numFmtId="0" fontId="0" fillId="13" borderId="24" xfId="0" applyFill="1" applyBorder="1" applyAlignment="1" applyProtection="1">
      <alignment horizontal="left" wrapText="1"/>
    </xf>
    <xf numFmtId="0" fontId="0" fillId="13" borderId="15" xfId="0" applyFill="1" applyBorder="1" applyAlignment="1" applyProtection="1">
      <alignment horizontal="center" wrapText="1"/>
      <protection locked="0"/>
    </xf>
    <xf numFmtId="0" fontId="0" fillId="13" borderId="16" xfId="0" applyFill="1" applyBorder="1" applyAlignment="1" applyProtection="1">
      <alignment horizontal="center" wrapText="1"/>
      <protection locked="0"/>
    </xf>
    <xf numFmtId="0" fontId="18" fillId="14" borderId="72" xfId="0" applyFont="1" applyFill="1" applyBorder="1" applyAlignment="1" applyProtection="1">
      <alignment horizontal="center" vertical="center" wrapText="1"/>
    </xf>
    <xf numFmtId="0" fontId="19" fillId="14" borderId="3" xfId="0" applyFont="1" applyFill="1" applyBorder="1" applyAlignment="1" applyProtection="1">
      <alignment horizontal="center" vertical="center" wrapText="1"/>
      <protection locked="0"/>
    </xf>
    <xf numFmtId="0" fontId="0" fillId="14" borderId="4" xfId="0" applyFont="1" applyFill="1" applyBorder="1" applyAlignment="1" applyProtection="1">
      <alignment horizontal="center" vertical="center" wrapText="1"/>
      <protection locked="0"/>
    </xf>
    <xf numFmtId="0" fontId="19" fillId="14" borderId="18" xfId="0" applyFont="1" applyFill="1" applyBorder="1" applyAlignment="1" applyProtection="1">
      <alignment horizontal="center" vertical="center" wrapText="1"/>
      <protection locked="0"/>
    </xf>
    <xf numFmtId="0" fontId="19" fillId="14" borderId="19" xfId="0" applyFont="1" applyFill="1" applyBorder="1" applyAlignment="1" applyProtection="1">
      <alignment horizontal="center" vertical="center" wrapText="1"/>
      <protection locked="0"/>
    </xf>
    <xf numFmtId="0" fontId="18" fillId="14" borderId="15" xfId="0" applyFont="1" applyFill="1" applyBorder="1" applyAlignment="1" applyProtection="1">
      <alignment horizontal="left" vertical="top" wrapText="1" indent="1"/>
    </xf>
    <xf numFmtId="0" fontId="0" fillId="14" borderId="24" xfId="0" applyFill="1" applyBorder="1" applyAlignment="1" applyProtection="1">
      <alignment horizontal="left" vertical="top" wrapText="1" indent="1"/>
    </xf>
    <xf numFmtId="0" fontId="0" fillId="14" borderId="33" xfId="0" applyFill="1" applyBorder="1" applyAlignment="1" applyProtection="1">
      <alignment horizontal="left" vertical="top" wrapText="1" indent="1"/>
    </xf>
    <xf numFmtId="0" fontId="0" fillId="14" borderId="16" xfId="0" applyFill="1" applyBorder="1" applyAlignment="1" applyProtection="1">
      <alignment horizontal="left" vertical="top" wrapText="1" indent="1"/>
    </xf>
    <xf numFmtId="0" fontId="0" fillId="13" borderId="11" xfId="0" applyFill="1" applyBorder="1" applyAlignment="1" applyProtection="1">
      <alignment horizontal="left" wrapText="1"/>
    </xf>
    <xf numFmtId="0" fontId="0" fillId="13" borderId="8" xfId="0" applyFill="1" applyBorder="1" applyAlignment="1" applyProtection="1">
      <alignment horizontal="left" wrapText="1"/>
    </xf>
    <xf numFmtId="0" fontId="19" fillId="14" borderId="9" xfId="0" applyFont="1" applyFill="1" applyBorder="1" applyAlignment="1" applyProtection="1">
      <alignment horizontal="center" vertical="center" wrapText="1"/>
      <protection locked="0"/>
    </xf>
    <xf numFmtId="0" fontId="19" fillId="14" borderId="8" xfId="0" applyFont="1" applyFill="1" applyBorder="1" applyAlignment="1" applyProtection="1">
      <alignment horizontal="center" vertical="center" wrapText="1"/>
      <protection locked="0"/>
    </xf>
    <xf numFmtId="0" fontId="19" fillId="14" borderId="11" xfId="0" applyFont="1" applyFill="1" applyBorder="1" applyAlignment="1" applyProtection="1">
      <alignment horizontal="center" vertical="center" wrapText="1"/>
      <protection locked="0"/>
    </xf>
    <xf numFmtId="0" fontId="19" fillId="14" borderId="34" xfId="0" applyFont="1" applyFill="1" applyBorder="1" applyAlignment="1" applyProtection="1">
      <alignment horizontal="center" vertical="center" wrapText="1"/>
      <protection locked="0"/>
    </xf>
    <xf numFmtId="0" fontId="18" fillId="14" borderId="9" xfId="0" applyFont="1" applyFill="1" applyBorder="1" applyAlignment="1" applyProtection="1">
      <alignment horizontal="left" vertical="top" wrapText="1" indent="1"/>
    </xf>
    <xf numFmtId="0" fontId="18" fillId="14" borderId="8" xfId="0" applyFont="1" applyFill="1" applyBorder="1" applyAlignment="1" applyProtection="1">
      <alignment horizontal="left" vertical="top" wrapText="1" indent="1"/>
    </xf>
    <xf numFmtId="0" fontId="18" fillId="14" borderId="11" xfId="0" applyFont="1" applyFill="1" applyBorder="1" applyAlignment="1" applyProtection="1">
      <alignment horizontal="left" vertical="top" wrapText="1" indent="1"/>
    </xf>
    <xf numFmtId="0" fontId="18" fillId="14" borderId="34" xfId="0" applyFont="1" applyFill="1" applyBorder="1" applyAlignment="1" applyProtection="1">
      <alignment horizontal="left" vertical="top" wrapText="1" indent="1"/>
    </xf>
    <xf numFmtId="2" fontId="7" fillId="16" borderId="75" xfId="0" applyNumberFormat="1" applyFont="1" applyFill="1" applyBorder="1" applyAlignment="1" applyProtection="1">
      <alignment horizontal="right" vertical="center" wrapText="1"/>
      <protection locked="0"/>
    </xf>
    <xf numFmtId="0" fontId="0" fillId="0" borderId="75" xfId="0" applyBorder="1" applyAlignment="1" applyProtection="1">
      <alignment horizontal="right" vertical="center" wrapText="1"/>
      <protection locked="0"/>
    </xf>
    <xf numFmtId="0" fontId="0" fillId="0" borderId="26" xfId="0" applyBorder="1" applyAlignment="1" applyProtection="1">
      <alignment horizontal="right" vertical="center" wrapText="1"/>
      <protection locked="0"/>
    </xf>
    <xf numFmtId="2" fontId="7" fillId="17" borderId="75" xfId="0" applyNumberFormat="1" applyFont="1" applyFill="1" applyBorder="1" applyAlignment="1" applyProtection="1">
      <alignment horizontal="right" vertical="center" wrapText="1"/>
      <protection locked="0"/>
    </xf>
    <xf numFmtId="2" fontId="7" fillId="15" borderId="75" xfId="0" applyNumberFormat="1" applyFont="1" applyFill="1" applyBorder="1" applyAlignment="1" applyProtection="1">
      <alignment horizontal="right" vertical="center" wrapText="1"/>
      <protection locked="0"/>
    </xf>
    <xf numFmtId="4" fontId="0" fillId="0" borderId="74" xfId="0" applyNumberFormat="1" applyBorder="1" applyProtection="1"/>
    <xf numFmtId="4" fontId="0" fillId="0" borderId="80" xfId="0" applyNumberFormat="1" applyBorder="1" applyProtection="1"/>
    <xf numFmtId="4" fontId="0" fillId="0" borderId="74" xfId="0" applyNumberFormat="1" applyBorder="1" applyAlignment="1" applyProtection="1">
      <alignment horizontal="left" wrapText="1" indent="1"/>
      <protection locked="0"/>
    </xf>
    <xf numFmtId="0" fontId="0" fillId="0" borderId="80" xfId="0" applyBorder="1" applyAlignment="1" applyProtection="1">
      <alignment horizontal="left" wrapText="1" indent="1"/>
      <protection locked="0"/>
    </xf>
    <xf numFmtId="0" fontId="2" fillId="7" borderId="74" xfId="0" applyFont="1" applyFill="1" applyBorder="1" applyAlignment="1" applyProtection="1"/>
    <xf numFmtId="0" fontId="2" fillId="7" borderId="80" xfId="0" applyFont="1" applyFill="1" applyBorder="1" applyAlignment="1" applyProtection="1"/>
    <xf numFmtId="0" fontId="2" fillId="27" borderId="74" xfId="0" applyFont="1" applyFill="1" applyBorder="1" applyAlignment="1" applyProtection="1"/>
    <xf numFmtId="0" fontId="2" fillId="27" borderId="80" xfId="0" applyFont="1" applyFill="1" applyBorder="1" applyAlignment="1" applyProtection="1"/>
    <xf numFmtId="4" fontId="0" fillId="0" borderId="74" xfId="0" applyNumberFormat="1" applyFill="1" applyBorder="1" applyAlignment="1" applyProtection="1">
      <alignment horizontal="left" wrapText="1"/>
      <protection locked="0"/>
    </xf>
    <xf numFmtId="0" fontId="0" fillId="0" borderId="80" xfId="0" applyFill="1" applyBorder="1" applyAlignment="1" applyProtection="1">
      <alignment horizontal="left" wrapText="1"/>
      <protection locked="0"/>
    </xf>
    <xf numFmtId="0" fontId="2" fillId="16" borderId="74" xfId="0" applyFont="1" applyFill="1" applyBorder="1" applyAlignment="1" applyProtection="1">
      <alignment vertical="top" wrapText="1"/>
      <protection locked="0"/>
    </xf>
    <xf numFmtId="0" fontId="0" fillId="0" borderId="75" xfId="0" applyBorder="1" applyAlignment="1" applyProtection="1">
      <alignment vertical="top" wrapText="1"/>
      <protection locked="0"/>
    </xf>
    <xf numFmtId="0" fontId="2" fillId="17" borderId="74" xfId="0" applyFont="1" applyFill="1" applyBorder="1" applyAlignment="1" applyProtection="1">
      <alignment vertical="top" wrapText="1"/>
    </xf>
    <xf numFmtId="0" fontId="2" fillId="17" borderId="75" xfId="0" applyFont="1" applyFill="1" applyBorder="1" applyAlignment="1" applyProtection="1">
      <alignment vertical="top" wrapText="1"/>
    </xf>
    <xf numFmtId="2" fontId="6" fillId="27" borderId="74" xfId="0" applyNumberFormat="1" applyFont="1" applyFill="1" applyBorder="1" applyAlignment="1" applyProtection="1">
      <alignment horizontal="left" vertical="center" wrapText="1"/>
      <protection locked="0"/>
    </xf>
    <xf numFmtId="2" fontId="8" fillId="27" borderId="80" xfId="0" applyNumberFormat="1" applyFont="1" applyFill="1" applyBorder="1" applyAlignment="1" applyProtection="1">
      <alignment horizontal="left" vertical="center" wrapText="1"/>
      <protection locked="0"/>
    </xf>
    <xf numFmtId="0" fontId="2" fillId="5" borderId="74" xfId="0" applyFont="1" applyFill="1" applyBorder="1" applyAlignment="1" applyProtection="1"/>
    <xf numFmtId="0" fontId="2" fillId="5" borderId="80" xfId="0" applyFont="1" applyFill="1" applyBorder="1" applyAlignment="1" applyProtection="1"/>
    <xf numFmtId="0" fontId="2" fillId="6" borderId="74" xfId="0" applyFont="1" applyFill="1" applyBorder="1" applyAlignment="1" applyProtection="1"/>
    <xf numFmtId="0" fontId="2" fillId="6" borderId="80" xfId="0" applyFont="1" applyFill="1" applyBorder="1" applyAlignment="1" applyProtection="1"/>
    <xf numFmtId="0" fontId="2" fillId="15" borderId="74" xfId="0" applyFont="1" applyFill="1" applyBorder="1" applyAlignment="1" applyProtection="1">
      <alignment vertical="top" wrapText="1"/>
    </xf>
    <xf numFmtId="0" fontId="2" fillId="15" borderId="75" xfId="0" applyFont="1" applyFill="1" applyBorder="1" applyAlignment="1" applyProtection="1">
      <alignment vertical="top" wrapText="1"/>
    </xf>
    <xf numFmtId="0" fontId="2" fillId="27" borderId="74" xfId="0" applyFont="1" applyFill="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14" borderId="56" xfId="0" applyFill="1" applyBorder="1" applyProtection="1"/>
    <xf numFmtId="0" fontId="0" fillId="14" borderId="76" xfId="0" applyFill="1" applyBorder="1" applyProtection="1"/>
    <xf numFmtId="0" fontId="5" fillId="0" borderId="54" xfId="0" applyNumberFormat="1" applyFont="1" applyBorder="1" applyAlignment="1" applyProtection="1">
      <alignment horizontal="center" vertical="center" wrapText="1"/>
    </xf>
    <xf numFmtId="0" fontId="5" fillId="0" borderId="77" xfId="0" applyNumberFormat="1" applyFont="1" applyBorder="1" applyAlignment="1" applyProtection="1">
      <alignment horizontal="center" vertical="center" wrapText="1"/>
    </xf>
    <xf numFmtId="2" fontId="6" fillId="27" borderId="74" xfId="0" applyNumberFormat="1" applyFont="1" applyFill="1" applyBorder="1" applyAlignment="1" applyProtection="1">
      <alignment horizontal="left" vertical="center" wrapText="1"/>
    </xf>
    <xf numFmtId="2" fontId="6" fillId="27" borderId="80" xfId="0" applyNumberFormat="1" applyFont="1" applyFill="1" applyBorder="1" applyAlignment="1" applyProtection="1">
      <alignment horizontal="left" vertical="center" wrapText="1"/>
    </xf>
    <xf numFmtId="0" fontId="2" fillId="3" borderId="74" xfId="0" applyFont="1" applyFill="1" applyBorder="1" applyAlignment="1" applyProtection="1"/>
    <xf numFmtId="0" fontId="2" fillId="3" borderId="80" xfId="0" applyFont="1" applyFill="1" applyBorder="1" applyAlignment="1" applyProtection="1"/>
    <xf numFmtId="0" fontId="2" fillId="4" borderId="74" xfId="0" applyFont="1" applyFill="1" applyBorder="1" applyAlignment="1" applyProtection="1"/>
    <xf numFmtId="0" fontId="2" fillId="4" borderId="80" xfId="0" applyFont="1" applyFill="1" applyBorder="1" applyAlignment="1" applyProtection="1"/>
    <xf numFmtId="2" fontId="6" fillId="27" borderId="74" xfId="0" applyNumberFormat="1" applyFont="1" applyFill="1" applyBorder="1" applyAlignment="1" applyProtection="1">
      <alignment horizontal="left" vertical="center"/>
    </xf>
    <xf numFmtId="2" fontId="6" fillId="27" borderId="80" xfId="0" applyNumberFormat="1" applyFont="1" applyFill="1" applyBorder="1" applyAlignment="1" applyProtection="1">
      <alignment horizontal="left" vertical="center"/>
    </xf>
    <xf numFmtId="0" fontId="2" fillId="9" borderId="74" xfId="0" applyFont="1" applyFill="1" applyBorder="1" applyAlignment="1" applyProtection="1"/>
    <xf numFmtId="0" fontId="2" fillId="9" borderId="80" xfId="0" applyFont="1" applyFill="1" applyBorder="1" applyAlignment="1" applyProtection="1"/>
    <xf numFmtId="0" fontId="2" fillId="10" borderId="74" xfId="0" applyFont="1" applyFill="1" applyBorder="1" applyAlignment="1" applyProtection="1"/>
    <xf numFmtId="0" fontId="2" fillId="10" borderId="80" xfId="0" applyFont="1" applyFill="1" applyBorder="1" applyAlignment="1" applyProtection="1"/>
    <xf numFmtId="0" fontId="2" fillId="8" borderId="74" xfId="0" applyFont="1" applyFill="1" applyBorder="1" applyAlignment="1" applyProtection="1">
      <alignment wrapText="1"/>
      <protection locked="0"/>
    </xf>
    <xf numFmtId="0" fontId="0" fillId="0" borderId="80" xfId="0" applyBorder="1" applyAlignment="1" applyProtection="1">
      <alignment wrapText="1"/>
      <protection locked="0"/>
    </xf>
    <xf numFmtId="0" fontId="0" fillId="0" borderId="39" xfId="0"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8" fillId="0" borderId="117" xfId="0" applyFont="1" applyFill="1" applyBorder="1" applyAlignment="1" applyProtection="1">
      <alignment horizontal="center" vertical="top" wrapText="1"/>
    </xf>
    <xf numFmtId="0" fontId="0" fillId="0" borderId="117" xfId="0" applyFill="1" applyBorder="1" applyAlignment="1" applyProtection="1">
      <alignment horizontal="center" vertical="top" wrapText="1"/>
    </xf>
    <xf numFmtId="0" fontId="0" fillId="19" borderId="7" xfId="0" applyFill="1" applyBorder="1" applyAlignment="1" applyProtection="1">
      <alignment horizontal="center" wrapText="1"/>
      <protection locked="0"/>
    </xf>
    <xf numFmtId="0" fontId="0" fillId="19" borderId="12" xfId="0" applyFill="1" applyBorder="1" applyAlignment="1" applyProtection="1">
      <alignment horizontal="center" wrapText="1"/>
      <protection locked="0"/>
    </xf>
    <xf numFmtId="49" fontId="0" fillId="14" borderId="70" xfId="0" applyNumberFormat="1" applyFont="1" applyFill="1" applyBorder="1" applyAlignment="1" applyProtection="1">
      <alignment horizontal="center" wrapText="1"/>
    </xf>
    <xf numFmtId="49" fontId="0" fillId="14" borderId="8" xfId="0" applyNumberFormat="1" applyFont="1" applyFill="1" applyBorder="1" applyAlignment="1" applyProtection="1">
      <alignment horizontal="center" wrapText="1"/>
    </xf>
    <xf numFmtId="0" fontId="0" fillId="19" borderId="7" xfId="0" applyFill="1" applyBorder="1" applyAlignment="1" applyProtection="1">
      <alignment horizontal="center" vertical="center" wrapText="1"/>
      <protection locked="0"/>
    </xf>
    <xf numFmtId="0" fontId="0" fillId="19" borderId="12" xfId="0" applyFill="1" applyBorder="1" applyAlignment="1" applyProtection="1">
      <alignment horizontal="center" vertical="center" wrapText="1"/>
      <protection locked="0"/>
    </xf>
    <xf numFmtId="0" fontId="8" fillId="16" borderId="114" xfId="0" applyFont="1" applyFill="1" applyBorder="1" applyAlignment="1" applyProtection="1">
      <alignment horizontal="center" vertical="center" wrapText="1"/>
    </xf>
    <xf numFmtId="0" fontId="8" fillId="16" borderId="21" xfId="0" applyFont="1" applyFill="1" applyBorder="1" applyAlignment="1" applyProtection="1">
      <alignment horizontal="center" vertical="center" wrapText="1"/>
    </xf>
    <xf numFmtId="0" fontId="0" fillId="20" borderId="120" xfId="0" applyFill="1" applyBorder="1" applyAlignment="1" applyProtection="1">
      <alignment horizontal="center" wrapText="1"/>
      <protection locked="0"/>
    </xf>
    <xf numFmtId="49" fontId="0" fillId="19" borderId="66" xfId="0" applyNumberFormat="1" applyFill="1" applyBorder="1" applyAlignment="1" applyProtection="1">
      <alignment horizontal="left" indent="1"/>
    </xf>
    <xf numFmtId="49" fontId="0" fillId="19" borderId="1" xfId="0" applyNumberFormat="1" applyFill="1" applyBorder="1" applyAlignment="1" applyProtection="1">
      <alignment horizontal="left" indent="1"/>
    </xf>
    <xf numFmtId="49" fontId="0" fillId="19" borderId="67" xfId="0" applyNumberFormat="1" applyFill="1" applyBorder="1" applyAlignment="1" applyProtection="1">
      <alignment horizontal="left" indent="1"/>
    </xf>
    <xf numFmtId="0" fontId="0" fillId="19" borderId="79" xfId="0" applyFill="1" applyBorder="1" applyAlignment="1" applyProtection="1">
      <alignment horizontal="center" vertical="center" wrapText="1"/>
      <protection locked="0"/>
    </xf>
    <xf numFmtId="0" fontId="0" fillId="19" borderId="23" xfId="0" applyFill="1" applyBorder="1" applyAlignment="1" applyProtection="1">
      <alignment horizontal="center" vertical="center" wrapText="1"/>
      <protection locked="0"/>
    </xf>
    <xf numFmtId="0" fontId="9" fillId="2" borderId="3" xfId="0" applyFont="1" applyFill="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30" xfId="0" applyBorder="1" applyAlignment="1" applyProtection="1">
      <alignment horizontal="center" vertical="center"/>
    </xf>
    <xf numFmtId="0" fontId="0" fillId="0" borderId="93" xfId="0" applyBorder="1" applyAlignment="1" applyProtection="1">
      <alignment horizontal="center" vertical="center"/>
    </xf>
    <xf numFmtId="0" fontId="0" fillId="2" borderId="46" xfId="0" applyFont="1" applyFill="1" applyBorder="1" applyAlignment="1" applyProtection="1">
      <alignment horizontal="left" vertical="top" wrapText="1"/>
      <protection locked="0"/>
    </xf>
    <xf numFmtId="49" fontId="0" fillId="14" borderId="22" xfId="0" applyNumberFormat="1" applyFont="1" applyFill="1" applyBorder="1" applyAlignment="1" applyProtection="1">
      <alignment horizontal="center" wrapText="1"/>
    </xf>
    <xf numFmtId="49" fontId="0" fillId="14" borderId="100" xfId="0" applyNumberFormat="1" applyFont="1" applyFill="1" applyBorder="1" applyAlignment="1" applyProtection="1">
      <alignment horizontal="center" wrapText="1"/>
    </xf>
    <xf numFmtId="0" fontId="0" fillId="18" borderId="103" xfId="0" applyFill="1" applyBorder="1" applyAlignment="1" applyProtection="1">
      <alignment vertical="top" wrapText="1"/>
      <protection locked="0"/>
    </xf>
    <xf numFmtId="0" fontId="0" fillId="0" borderId="104" xfId="0" applyBorder="1" applyAlignment="1" applyProtection="1">
      <alignment vertical="top" wrapText="1"/>
      <protection locked="0"/>
    </xf>
    <xf numFmtId="0" fontId="0" fillId="0" borderId="105" xfId="0" applyBorder="1" applyAlignment="1" applyProtection="1">
      <alignment vertical="top" wrapText="1"/>
      <protection locked="0"/>
    </xf>
    <xf numFmtId="0" fontId="0" fillId="0" borderId="106"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84" xfId="0" applyBorder="1" applyAlignment="1" applyProtection="1">
      <alignment horizontal="left" vertical="top" wrapText="1"/>
      <protection locked="0"/>
    </xf>
    <xf numFmtId="0" fontId="2" fillId="11" borderId="129" xfId="0" applyFont="1" applyFill="1" applyBorder="1" applyAlignment="1" applyProtection="1">
      <alignment horizontal="left" vertical="center" wrapText="1"/>
    </xf>
    <xf numFmtId="0" fontId="0" fillId="0" borderId="130" xfId="0" applyBorder="1" applyAlignment="1" applyProtection="1">
      <alignment horizontal="left" vertical="center" wrapText="1"/>
    </xf>
    <xf numFmtId="0" fontId="0" fillId="18" borderId="123" xfId="0" applyFill="1" applyBorder="1" applyAlignment="1" applyProtection="1">
      <alignment horizontal="left" vertical="center" wrapText="1"/>
      <protection locked="0"/>
    </xf>
    <xf numFmtId="0" fontId="0" fillId="18" borderId="124" xfId="0" applyFill="1" applyBorder="1" applyAlignment="1" applyProtection="1">
      <alignment horizontal="left" vertical="center" wrapText="1"/>
      <protection locked="0"/>
    </xf>
    <xf numFmtId="0" fontId="0" fillId="18" borderId="125" xfId="0" applyFill="1" applyBorder="1" applyAlignment="1" applyProtection="1">
      <alignment horizontal="left" vertical="center" wrapText="1"/>
      <protection locked="0"/>
    </xf>
    <xf numFmtId="0" fontId="0" fillId="18" borderId="141" xfId="0" applyFill="1" applyBorder="1" applyAlignment="1" applyProtection="1">
      <alignment horizontal="left" vertical="center" wrapText="1"/>
      <protection locked="0"/>
    </xf>
    <xf numFmtId="0" fontId="0" fillId="0" borderId="121" xfId="0" applyBorder="1" applyAlignment="1" applyProtection="1">
      <alignment horizontal="left" vertical="center" wrapText="1"/>
      <protection locked="0"/>
    </xf>
    <xf numFmtId="0" fontId="0" fillId="0" borderId="122"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27" xfId="0" applyBorder="1" applyAlignment="1" applyProtection="1">
      <alignment horizontal="left" vertical="center" wrapText="1"/>
      <protection locked="0"/>
    </xf>
    <xf numFmtId="0" fontId="0" fillId="0" borderId="8" xfId="0" applyBorder="1" applyAlignment="1" applyProtection="1">
      <alignment horizontal="center" vertical="center" wrapText="1"/>
      <protection locked="0"/>
    </xf>
    <xf numFmtId="0" fontId="0" fillId="18" borderId="39" xfId="0" applyFill="1" applyBorder="1" applyAlignment="1" applyProtection="1">
      <alignment horizontal="left" vertical="center" wrapText="1"/>
      <protection locked="0"/>
    </xf>
    <xf numFmtId="0" fontId="1" fillId="12" borderId="92" xfId="0" applyFont="1" applyFill="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cellXfs>
  <cellStyles count="1">
    <cellStyle name="Normal" xfId="0" builtinId="0"/>
  </cellStyles>
  <dxfs count="43">
    <dxf>
      <font>
        <color auto="1"/>
      </font>
      <fill>
        <patternFill patternType="solid">
          <fgColor indexed="64"/>
          <bgColor theme="0" tint="-0.249977111117893"/>
        </patternFill>
      </fill>
    </dxf>
    <dxf>
      <font>
        <color auto="1"/>
      </font>
      <fill>
        <patternFill patternType="solid">
          <fgColor indexed="64"/>
          <bgColor theme="0" tint="-0.249977111117893"/>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font>
      <fill>
        <patternFill>
          <bgColor indexed="9"/>
        </patternFill>
      </fill>
    </dxf>
    <dxf>
      <fill>
        <patternFill patternType="none">
          <bgColor indexed="65"/>
        </patternFill>
      </fill>
    </dxf>
    <dxf>
      <fill>
        <patternFill patternType="none">
          <bgColor indexed="65"/>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font>
      <fill>
        <patternFill>
          <bgColor indexed="9"/>
        </patternFill>
      </fill>
    </dxf>
    <dxf>
      <fill>
        <patternFill patternType="none">
          <bgColor indexed="65"/>
        </patternFill>
      </fill>
    </dxf>
    <dxf>
      <fill>
        <patternFill patternType="none">
          <bgColor indexed="65"/>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font>
      <fill>
        <patternFill>
          <bgColor indexed="9"/>
        </patternFill>
      </fill>
    </dxf>
    <dxf>
      <fill>
        <patternFill patternType="none">
          <bgColor indexed="65"/>
        </patternFill>
      </fill>
    </dxf>
    <dxf>
      <fill>
        <patternFill patternType="none">
          <bgColor indexed="65"/>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ill>
        <patternFill patternType="none">
          <bgColor indexed="65"/>
        </patternFill>
      </fill>
    </dxf>
    <dxf>
      <font>
        <condense val="0"/>
        <extend val="0"/>
      </font>
      <fill>
        <patternFill>
          <bgColor indexed="9"/>
        </patternFill>
      </fill>
    </dxf>
    <dxf>
      <fill>
        <patternFill patternType="none">
          <bgColor indexed="65"/>
        </patternFill>
      </fill>
    </dxf>
    <dxf>
      <fill>
        <patternFill patternType="none">
          <bgColor indexed="65"/>
        </patternFill>
      </fill>
    </dxf>
    <dxf>
      <font>
        <color rgb="FFEA2A04"/>
      </font>
    </dxf>
    <dxf>
      <font>
        <color rgb="FF00CC00"/>
      </font>
    </dxf>
    <dxf>
      <font>
        <color rgb="FFEA2A04"/>
      </font>
      <fill>
        <patternFill patternType="none">
          <bgColor auto="1"/>
        </patternFill>
      </fill>
    </dxf>
    <dxf>
      <font>
        <color rgb="FF00B050"/>
      </font>
      <fill>
        <patternFill patternType="none">
          <bgColor auto="1"/>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font>
      <fill>
        <patternFill>
          <bgColor indexed="9"/>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EA2A04"/>
      <color rgb="FF00CC00"/>
      <color rgb="FFE7FFE7"/>
      <color rgb="FFFFE2C5"/>
      <color rgb="FFFFFFCC"/>
      <color rgb="FFFFCD9B"/>
      <color rgb="FFFFC78F"/>
      <color rgb="FFC5E2FF"/>
      <color rgb="FFE0C1FF"/>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428625</xdr:colOff>
          <xdr:row>18</xdr:row>
          <xdr:rowOff>28575</xdr:rowOff>
        </xdr:from>
        <xdr:to>
          <xdr:col>4</xdr:col>
          <xdr:colOff>1628775</xdr:colOff>
          <xdr:row>18</xdr:row>
          <xdr:rowOff>161925</xdr:rowOff>
        </xdr:to>
        <xdr:sp macro="" textlink="">
          <xdr:nvSpPr>
            <xdr:cNvPr id="16385" name="Button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23</xdr:row>
          <xdr:rowOff>28575</xdr:rowOff>
        </xdr:from>
        <xdr:to>
          <xdr:col>4</xdr:col>
          <xdr:colOff>1628775</xdr:colOff>
          <xdr:row>23</xdr:row>
          <xdr:rowOff>161925</xdr:rowOff>
        </xdr:to>
        <xdr:sp macro="" textlink="">
          <xdr:nvSpPr>
            <xdr:cNvPr id="16386" name="Button 2"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29</xdr:row>
          <xdr:rowOff>28575</xdr:rowOff>
        </xdr:from>
        <xdr:to>
          <xdr:col>4</xdr:col>
          <xdr:colOff>1628775</xdr:colOff>
          <xdr:row>29</xdr:row>
          <xdr:rowOff>161925</xdr:rowOff>
        </xdr:to>
        <xdr:sp macro="" textlink="">
          <xdr:nvSpPr>
            <xdr:cNvPr id="16387" name="Button 3"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40</xdr:row>
          <xdr:rowOff>28575</xdr:rowOff>
        </xdr:from>
        <xdr:to>
          <xdr:col>4</xdr:col>
          <xdr:colOff>1628775</xdr:colOff>
          <xdr:row>40</xdr:row>
          <xdr:rowOff>161925</xdr:rowOff>
        </xdr:to>
        <xdr:sp macro="" textlink="">
          <xdr:nvSpPr>
            <xdr:cNvPr id="16388" name="Button 4"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52</xdr:row>
          <xdr:rowOff>28575</xdr:rowOff>
        </xdr:from>
        <xdr:to>
          <xdr:col>4</xdr:col>
          <xdr:colOff>1638300</xdr:colOff>
          <xdr:row>52</xdr:row>
          <xdr:rowOff>161925</xdr:rowOff>
        </xdr:to>
        <xdr:sp macro="" textlink="">
          <xdr:nvSpPr>
            <xdr:cNvPr id="16390" name="Button 6"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58</xdr:row>
          <xdr:rowOff>28575</xdr:rowOff>
        </xdr:from>
        <xdr:to>
          <xdr:col>4</xdr:col>
          <xdr:colOff>1628775</xdr:colOff>
          <xdr:row>58</xdr:row>
          <xdr:rowOff>161925</xdr:rowOff>
        </xdr:to>
        <xdr:sp macro="" textlink="">
          <xdr:nvSpPr>
            <xdr:cNvPr id="16392" name="Button 8"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63</xdr:row>
          <xdr:rowOff>28575</xdr:rowOff>
        </xdr:from>
        <xdr:to>
          <xdr:col>5</xdr:col>
          <xdr:colOff>0</xdr:colOff>
          <xdr:row>63</xdr:row>
          <xdr:rowOff>161925</xdr:rowOff>
        </xdr:to>
        <xdr:sp macro="" textlink="">
          <xdr:nvSpPr>
            <xdr:cNvPr id="16393" name="Button 9" hidden="1">
              <a:extLst>
                <a:ext uri="{63B3BB69-23CF-44E3-9099-C40C66FF867C}">
                  <a14:compatExt spid="_x0000_s16393"/>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68</xdr:row>
          <xdr:rowOff>28575</xdr:rowOff>
        </xdr:from>
        <xdr:to>
          <xdr:col>5</xdr:col>
          <xdr:colOff>0</xdr:colOff>
          <xdr:row>68</xdr:row>
          <xdr:rowOff>161925</xdr:rowOff>
        </xdr:to>
        <xdr:sp macro="" textlink="">
          <xdr:nvSpPr>
            <xdr:cNvPr id="16394" name="Button 10" hidden="1">
              <a:extLst>
                <a:ext uri="{63B3BB69-23CF-44E3-9099-C40C66FF867C}">
                  <a14:compatExt spid="_x0000_s16394"/>
                </a:ext>
                <a:ext uri="{FF2B5EF4-FFF2-40B4-BE49-F238E27FC236}">
                  <a16:creationId xmlns:a16="http://schemas.microsoft.com/office/drawing/2014/main" id="{00000000-0008-0000-0200-00000A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74</xdr:row>
          <xdr:rowOff>38100</xdr:rowOff>
        </xdr:from>
        <xdr:to>
          <xdr:col>5</xdr:col>
          <xdr:colOff>9525</xdr:colOff>
          <xdr:row>74</xdr:row>
          <xdr:rowOff>180975</xdr:rowOff>
        </xdr:to>
        <xdr:sp macro="" textlink="">
          <xdr:nvSpPr>
            <xdr:cNvPr id="16395" name="Button 11" hidden="1">
              <a:extLst>
                <a:ext uri="{63B3BB69-23CF-44E3-9099-C40C66FF867C}">
                  <a14:compatExt spid="_x0000_s16395"/>
                </a:ext>
                <a:ext uri="{FF2B5EF4-FFF2-40B4-BE49-F238E27FC236}">
                  <a16:creationId xmlns:a16="http://schemas.microsoft.com/office/drawing/2014/main" id="{00000000-0008-0000-0200-00000B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79</xdr:row>
          <xdr:rowOff>38100</xdr:rowOff>
        </xdr:from>
        <xdr:to>
          <xdr:col>4</xdr:col>
          <xdr:colOff>1562100</xdr:colOff>
          <xdr:row>79</xdr:row>
          <xdr:rowOff>161925</xdr:rowOff>
        </xdr:to>
        <xdr:sp macro="" textlink="">
          <xdr:nvSpPr>
            <xdr:cNvPr id="16396" name="Button 12" hidden="1">
              <a:extLst>
                <a:ext uri="{63B3BB69-23CF-44E3-9099-C40C66FF867C}">
                  <a14:compatExt spid="_x0000_s16396"/>
                </a:ext>
                <a:ext uri="{FF2B5EF4-FFF2-40B4-BE49-F238E27FC236}">
                  <a16:creationId xmlns:a16="http://schemas.microsoft.com/office/drawing/2014/main" id="{00000000-0008-0000-0200-00000C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85</xdr:row>
          <xdr:rowOff>28575</xdr:rowOff>
        </xdr:from>
        <xdr:to>
          <xdr:col>4</xdr:col>
          <xdr:colOff>1628775</xdr:colOff>
          <xdr:row>85</xdr:row>
          <xdr:rowOff>161925</xdr:rowOff>
        </xdr:to>
        <xdr:sp macro="" textlink="">
          <xdr:nvSpPr>
            <xdr:cNvPr id="16397" name="Button 13" hidden="1">
              <a:extLst>
                <a:ext uri="{63B3BB69-23CF-44E3-9099-C40C66FF867C}">
                  <a14:compatExt spid="_x0000_s16397"/>
                </a:ext>
                <a:ext uri="{FF2B5EF4-FFF2-40B4-BE49-F238E27FC236}">
                  <a16:creationId xmlns:a16="http://schemas.microsoft.com/office/drawing/2014/main" id="{00000000-0008-0000-0200-00000D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90</xdr:row>
          <xdr:rowOff>38100</xdr:rowOff>
        </xdr:from>
        <xdr:to>
          <xdr:col>4</xdr:col>
          <xdr:colOff>1628775</xdr:colOff>
          <xdr:row>90</xdr:row>
          <xdr:rowOff>180975</xdr:rowOff>
        </xdr:to>
        <xdr:sp macro="" textlink="">
          <xdr:nvSpPr>
            <xdr:cNvPr id="16398" name="Button 14" hidden="1">
              <a:extLst>
                <a:ext uri="{63B3BB69-23CF-44E3-9099-C40C66FF867C}">
                  <a14:compatExt spid="_x0000_s16398"/>
                </a:ext>
                <a:ext uri="{FF2B5EF4-FFF2-40B4-BE49-F238E27FC236}">
                  <a16:creationId xmlns:a16="http://schemas.microsoft.com/office/drawing/2014/main" id="{00000000-0008-0000-0200-00000E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95</xdr:row>
          <xdr:rowOff>38100</xdr:rowOff>
        </xdr:from>
        <xdr:to>
          <xdr:col>4</xdr:col>
          <xdr:colOff>1628775</xdr:colOff>
          <xdr:row>95</xdr:row>
          <xdr:rowOff>180975</xdr:rowOff>
        </xdr:to>
        <xdr:sp macro="" textlink="">
          <xdr:nvSpPr>
            <xdr:cNvPr id="16399" name="Button 15" hidden="1">
              <a:extLst>
                <a:ext uri="{63B3BB69-23CF-44E3-9099-C40C66FF867C}">
                  <a14:compatExt spid="_x0000_s16399"/>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100</xdr:row>
          <xdr:rowOff>38100</xdr:rowOff>
        </xdr:from>
        <xdr:to>
          <xdr:col>4</xdr:col>
          <xdr:colOff>1628775</xdr:colOff>
          <xdr:row>100</xdr:row>
          <xdr:rowOff>180975</xdr:rowOff>
        </xdr:to>
        <xdr:sp macro="" textlink="">
          <xdr:nvSpPr>
            <xdr:cNvPr id="16400" name="Button 16" hidden="1">
              <a:extLst>
                <a:ext uri="{63B3BB69-23CF-44E3-9099-C40C66FF867C}">
                  <a14:compatExt spid="_x0000_s16400"/>
                </a:ext>
                <a:ext uri="{FF2B5EF4-FFF2-40B4-BE49-F238E27FC236}">
                  <a16:creationId xmlns:a16="http://schemas.microsoft.com/office/drawing/2014/main" id="{00000000-0008-0000-0200-000010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105</xdr:row>
          <xdr:rowOff>28575</xdr:rowOff>
        </xdr:from>
        <xdr:to>
          <xdr:col>4</xdr:col>
          <xdr:colOff>1628775</xdr:colOff>
          <xdr:row>105</xdr:row>
          <xdr:rowOff>161925</xdr:rowOff>
        </xdr:to>
        <xdr:sp macro="" textlink="">
          <xdr:nvSpPr>
            <xdr:cNvPr id="16401" name="Button 17" hidden="1">
              <a:extLst>
                <a:ext uri="{63B3BB69-23CF-44E3-9099-C40C66FF867C}">
                  <a14:compatExt spid="_x0000_s16401"/>
                </a:ext>
                <a:ext uri="{FF2B5EF4-FFF2-40B4-BE49-F238E27FC236}">
                  <a16:creationId xmlns:a16="http://schemas.microsoft.com/office/drawing/2014/main" id="{00000000-0008-0000-0200-000011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112</xdr:row>
          <xdr:rowOff>28575</xdr:rowOff>
        </xdr:from>
        <xdr:to>
          <xdr:col>4</xdr:col>
          <xdr:colOff>1628775</xdr:colOff>
          <xdr:row>112</xdr:row>
          <xdr:rowOff>161925</xdr:rowOff>
        </xdr:to>
        <xdr:sp macro="" textlink="">
          <xdr:nvSpPr>
            <xdr:cNvPr id="16403" name="Button 19" hidden="1">
              <a:extLst>
                <a:ext uri="{63B3BB69-23CF-44E3-9099-C40C66FF867C}">
                  <a14:compatExt spid="_x0000_s16403"/>
                </a:ext>
                <a:ext uri="{FF2B5EF4-FFF2-40B4-BE49-F238E27FC236}">
                  <a16:creationId xmlns:a16="http://schemas.microsoft.com/office/drawing/2014/main" id="{00000000-0008-0000-0200-00001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118</xdr:row>
          <xdr:rowOff>28575</xdr:rowOff>
        </xdr:from>
        <xdr:to>
          <xdr:col>4</xdr:col>
          <xdr:colOff>1628775</xdr:colOff>
          <xdr:row>118</xdr:row>
          <xdr:rowOff>161925</xdr:rowOff>
        </xdr:to>
        <xdr:sp macro="" textlink="">
          <xdr:nvSpPr>
            <xdr:cNvPr id="16404" name="Button 20" hidden="1">
              <a:extLst>
                <a:ext uri="{63B3BB69-23CF-44E3-9099-C40C66FF867C}">
                  <a14:compatExt spid="_x0000_s16404"/>
                </a:ext>
                <a:ext uri="{FF2B5EF4-FFF2-40B4-BE49-F238E27FC236}">
                  <a16:creationId xmlns:a16="http://schemas.microsoft.com/office/drawing/2014/main" id="{00000000-0008-0000-0200-000014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123</xdr:row>
          <xdr:rowOff>38100</xdr:rowOff>
        </xdr:from>
        <xdr:to>
          <xdr:col>4</xdr:col>
          <xdr:colOff>1628775</xdr:colOff>
          <xdr:row>123</xdr:row>
          <xdr:rowOff>161925</xdr:rowOff>
        </xdr:to>
        <xdr:sp macro="" textlink="">
          <xdr:nvSpPr>
            <xdr:cNvPr id="16405" name="Button 21" hidden="1">
              <a:extLst>
                <a:ext uri="{63B3BB69-23CF-44E3-9099-C40C66FF867C}">
                  <a14:compatExt spid="_x0000_s16405"/>
                </a:ext>
                <a:ext uri="{FF2B5EF4-FFF2-40B4-BE49-F238E27FC236}">
                  <a16:creationId xmlns:a16="http://schemas.microsoft.com/office/drawing/2014/main" id="{00000000-0008-0000-0200-000015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132</xdr:row>
          <xdr:rowOff>38100</xdr:rowOff>
        </xdr:from>
        <xdr:to>
          <xdr:col>4</xdr:col>
          <xdr:colOff>1628775</xdr:colOff>
          <xdr:row>132</xdr:row>
          <xdr:rowOff>161925</xdr:rowOff>
        </xdr:to>
        <xdr:sp macro="" textlink="">
          <xdr:nvSpPr>
            <xdr:cNvPr id="16406" name="Button 22" hidden="1">
              <a:extLst>
                <a:ext uri="{63B3BB69-23CF-44E3-9099-C40C66FF867C}">
                  <a14:compatExt spid="_x0000_s16406"/>
                </a:ext>
                <a:ext uri="{FF2B5EF4-FFF2-40B4-BE49-F238E27FC236}">
                  <a16:creationId xmlns:a16="http://schemas.microsoft.com/office/drawing/2014/main" id="{00000000-0008-0000-0200-00001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35</xdr:row>
          <xdr:rowOff>28575</xdr:rowOff>
        </xdr:from>
        <xdr:to>
          <xdr:col>4</xdr:col>
          <xdr:colOff>1628775</xdr:colOff>
          <xdr:row>35</xdr:row>
          <xdr:rowOff>161925</xdr:rowOff>
        </xdr:to>
        <xdr:sp macro="" textlink="">
          <xdr:nvSpPr>
            <xdr:cNvPr id="16407" name="Button 23" hidden="1">
              <a:extLst>
                <a:ext uri="{63B3BB69-23CF-44E3-9099-C40C66FF867C}">
                  <a14:compatExt spid="_x0000_s16407"/>
                </a:ext>
                <a:ext uri="{FF2B5EF4-FFF2-40B4-BE49-F238E27FC236}">
                  <a16:creationId xmlns:a16="http://schemas.microsoft.com/office/drawing/2014/main" id="{00000000-0008-0000-0200-000017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129</xdr:row>
          <xdr:rowOff>28575</xdr:rowOff>
        </xdr:from>
        <xdr:to>
          <xdr:col>4</xdr:col>
          <xdr:colOff>1628775</xdr:colOff>
          <xdr:row>129</xdr:row>
          <xdr:rowOff>161925</xdr:rowOff>
        </xdr:to>
        <xdr:sp macro="" textlink="">
          <xdr:nvSpPr>
            <xdr:cNvPr id="16408" name="Button 24" hidden="1">
              <a:extLst>
                <a:ext uri="{63B3BB69-23CF-44E3-9099-C40C66FF867C}">
                  <a14:compatExt spid="_x0000_s16408"/>
                </a:ext>
                <a:ext uri="{FF2B5EF4-FFF2-40B4-BE49-F238E27FC236}">
                  <a16:creationId xmlns:a16="http://schemas.microsoft.com/office/drawing/2014/main" id="{00000000-0008-0000-0200-000018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409575</xdr:colOff>
          <xdr:row>45</xdr:row>
          <xdr:rowOff>28575</xdr:rowOff>
        </xdr:from>
        <xdr:to>
          <xdr:col>4</xdr:col>
          <xdr:colOff>1609725</xdr:colOff>
          <xdr:row>45</xdr:row>
          <xdr:rowOff>161925</xdr:rowOff>
        </xdr:to>
        <xdr:sp macro="" textlink="">
          <xdr:nvSpPr>
            <xdr:cNvPr id="16410" name="Button 26" hidden="1">
              <a:extLst>
                <a:ext uri="{63B3BB69-23CF-44E3-9099-C40C66FF867C}">
                  <a14:compatExt spid="_x0000_s16410"/>
                </a:ext>
                <a:ext uri="{FF2B5EF4-FFF2-40B4-BE49-F238E27FC236}">
                  <a16:creationId xmlns:a16="http://schemas.microsoft.com/office/drawing/2014/main" id="{00000000-0008-0000-0200-00001A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xdr:twoCellAnchor>
    <xdr:from>
      <xdr:col>0</xdr:col>
      <xdr:colOff>99172</xdr:colOff>
      <xdr:row>0</xdr:row>
      <xdr:rowOff>142314</xdr:rowOff>
    </xdr:from>
    <xdr:to>
      <xdr:col>2</xdr:col>
      <xdr:colOff>38212</xdr:colOff>
      <xdr:row>0</xdr:row>
      <xdr:rowOff>736674</xdr:rowOff>
    </xdr:to>
    <xdr:sp macro="[0]!NewCycle" textlink="">
      <xdr:nvSpPr>
        <xdr:cNvPr id="34" name="Rounded Rectangle 33">
          <a:extLst>
            <a:ext uri="{FF2B5EF4-FFF2-40B4-BE49-F238E27FC236}">
              <a16:creationId xmlns:a16="http://schemas.microsoft.com/office/drawing/2014/main" id="{00000000-0008-0000-0200-000022000000}"/>
            </a:ext>
          </a:extLst>
        </xdr:cNvPr>
        <xdr:cNvSpPr/>
      </xdr:nvSpPr>
      <xdr:spPr>
        <a:xfrm>
          <a:off x="99172" y="142314"/>
          <a:ext cx="3063240" cy="594360"/>
        </a:xfrm>
        <a:prstGeom prst="roundRect">
          <a:avLst/>
        </a:prstGeom>
        <a:solidFill>
          <a:srgbClr val="70AD47"/>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CREATE NEW CYCLE</a:t>
          </a:r>
        </a:p>
      </xdr:txBody>
    </xdr:sp>
    <xdr:clientData/>
  </xdr:twoCellAnchor>
  <xdr:twoCellAnchor>
    <xdr:from>
      <xdr:col>2</xdr:col>
      <xdr:colOff>198905</xdr:colOff>
      <xdr:row>0</xdr:row>
      <xdr:rowOff>141257</xdr:rowOff>
    </xdr:from>
    <xdr:to>
      <xdr:col>4</xdr:col>
      <xdr:colOff>1033295</xdr:colOff>
      <xdr:row>0</xdr:row>
      <xdr:rowOff>735617</xdr:rowOff>
    </xdr:to>
    <xdr:sp macro="[0]!DeleteCycle" textlink="">
      <xdr:nvSpPr>
        <xdr:cNvPr id="40" name="Rounded Rectangle 39">
          <a:extLst>
            <a:ext uri="{FF2B5EF4-FFF2-40B4-BE49-F238E27FC236}">
              <a16:creationId xmlns:a16="http://schemas.microsoft.com/office/drawing/2014/main" id="{00000000-0008-0000-0200-000028000000}"/>
            </a:ext>
          </a:extLst>
        </xdr:cNvPr>
        <xdr:cNvSpPr/>
      </xdr:nvSpPr>
      <xdr:spPr>
        <a:xfrm>
          <a:off x="3416238" y="141257"/>
          <a:ext cx="3056890" cy="594360"/>
        </a:xfrm>
        <a:prstGeom prst="roundRect">
          <a:avLst/>
        </a:prstGeom>
        <a:solidFill>
          <a:srgbClr val="FF0000"/>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DELETE LAST CYCLE</a:t>
          </a:r>
        </a:p>
      </xdr:txBody>
    </xdr:sp>
    <xdr:clientData/>
  </xdr:twoCellAnchor>
  <xdr:twoCellAnchor>
    <xdr:from>
      <xdr:col>4</xdr:col>
      <xdr:colOff>1198405</xdr:colOff>
      <xdr:row>0</xdr:row>
      <xdr:rowOff>140200</xdr:rowOff>
    </xdr:from>
    <xdr:to>
      <xdr:col>6</xdr:col>
      <xdr:colOff>1566070</xdr:colOff>
      <xdr:row>0</xdr:row>
      <xdr:rowOff>734112</xdr:rowOff>
    </xdr:to>
    <xdr:sp macro="[0]!spellCheck" textlink="">
      <xdr:nvSpPr>
        <xdr:cNvPr id="42" name="Rounded Rectangle 41">
          <a:extLst>
            <a:ext uri="{FF2B5EF4-FFF2-40B4-BE49-F238E27FC236}">
              <a16:creationId xmlns:a16="http://schemas.microsoft.com/office/drawing/2014/main" id="{00000000-0008-0000-0200-00002A000000}"/>
            </a:ext>
          </a:extLst>
        </xdr:cNvPr>
        <xdr:cNvSpPr/>
      </xdr:nvSpPr>
      <xdr:spPr>
        <a:xfrm>
          <a:off x="6638238" y="140200"/>
          <a:ext cx="3066415" cy="593912"/>
        </a:xfrm>
        <a:prstGeom prst="round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SPELL</a:t>
          </a:r>
          <a:r>
            <a:rPr lang="en-US" sz="1200" b="1" baseline="0"/>
            <a:t> CHECK</a:t>
          </a:r>
          <a:endParaRPr lang="en-US"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112058</xdr:colOff>
      <xdr:row>0</xdr:row>
      <xdr:rowOff>152400</xdr:rowOff>
    </xdr:from>
    <xdr:to>
      <xdr:col>1</xdr:col>
      <xdr:colOff>3043853</xdr:colOff>
      <xdr:row>0</xdr:row>
      <xdr:rowOff>746760</xdr:rowOff>
    </xdr:to>
    <xdr:sp macro="[0]!NewCycle" textlink="">
      <xdr:nvSpPr>
        <xdr:cNvPr id="5" name="Rounded Rectangle 4">
          <a:extLst>
            <a:ext uri="{FF2B5EF4-FFF2-40B4-BE49-F238E27FC236}">
              <a16:creationId xmlns:a16="http://schemas.microsoft.com/office/drawing/2014/main" id="{00000000-0008-0000-0300-000005000000}"/>
            </a:ext>
          </a:extLst>
        </xdr:cNvPr>
        <xdr:cNvSpPr/>
      </xdr:nvSpPr>
      <xdr:spPr>
        <a:xfrm>
          <a:off x="112058" y="152400"/>
          <a:ext cx="3931920" cy="594360"/>
        </a:xfrm>
        <a:prstGeom prst="roundRect">
          <a:avLst/>
        </a:prstGeom>
        <a:solidFill>
          <a:srgbClr val="70AD47"/>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CREATE NEW CYCLE</a:t>
          </a:r>
        </a:p>
      </xdr:txBody>
    </xdr:sp>
    <xdr:clientData/>
  </xdr:twoCellAnchor>
  <xdr:twoCellAnchor>
    <xdr:from>
      <xdr:col>7</xdr:col>
      <xdr:colOff>96370</xdr:colOff>
      <xdr:row>0</xdr:row>
      <xdr:rowOff>134469</xdr:rowOff>
    </xdr:from>
    <xdr:to>
      <xdr:col>12</xdr:col>
      <xdr:colOff>374276</xdr:colOff>
      <xdr:row>0</xdr:row>
      <xdr:rowOff>728829</xdr:rowOff>
    </xdr:to>
    <xdr:sp macro="[0]!spellCheck" textlink="">
      <xdr:nvSpPr>
        <xdr:cNvPr id="14" name="Rounded Rectangle 13">
          <a:extLst>
            <a:ext uri="{FF2B5EF4-FFF2-40B4-BE49-F238E27FC236}">
              <a16:creationId xmlns:a16="http://schemas.microsoft.com/office/drawing/2014/main" id="{00000000-0008-0000-0300-00000E000000}"/>
            </a:ext>
          </a:extLst>
        </xdr:cNvPr>
        <xdr:cNvSpPr/>
      </xdr:nvSpPr>
      <xdr:spPr>
        <a:xfrm>
          <a:off x="7687795" y="134469"/>
          <a:ext cx="2754406" cy="594360"/>
        </a:xfrm>
        <a:prstGeom prst="roundRect">
          <a:avLst/>
        </a:prstGeom>
        <a:solidFill>
          <a:srgbClr val="5B9BD5"/>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SPELL CHECK</a:t>
          </a:r>
        </a:p>
      </xdr:txBody>
    </xdr:sp>
    <xdr:clientData/>
  </xdr:twoCellAnchor>
  <xdr:twoCellAnchor>
    <xdr:from>
      <xdr:col>2</xdr:col>
      <xdr:colOff>101973</xdr:colOff>
      <xdr:row>0</xdr:row>
      <xdr:rowOff>152400</xdr:rowOff>
    </xdr:from>
    <xdr:to>
      <xdr:col>6</xdr:col>
      <xdr:colOff>431538</xdr:colOff>
      <xdr:row>0</xdr:row>
      <xdr:rowOff>746760</xdr:rowOff>
    </xdr:to>
    <xdr:sp macro="[0]!DeleteCycle" textlink="">
      <xdr:nvSpPr>
        <xdr:cNvPr id="7" name="Rounded Rectangle 6">
          <a:extLst>
            <a:ext uri="{FF2B5EF4-FFF2-40B4-BE49-F238E27FC236}">
              <a16:creationId xmlns:a16="http://schemas.microsoft.com/office/drawing/2014/main" id="{00000000-0008-0000-0300-000007000000}"/>
            </a:ext>
          </a:extLst>
        </xdr:cNvPr>
        <xdr:cNvSpPr/>
      </xdr:nvSpPr>
      <xdr:spPr>
        <a:xfrm>
          <a:off x="4235823" y="152400"/>
          <a:ext cx="3291840" cy="594360"/>
        </a:xfrm>
        <a:prstGeom prst="roundRect">
          <a:avLst/>
        </a:prstGeom>
        <a:solidFill>
          <a:srgbClr val="FF0000"/>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DELETE LAST CYCLE</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428625</xdr:colOff>
          <xdr:row>18</xdr:row>
          <xdr:rowOff>28575</xdr:rowOff>
        </xdr:from>
        <xdr:to>
          <xdr:col>4</xdr:col>
          <xdr:colOff>1628775</xdr:colOff>
          <xdr:row>18</xdr:row>
          <xdr:rowOff>161925</xdr:rowOff>
        </xdr:to>
        <xdr:sp macro="" textlink="">
          <xdr:nvSpPr>
            <xdr:cNvPr id="2056" name="Button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23</xdr:row>
          <xdr:rowOff>28575</xdr:rowOff>
        </xdr:from>
        <xdr:to>
          <xdr:col>4</xdr:col>
          <xdr:colOff>1628775</xdr:colOff>
          <xdr:row>23</xdr:row>
          <xdr:rowOff>161925</xdr:rowOff>
        </xdr:to>
        <xdr:sp macro="" textlink="">
          <xdr:nvSpPr>
            <xdr:cNvPr id="2064" name="Button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29</xdr:row>
          <xdr:rowOff>28575</xdr:rowOff>
        </xdr:from>
        <xdr:to>
          <xdr:col>4</xdr:col>
          <xdr:colOff>1628775</xdr:colOff>
          <xdr:row>29</xdr:row>
          <xdr:rowOff>161925</xdr:rowOff>
        </xdr:to>
        <xdr:sp macro="" textlink="">
          <xdr:nvSpPr>
            <xdr:cNvPr id="2072" name="Button 24" hidden="1">
              <a:extLst>
                <a:ext uri="{63B3BB69-23CF-44E3-9099-C40C66FF867C}">
                  <a14:compatExt spid="_x0000_s2072"/>
                </a:ext>
                <a:ext uri="{FF2B5EF4-FFF2-40B4-BE49-F238E27FC236}">
                  <a16:creationId xmlns:a16="http://schemas.microsoft.com/office/drawing/2014/main" id="{00000000-0008-0000-0400-000018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40</xdr:row>
          <xdr:rowOff>28575</xdr:rowOff>
        </xdr:from>
        <xdr:to>
          <xdr:col>4</xdr:col>
          <xdr:colOff>1628775</xdr:colOff>
          <xdr:row>40</xdr:row>
          <xdr:rowOff>161925</xdr:rowOff>
        </xdr:to>
        <xdr:sp macro="" textlink="">
          <xdr:nvSpPr>
            <xdr:cNvPr id="2074" name="Button 26" hidden="1">
              <a:extLst>
                <a:ext uri="{63B3BB69-23CF-44E3-9099-C40C66FF867C}">
                  <a14:compatExt spid="_x0000_s2074"/>
                </a:ext>
                <a:ext uri="{FF2B5EF4-FFF2-40B4-BE49-F238E27FC236}">
                  <a16:creationId xmlns:a16="http://schemas.microsoft.com/office/drawing/2014/main" id="{00000000-0008-0000-0400-00001A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45</xdr:row>
          <xdr:rowOff>28575</xdr:rowOff>
        </xdr:from>
        <xdr:to>
          <xdr:col>4</xdr:col>
          <xdr:colOff>1628775</xdr:colOff>
          <xdr:row>45</xdr:row>
          <xdr:rowOff>161925</xdr:rowOff>
        </xdr:to>
        <xdr:sp macro="" textlink="">
          <xdr:nvSpPr>
            <xdr:cNvPr id="2075" name="Button 27" hidden="1">
              <a:extLst>
                <a:ext uri="{63B3BB69-23CF-44E3-9099-C40C66FF867C}">
                  <a14:compatExt spid="_x0000_s2075"/>
                </a:ext>
                <a:ext uri="{FF2B5EF4-FFF2-40B4-BE49-F238E27FC236}">
                  <a16:creationId xmlns:a16="http://schemas.microsoft.com/office/drawing/2014/main" id="{00000000-0008-0000-0400-00001B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52</xdr:row>
          <xdr:rowOff>28575</xdr:rowOff>
        </xdr:from>
        <xdr:to>
          <xdr:col>4</xdr:col>
          <xdr:colOff>1638300</xdr:colOff>
          <xdr:row>52</xdr:row>
          <xdr:rowOff>161925</xdr:rowOff>
        </xdr:to>
        <xdr:sp macro="" textlink="">
          <xdr:nvSpPr>
            <xdr:cNvPr id="2076" name="Button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58</xdr:row>
          <xdr:rowOff>28575</xdr:rowOff>
        </xdr:from>
        <xdr:to>
          <xdr:col>4</xdr:col>
          <xdr:colOff>1628775</xdr:colOff>
          <xdr:row>58</xdr:row>
          <xdr:rowOff>161925</xdr:rowOff>
        </xdr:to>
        <xdr:sp macro="" textlink="">
          <xdr:nvSpPr>
            <xdr:cNvPr id="2078" name="Button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63</xdr:row>
          <xdr:rowOff>28575</xdr:rowOff>
        </xdr:from>
        <xdr:to>
          <xdr:col>4</xdr:col>
          <xdr:colOff>1628775</xdr:colOff>
          <xdr:row>63</xdr:row>
          <xdr:rowOff>161925</xdr:rowOff>
        </xdr:to>
        <xdr:sp macro="" textlink="">
          <xdr:nvSpPr>
            <xdr:cNvPr id="2079" name="Button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68</xdr:row>
          <xdr:rowOff>28575</xdr:rowOff>
        </xdr:from>
        <xdr:to>
          <xdr:col>4</xdr:col>
          <xdr:colOff>1628775</xdr:colOff>
          <xdr:row>68</xdr:row>
          <xdr:rowOff>161925</xdr:rowOff>
        </xdr:to>
        <xdr:sp macro="" textlink="">
          <xdr:nvSpPr>
            <xdr:cNvPr id="2080" name="Button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74</xdr:row>
          <xdr:rowOff>28575</xdr:rowOff>
        </xdr:from>
        <xdr:to>
          <xdr:col>4</xdr:col>
          <xdr:colOff>1638300</xdr:colOff>
          <xdr:row>74</xdr:row>
          <xdr:rowOff>161925</xdr:rowOff>
        </xdr:to>
        <xdr:sp macro="" textlink="">
          <xdr:nvSpPr>
            <xdr:cNvPr id="2081" name="Button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79</xdr:row>
          <xdr:rowOff>38100</xdr:rowOff>
        </xdr:from>
        <xdr:to>
          <xdr:col>4</xdr:col>
          <xdr:colOff>1628775</xdr:colOff>
          <xdr:row>79</xdr:row>
          <xdr:rowOff>161925</xdr:rowOff>
        </xdr:to>
        <xdr:sp macro="" textlink="">
          <xdr:nvSpPr>
            <xdr:cNvPr id="2082" name="Button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85</xdr:row>
          <xdr:rowOff>28575</xdr:rowOff>
        </xdr:from>
        <xdr:to>
          <xdr:col>4</xdr:col>
          <xdr:colOff>1628775</xdr:colOff>
          <xdr:row>85</xdr:row>
          <xdr:rowOff>161925</xdr:rowOff>
        </xdr:to>
        <xdr:sp macro="" textlink="">
          <xdr:nvSpPr>
            <xdr:cNvPr id="2083" name="Button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90</xdr:row>
          <xdr:rowOff>38100</xdr:rowOff>
        </xdr:from>
        <xdr:to>
          <xdr:col>4</xdr:col>
          <xdr:colOff>1628775</xdr:colOff>
          <xdr:row>90</xdr:row>
          <xdr:rowOff>180975</xdr:rowOff>
        </xdr:to>
        <xdr:sp macro="" textlink="">
          <xdr:nvSpPr>
            <xdr:cNvPr id="2084" name="Button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95</xdr:row>
          <xdr:rowOff>38100</xdr:rowOff>
        </xdr:from>
        <xdr:to>
          <xdr:col>4</xdr:col>
          <xdr:colOff>1628775</xdr:colOff>
          <xdr:row>95</xdr:row>
          <xdr:rowOff>180975</xdr:rowOff>
        </xdr:to>
        <xdr:sp macro="" textlink="">
          <xdr:nvSpPr>
            <xdr:cNvPr id="2085" name="Button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100</xdr:row>
          <xdr:rowOff>38100</xdr:rowOff>
        </xdr:from>
        <xdr:to>
          <xdr:col>4</xdr:col>
          <xdr:colOff>1628775</xdr:colOff>
          <xdr:row>100</xdr:row>
          <xdr:rowOff>180975</xdr:rowOff>
        </xdr:to>
        <xdr:sp macro="" textlink="">
          <xdr:nvSpPr>
            <xdr:cNvPr id="2086" name="Button 38" hidden="1">
              <a:extLst>
                <a:ext uri="{63B3BB69-23CF-44E3-9099-C40C66FF867C}">
                  <a14:compatExt spid="_x0000_s2086"/>
                </a:ext>
                <a:ext uri="{FF2B5EF4-FFF2-40B4-BE49-F238E27FC236}">
                  <a16:creationId xmlns:a16="http://schemas.microsoft.com/office/drawing/2014/main" id="{00000000-0008-0000-0400-00002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105</xdr:row>
          <xdr:rowOff>28575</xdr:rowOff>
        </xdr:from>
        <xdr:to>
          <xdr:col>4</xdr:col>
          <xdr:colOff>1628775</xdr:colOff>
          <xdr:row>105</xdr:row>
          <xdr:rowOff>161925</xdr:rowOff>
        </xdr:to>
        <xdr:sp macro="" textlink="">
          <xdr:nvSpPr>
            <xdr:cNvPr id="2087" name="Button 39" hidden="1">
              <a:extLst>
                <a:ext uri="{63B3BB69-23CF-44E3-9099-C40C66FF867C}">
                  <a14:compatExt spid="_x0000_s2087"/>
                </a:ext>
                <a:ext uri="{FF2B5EF4-FFF2-40B4-BE49-F238E27FC236}">
                  <a16:creationId xmlns:a16="http://schemas.microsoft.com/office/drawing/2014/main" id="{00000000-0008-0000-0400-000027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112</xdr:row>
          <xdr:rowOff>28575</xdr:rowOff>
        </xdr:from>
        <xdr:to>
          <xdr:col>4</xdr:col>
          <xdr:colOff>1628775</xdr:colOff>
          <xdr:row>112</xdr:row>
          <xdr:rowOff>161925</xdr:rowOff>
        </xdr:to>
        <xdr:sp macro="" textlink="">
          <xdr:nvSpPr>
            <xdr:cNvPr id="2089" name="Button 41" hidden="1">
              <a:extLst>
                <a:ext uri="{63B3BB69-23CF-44E3-9099-C40C66FF867C}">
                  <a14:compatExt spid="_x0000_s2089"/>
                </a:ext>
                <a:ext uri="{FF2B5EF4-FFF2-40B4-BE49-F238E27FC236}">
                  <a16:creationId xmlns:a16="http://schemas.microsoft.com/office/drawing/2014/main" id="{00000000-0008-0000-0400-000029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118</xdr:row>
          <xdr:rowOff>28575</xdr:rowOff>
        </xdr:from>
        <xdr:to>
          <xdr:col>4</xdr:col>
          <xdr:colOff>1628775</xdr:colOff>
          <xdr:row>118</xdr:row>
          <xdr:rowOff>161925</xdr:rowOff>
        </xdr:to>
        <xdr:sp macro="" textlink="">
          <xdr:nvSpPr>
            <xdr:cNvPr id="2090" name="Button 42" hidden="1">
              <a:extLst>
                <a:ext uri="{63B3BB69-23CF-44E3-9099-C40C66FF867C}">
                  <a14:compatExt spid="_x0000_s2090"/>
                </a:ext>
                <a:ext uri="{FF2B5EF4-FFF2-40B4-BE49-F238E27FC236}">
                  <a16:creationId xmlns:a16="http://schemas.microsoft.com/office/drawing/2014/main" id="{00000000-0008-0000-0400-00002A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123</xdr:row>
          <xdr:rowOff>38100</xdr:rowOff>
        </xdr:from>
        <xdr:to>
          <xdr:col>4</xdr:col>
          <xdr:colOff>1628775</xdr:colOff>
          <xdr:row>123</xdr:row>
          <xdr:rowOff>161925</xdr:rowOff>
        </xdr:to>
        <xdr:sp macro="" textlink="">
          <xdr:nvSpPr>
            <xdr:cNvPr id="2091" name="Button 43" hidden="1">
              <a:extLst>
                <a:ext uri="{63B3BB69-23CF-44E3-9099-C40C66FF867C}">
                  <a14:compatExt spid="_x0000_s2091"/>
                </a:ext>
                <a:ext uri="{FF2B5EF4-FFF2-40B4-BE49-F238E27FC236}">
                  <a16:creationId xmlns:a16="http://schemas.microsoft.com/office/drawing/2014/main" id="{00000000-0008-0000-0400-00002B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132</xdr:row>
          <xdr:rowOff>38100</xdr:rowOff>
        </xdr:from>
        <xdr:to>
          <xdr:col>4</xdr:col>
          <xdr:colOff>1628775</xdr:colOff>
          <xdr:row>132</xdr:row>
          <xdr:rowOff>161925</xdr:rowOff>
        </xdr:to>
        <xdr:sp macro="" textlink="">
          <xdr:nvSpPr>
            <xdr:cNvPr id="2092" name="Button 44" hidden="1">
              <a:extLst>
                <a:ext uri="{63B3BB69-23CF-44E3-9099-C40C66FF867C}">
                  <a14:compatExt spid="_x0000_s2092"/>
                </a:ext>
                <a:ext uri="{FF2B5EF4-FFF2-40B4-BE49-F238E27FC236}">
                  <a16:creationId xmlns:a16="http://schemas.microsoft.com/office/drawing/2014/main" id="{00000000-0008-0000-0400-00002C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35</xdr:row>
          <xdr:rowOff>28575</xdr:rowOff>
        </xdr:from>
        <xdr:to>
          <xdr:col>4</xdr:col>
          <xdr:colOff>1628775</xdr:colOff>
          <xdr:row>35</xdr:row>
          <xdr:rowOff>161925</xdr:rowOff>
        </xdr:to>
        <xdr:sp macro="" textlink="">
          <xdr:nvSpPr>
            <xdr:cNvPr id="2094" name="Button 46" hidden="1">
              <a:extLst>
                <a:ext uri="{63B3BB69-23CF-44E3-9099-C40C66FF867C}">
                  <a14:compatExt spid="_x0000_s2094"/>
                </a:ext>
                <a:ext uri="{FF2B5EF4-FFF2-40B4-BE49-F238E27FC236}">
                  <a16:creationId xmlns:a16="http://schemas.microsoft.com/office/drawing/2014/main" id="{00000000-0008-0000-0400-00002E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129</xdr:row>
          <xdr:rowOff>28575</xdr:rowOff>
        </xdr:from>
        <xdr:to>
          <xdr:col>4</xdr:col>
          <xdr:colOff>1628775</xdr:colOff>
          <xdr:row>129</xdr:row>
          <xdr:rowOff>161925</xdr:rowOff>
        </xdr:to>
        <xdr:sp macro="" textlink="">
          <xdr:nvSpPr>
            <xdr:cNvPr id="2095" name="Button 47" hidden="1">
              <a:extLst>
                <a:ext uri="{63B3BB69-23CF-44E3-9099-C40C66FF867C}">
                  <a14:compatExt spid="_x0000_s2095"/>
                </a:ext>
                <a:ext uri="{FF2B5EF4-FFF2-40B4-BE49-F238E27FC236}">
                  <a16:creationId xmlns:a16="http://schemas.microsoft.com/office/drawing/2014/main" id="{00000000-0008-0000-0400-00002F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xdr:twoCellAnchor>
    <xdr:from>
      <xdr:col>0</xdr:col>
      <xdr:colOff>99172</xdr:colOff>
      <xdr:row>0</xdr:row>
      <xdr:rowOff>142314</xdr:rowOff>
    </xdr:from>
    <xdr:to>
      <xdr:col>2</xdr:col>
      <xdr:colOff>38212</xdr:colOff>
      <xdr:row>0</xdr:row>
      <xdr:rowOff>736674</xdr:rowOff>
    </xdr:to>
    <xdr:sp macro="[0]!NewCycle" textlink="">
      <xdr:nvSpPr>
        <xdr:cNvPr id="32" name="Rounded Rectangle 31">
          <a:extLst>
            <a:ext uri="{FF2B5EF4-FFF2-40B4-BE49-F238E27FC236}">
              <a16:creationId xmlns:a16="http://schemas.microsoft.com/office/drawing/2014/main" id="{00000000-0008-0000-0400-000020000000}"/>
            </a:ext>
          </a:extLst>
        </xdr:cNvPr>
        <xdr:cNvSpPr/>
      </xdr:nvSpPr>
      <xdr:spPr>
        <a:xfrm>
          <a:off x="99172" y="142314"/>
          <a:ext cx="3063240" cy="594360"/>
        </a:xfrm>
        <a:prstGeom prst="roundRect">
          <a:avLst/>
        </a:prstGeom>
        <a:solidFill>
          <a:srgbClr val="70AD47"/>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CREATE NEW CYCLE</a:t>
          </a:r>
        </a:p>
      </xdr:txBody>
    </xdr:sp>
    <xdr:clientData/>
  </xdr:twoCellAnchor>
  <xdr:twoCellAnchor>
    <xdr:from>
      <xdr:col>2</xdr:col>
      <xdr:colOff>198904</xdr:colOff>
      <xdr:row>0</xdr:row>
      <xdr:rowOff>142314</xdr:rowOff>
    </xdr:from>
    <xdr:to>
      <xdr:col>4</xdr:col>
      <xdr:colOff>1033294</xdr:colOff>
      <xdr:row>0</xdr:row>
      <xdr:rowOff>736674</xdr:rowOff>
    </xdr:to>
    <xdr:sp macro="[0]!DeleteCycle" textlink="">
      <xdr:nvSpPr>
        <xdr:cNvPr id="34" name="Rounded Rectangle 33">
          <a:extLst>
            <a:ext uri="{FF2B5EF4-FFF2-40B4-BE49-F238E27FC236}">
              <a16:creationId xmlns:a16="http://schemas.microsoft.com/office/drawing/2014/main" id="{00000000-0008-0000-0400-000022000000}"/>
            </a:ext>
          </a:extLst>
        </xdr:cNvPr>
        <xdr:cNvSpPr/>
      </xdr:nvSpPr>
      <xdr:spPr>
        <a:xfrm>
          <a:off x="3323104" y="142314"/>
          <a:ext cx="3063240" cy="594360"/>
        </a:xfrm>
        <a:prstGeom prst="roundRect">
          <a:avLst/>
        </a:prstGeom>
        <a:solidFill>
          <a:srgbClr val="FF0000"/>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DELETE LAST CYCLE</a:t>
          </a:r>
        </a:p>
      </xdr:txBody>
    </xdr:sp>
    <xdr:clientData/>
  </xdr:twoCellAnchor>
  <xdr:twoCellAnchor>
    <xdr:from>
      <xdr:col>4</xdr:col>
      <xdr:colOff>1196289</xdr:colOff>
      <xdr:row>0</xdr:row>
      <xdr:rowOff>143372</xdr:rowOff>
    </xdr:from>
    <xdr:to>
      <xdr:col>6</xdr:col>
      <xdr:colOff>1563954</xdr:colOff>
      <xdr:row>0</xdr:row>
      <xdr:rowOff>737284</xdr:rowOff>
    </xdr:to>
    <xdr:sp macro="[0]!spellCheck" textlink="">
      <xdr:nvSpPr>
        <xdr:cNvPr id="36" name="Rounded Rectangle 35">
          <a:extLst>
            <a:ext uri="{FF2B5EF4-FFF2-40B4-BE49-F238E27FC236}">
              <a16:creationId xmlns:a16="http://schemas.microsoft.com/office/drawing/2014/main" id="{00000000-0008-0000-0400-000024000000}"/>
            </a:ext>
          </a:extLst>
        </xdr:cNvPr>
        <xdr:cNvSpPr/>
      </xdr:nvSpPr>
      <xdr:spPr>
        <a:xfrm>
          <a:off x="6636122" y="143372"/>
          <a:ext cx="3066415" cy="593912"/>
        </a:xfrm>
        <a:prstGeom prst="roundRect">
          <a:avLst/>
        </a:prstGeom>
        <a:solidFill>
          <a:srgbClr val="5B9BD5"/>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SPELL CHECK</a:t>
          </a:r>
        </a:p>
      </xdr:txBody>
    </xdr:sp>
    <xdr:clientData/>
  </xdr:twoCellAnchor>
  <xdr:twoCellAnchor editAs="absolute">
    <xdr:from>
      <xdr:col>6</xdr:col>
      <xdr:colOff>1522618</xdr:colOff>
      <xdr:row>16</xdr:row>
      <xdr:rowOff>525744</xdr:rowOff>
    </xdr:from>
    <xdr:to>
      <xdr:col>8</xdr:col>
      <xdr:colOff>78731</xdr:colOff>
      <xdr:row>17</xdr:row>
      <xdr:rowOff>142636</xdr:rowOff>
    </xdr:to>
    <xdr:sp macro="" textlink="">
      <xdr:nvSpPr>
        <xdr:cNvPr id="2" name="InputMessage1.1" hidden="1">
          <a:extLst>
            <a:ext uri="{FF2B5EF4-FFF2-40B4-BE49-F238E27FC236}">
              <a16:creationId xmlns:a16="http://schemas.microsoft.com/office/drawing/2014/main" id="{00000000-0008-0000-0400-000002000000}"/>
            </a:ext>
          </a:extLst>
        </xdr:cNvPr>
        <xdr:cNvSpPr txBox="1"/>
      </xdr:nvSpPr>
      <xdr:spPr>
        <a:xfrm>
          <a:off x="9650618" y="4938994"/>
          <a:ext cx="2216624" cy="430724"/>
        </a:xfrm>
        <a:prstGeom prst="rect">
          <a:avLst/>
        </a:prstGeom>
        <a:solidFill>
          <a:srgbClr val="FFCD9B"/>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US" sz="1050" b="1">
              <a:latin typeface="Verdana" panose="020B0604030504040204" pitchFamily="34" charset="0"/>
              <a:ea typeface="Verdana" panose="020B0604030504040204" pitchFamily="34" charset="0"/>
              <a:cs typeface="Verdana" panose="020B0604030504040204" pitchFamily="34" charset="0"/>
            </a:rPr>
            <a:t>SCORE
</a:t>
          </a:r>
          <a:r>
            <a:rPr lang="en-US" sz="1050" b="0">
              <a:latin typeface="Verdana" panose="020B0604030504040204" pitchFamily="34" charset="0"/>
              <a:ea typeface="Verdana" panose="020B0604030504040204" pitchFamily="34" charset="0"/>
              <a:cs typeface="Verdana" panose="020B0604030504040204" pitchFamily="34" charset="0"/>
            </a:rPr>
            <a:t>Value between 0 and 3 or NS.</a:t>
          </a: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428625</xdr:colOff>
          <xdr:row>18</xdr:row>
          <xdr:rowOff>28575</xdr:rowOff>
        </xdr:from>
        <xdr:to>
          <xdr:col>4</xdr:col>
          <xdr:colOff>1628775</xdr:colOff>
          <xdr:row>18</xdr:row>
          <xdr:rowOff>161925</xdr:rowOff>
        </xdr:to>
        <xdr:sp macro="" textlink="">
          <xdr:nvSpPr>
            <xdr:cNvPr id="130049" name="Button 1" hidden="1">
              <a:extLst>
                <a:ext uri="{63B3BB69-23CF-44E3-9099-C40C66FF867C}">
                  <a14:compatExt spid="_x0000_s130049"/>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23</xdr:row>
          <xdr:rowOff>28575</xdr:rowOff>
        </xdr:from>
        <xdr:to>
          <xdr:col>4</xdr:col>
          <xdr:colOff>1628775</xdr:colOff>
          <xdr:row>23</xdr:row>
          <xdr:rowOff>161925</xdr:rowOff>
        </xdr:to>
        <xdr:sp macro="" textlink="">
          <xdr:nvSpPr>
            <xdr:cNvPr id="130050" name="Button 2" hidden="1">
              <a:extLst>
                <a:ext uri="{63B3BB69-23CF-44E3-9099-C40C66FF867C}">
                  <a14:compatExt spid="_x0000_s130050"/>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29</xdr:row>
          <xdr:rowOff>28575</xdr:rowOff>
        </xdr:from>
        <xdr:to>
          <xdr:col>4</xdr:col>
          <xdr:colOff>1628775</xdr:colOff>
          <xdr:row>29</xdr:row>
          <xdr:rowOff>161925</xdr:rowOff>
        </xdr:to>
        <xdr:sp macro="" textlink="">
          <xdr:nvSpPr>
            <xdr:cNvPr id="130051" name="Button 3" hidden="1">
              <a:extLst>
                <a:ext uri="{63B3BB69-23CF-44E3-9099-C40C66FF867C}">
                  <a14:compatExt spid="_x0000_s130051"/>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40</xdr:row>
          <xdr:rowOff>28575</xdr:rowOff>
        </xdr:from>
        <xdr:to>
          <xdr:col>4</xdr:col>
          <xdr:colOff>1628775</xdr:colOff>
          <xdr:row>40</xdr:row>
          <xdr:rowOff>161925</xdr:rowOff>
        </xdr:to>
        <xdr:sp macro="" textlink="">
          <xdr:nvSpPr>
            <xdr:cNvPr id="130052" name="Button 4" hidden="1">
              <a:extLst>
                <a:ext uri="{63B3BB69-23CF-44E3-9099-C40C66FF867C}">
                  <a14:compatExt spid="_x0000_s130052"/>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52</xdr:row>
          <xdr:rowOff>28575</xdr:rowOff>
        </xdr:from>
        <xdr:to>
          <xdr:col>4</xdr:col>
          <xdr:colOff>1638300</xdr:colOff>
          <xdr:row>52</xdr:row>
          <xdr:rowOff>161925</xdr:rowOff>
        </xdr:to>
        <xdr:sp macro="" textlink="">
          <xdr:nvSpPr>
            <xdr:cNvPr id="130053" name="Button 5" hidden="1">
              <a:extLst>
                <a:ext uri="{63B3BB69-23CF-44E3-9099-C40C66FF867C}">
                  <a14:compatExt spid="_x0000_s130053"/>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58</xdr:row>
          <xdr:rowOff>28575</xdr:rowOff>
        </xdr:from>
        <xdr:to>
          <xdr:col>4</xdr:col>
          <xdr:colOff>1628775</xdr:colOff>
          <xdr:row>58</xdr:row>
          <xdr:rowOff>161925</xdr:rowOff>
        </xdr:to>
        <xdr:sp macro="" textlink="">
          <xdr:nvSpPr>
            <xdr:cNvPr id="130054" name="Button 6" hidden="1">
              <a:extLst>
                <a:ext uri="{63B3BB69-23CF-44E3-9099-C40C66FF867C}">
                  <a14:compatExt spid="_x0000_s130054"/>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63</xdr:row>
          <xdr:rowOff>28575</xdr:rowOff>
        </xdr:from>
        <xdr:to>
          <xdr:col>5</xdr:col>
          <xdr:colOff>0</xdr:colOff>
          <xdr:row>63</xdr:row>
          <xdr:rowOff>161925</xdr:rowOff>
        </xdr:to>
        <xdr:sp macro="" textlink="">
          <xdr:nvSpPr>
            <xdr:cNvPr id="130055" name="Button 7" hidden="1">
              <a:extLst>
                <a:ext uri="{63B3BB69-23CF-44E3-9099-C40C66FF867C}">
                  <a14:compatExt spid="_x0000_s130055"/>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68</xdr:row>
          <xdr:rowOff>28575</xdr:rowOff>
        </xdr:from>
        <xdr:to>
          <xdr:col>5</xdr:col>
          <xdr:colOff>0</xdr:colOff>
          <xdr:row>68</xdr:row>
          <xdr:rowOff>161925</xdr:rowOff>
        </xdr:to>
        <xdr:sp macro="" textlink="">
          <xdr:nvSpPr>
            <xdr:cNvPr id="130056" name="Button 8" hidden="1">
              <a:extLst>
                <a:ext uri="{63B3BB69-23CF-44E3-9099-C40C66FF867C}">
                  <a14:compatExt spid="_x0000_s130056"/>
                </a:ext>
                <a:ext uri="{FF2B5EF4-FFF2-40B4-BE49-F238E27FC236}">
                  <a16:creationId xmlns:a16="http://schemas.microsoft.com/office/drawing/2014/main" id="{00000000-0008-0000-0200-00000A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74</xdr:row>
          <xdr:rowOff>38100</xdr:rowOff>
        </xdr:from>
        <xdr:to>
          <xdr:col>5</xdr:col>
          <xdr:colOff>9525</xdr:colOff>
          <xdr:row>74</xdr:row>
          <xdr:rowOff>180975</xdr:rowOff>
        </xdr:to>
        <xdr:sp macro="" textlink="">
          <xdr:nvSpPr>
            <xdr:cNvPr id="130057" name="Button 9" hidden="1">
              <a:extLst>
                <a:ext uri="{63B3BB69-23CF-44E3-9099-C40C66FF867C}">
                  <a14:compatExt spid="_x0000_s130057"/>
                </a:ext>
                <a:ext uri="{FF2B5EF4-FFF2-40B4-BE49-F238E27FC236}">
                  <a16:creationId xmlns:a16="http://schemas.microsoft.com/office/drawing/2014/main" id="{00000000-0008-0000-0200-00000B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79</xdr:row>
          <xdr:rowOff>38100</xdr:rowOff>
        </xdr:from>
        <xdr:to>
          <xdr:col>4</xdr:col>
          <xdr:colOff>1562100</xdr:colOff>
          <xdr:row>79</xdr:row>
          <xdr:rowOff>161925</xdr:rowOff>
        </xdr:to>
        <xdr:sp macro="" textlink="">
          <xdr:nvSpPr>
            <xdr:cNvPr id="130058" name="Button 10" hidden="1">
              <a:extLst>
                <a:ext uri="{63B3BB69-23CF-44E3-9099-C40C66FF867C}">
                  <a14:compatExt spid="_x0000_s130058"/>
                </a:ext>
                <a:ext uri="{FF2B5EF4-FFF2-40B4-BE49-F238E27FC236}">
                  <a16:creationId xmlns:a16="http://schemas.microsoft.com/office/drawing/2014/main" id="{00000000-0008-0000-0200-00000C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85</xdr:row>
          <xdr:rowOff>28575</xdr:rowOff>
        </xdr:from>
        <xdr:to>
          <xdr:col>4</xdr:col>
          <xdr:colOff>1628775</xdr:colOff>
          <xdr:row>85</xdr:row>
          <xdr:rowOff>161925</xdr:rowOff>
        </xdr:to>
        <xdr:sp macro="" textlink="">
          <xdr:nvSpPr>
            <xdr:cNvPr id="130059" name="Button 11" hidden="1">
              <a:extLst>
                <a:ext uri="{63B3BB69-23CF-44E3-9099-C40C66FF867C}">
                  <a14:compatExt spid="_x0000_s130059"/>
                </a:ext>
                <a:ext uri="{FF2B5EF4-FFF2-40B4-BE49-F238E27FC236}">
                  <a16:creationId xmlns:a16="http://schemas.microsoft.com/office/drawing/2014/main" id="{00000000-0008-0000-0200-00000D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90</xdr:row>
          <xdr:rowOff>38100</xdr:rowOff>
        </xdr:from>
        <xdr:to>
          <xdr:col>4</xdr:col>
          <xdr:colOff>1628775</xdr:colOff>
          <xdr:row>90</xdr:row>
          <xdr:rowOff>180975</xdr:rowOff>
        </xdr:to>
        <xdr:sp macro="" textlink="">
          <xdr:nvSpPr>
            <xdr:cNvPr id="130060" name="Button 12" hidden="1">
              <a:extLst>
                <a:ext uri="{63B3BB69-23CF-44E3-9099-C40C66FF867C}">
                  <a14:compatExt spid="_x0000_s130060"/>
                </a:ext>
                <a:ext uri="{FF2B5EF4-FFF2-40B4-BE49-F238E27FC236}">
                  <a16:creationId xmlns:a16="http://schemas.microsoft.com/office/drawing/2014/main" id="{00000000-0008-0000-0200-00000E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95</xdr:row>
          <xdr:rowOff>38100</xdr:rowOff>
        </xdr:from>
        <xdr:to>
          <xdr:col>4</xdr:col>
          <xdr:colOff>1628775</xdr:colOff>
          <xdr:row>95</xdr:row>
          <xdr:rowOff>180975</xdr:rowOff>
        </xdr:to>
        <xdr:sp macro="" textlink="">
          <xdr:nvSpPr>
            <xdr:cNvPr id="130061" name="Button 13" hidden="1">
              <a:extLst>
                <a:ext uri="{63B3BB69-23CF-44E3-9099-C40C66FF867C}">
                  <a14:compatExt spid="_x0000_s130061"/>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100</xdr:row>
          <xdr:rowOff>38100</xdr:rowOff>
        </xdr:from>
        <xdr:to>
          <xdr:col>4</xdr:col>
          <xdr:colOff>1628775</xdr:colOff>
          <xdr:row>100</xdr:row>
          <xdr:rowOff>180975</xdr:rowOff>
        </xdr:to>
        <xdr:sp macro="" textlink="">
          <xdr:nvSpPr>
            <xdr:cNvPr id="130062" name="Button 14" hidden="1">
              <a:extLst>
                <a:ext uri="{63B3BB69-23CF-44E3-9099-C40C66FF867C}">
                  <a14:compatExt spid="_x0000_s130062"/>
                </a:ext>
                <a:ext uri="{FF2B5EF4-FFF2-40B4-BE49-F238E27FC236}">
                  <a16:creationId xmlns:a16="http://schemas.microsoft.com/office/drawing/2014/main" id="{00000000-0008-0000-0200-000010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105</xdr:row>
          <xdr:rowOff>28575</xdr:rowOff>
        </xdr:from>
        <xdr:to>
          <xdr:col>4</xdr:col>
          <xdr:colOff>1628775</xdr:colOff>
          <xdr:row>105</xdr:row>
          <xdr:rowOff>161925</xdr:rowOff>
        </xdr:to>
        <xdr:sp macro="" textlink="">
          <xdr:nvSpPr>
            <xdr:cNvPr id="130063" name="Button 15" hidden="1">
              <a:extLst>
                <a:ext uri="{63B3BB69-23CF-44E3-9099-C40C66FF867C}">
                  <a14:compatExt spid="_x0000_s130063"/>
                </a:ext>
                <a:ext uri="{FF2B5EF4-FFF2-40B4-BE49-F238E27FC236}">
                  <a16:creationId xmlns:a16="http://schemas.microsoft.com/office/drawing/2014/main" id="{00000000-0008-0000-0200-000011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112</xdr:row>
          <xdr:rowOff>28575</xdr:rowOff>
        </xdr:from>
        <xdr:to>
          <xdr:col>4</xdr:col>
          <xdr:colOff>1628775</xdr:colOff>
          <xdr:row>112</xdr:row>
          <xdr:rowOff>161925</xdr:rowOff>
        </xdr:to>
        <xdr:sp macro="" textlink="">
          <xdr:nvSpPr>
            <xdr:cNvPr id="130064" name="Button 16" hidden="1">
              <a:extLst>
                <a:ext uri="{63B3BB69-23CF-44E3-9099-C40C66FF867C}">
                  <a14:compatExt spid="_x0000_s130064"/>
                </a:ext>
                <a:ext uri="{FF2B5EF4-FFF2-40B4-BE49-F238E27FC236}">
                  <a16:creationId xmlns:a16="http://schemas.microsoft.com/office/drawing/2014/main" id="{00000000-0008-0000-0200-00001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118</xdr:row>
          <xdr:rowOff>28575</xdr:rowOff>
        </xdr:from>
        <xdr:to>
          <xdr:col>4</xdr:col>
          <xdr:colOff>1628775</xdr:colOff>
          <xdr:row>118</xdr:row>
          <xdr:rowOff>161925</xdr:rowOff>
        </xdr:to>
        <xdr:sp macro="" textlink="">
          <xdr:nvSpPr>
            <xdr:cNvPr id="130065" name="Button 17" hidden="1">
              <a:extLst>
                <a:ext uri="{63B3BB69-23CF-44E3-9099-C40C66FF867C}">
                  <a14:compatExt spid="_x0000_s130065"/>
                </a:ext>
                <a:ext uri="{FF2B5EF4-FFF2-40B4-BE49-F238E27FC236}">
                  <a16:creationId xmlns:a16="http://schemas.microsoft.com/office/drawing/2014/main" id="{00000000-0008-0000-0200-000014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123</xdr:row>
          <xdr:rowOff>38100</xdr:rowOff>
        </xdr:from>
        <xdr:to>
          <xdr:col>4</xdr:col>
          <xdr:colOff>1628775</xdr:colOff>
          <xdr:row>123</xdr:row>
          <xdr:rowOff>161925</xdr:rowOff>
        </xdr:to>
        <xdr:sp macro="" textlink="">
          <xdr:nvSpPr>
            <xdr:cNvPr id="130066" name="Button 18" hidden="1">
              <a:extLst>
                <a:ext uri="{63B3BB69-23CF-44E3-9099-C40C66FF867C}">
                  <a14:compatExt spid="_x0000_s130066"/>
                </a:ext>
                <a:ext uri="{FF2B5EF4-FFF2-40B4-BE49-F238E27FC236}">
                  <a16:creationId xmlns:a16="http://schemas.microsoft.com/office/drawing/2014/main" id="{00000000-0008-0000-0200-000015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132</xdr:row>
          <xdr:rowOff>38100</xdr:rowOff>
        </xdr:from>
        <xdr:to>
          <xdr:col>4</xdr:col>
          <xdr:colOff>1628775</xdr:colOff>
          <xdr:row>132</xdr:row>
          <xdr:rowOff>161925</xdr:rowOff>
        </xdr:to>
        <xdr:sp macro="" textlink="">
          <xdr:nvSpPr>
            <xdr:cNvPr id="130067" name="Button 19" hidden="1">
              <a:extLst>
                <a:ext uri="{63B3BB69-23CF-44E3-9099-C40C66FF867C}">
                  <a14:compatExt spid="_x0000_s130067"/>
                </a:ext>
                <a:ext uri="{FF2B5EF4-FFF2-40B4-BE49-F238E27FC236}">
                  <a16:creationId xmlns:a16="http://schemas.microsoft.com/office/drawing/2014/main" id="{00000000-0008-0000-0200-00001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35</xdr:row>
          <xdr:rowOff>28575</xdr:rowOff>
        </xdr:from>
        <xdr:to>
          <xdr:col>4</xdr:col>
          <xdr:colOff>1628775</xdr:colOff>
          <xdr:row>35</xdr:row>
          <xdr:rowOff>161925</xdr:rowOff>
        </xdr:to>
        <xdr:sp macro="" textlink="">
          <xdr:nvSpPr>
            <xdr:cNvPr id="130068" name="Button 20" hidden="1">
              <a:extLst>
                <a:ext uri="{63B3BB69-23CF-44E3-9099-C40C66FF867C}">
                  <a14:compatExt spid="_x0000_s130068"/>
                </a:ext>
                <a:ext uri="{FF2B5EF4-FFF2-40B4-BE49-F238E27FC236}">
                  <a16:creationId xmlns:a16="http://schemas.microsoft.com/office/drawing/2014/main" id="{00000000-0008-0000-0200-000017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129</xdr:row>
          <xdr:rowOff>28575</xdr:rowOff>
        </xdr:from>
        <xdr:to>
          <xdr:col>4</xdr:col>
          <xdr:colOff>1628775</xdr:colOff>
          <xdr:row>129</xdr:row>
          <xdr:rowOff>161925</xdr:rowOff>
        </xdr:to>
        <xdr:sp macro="" textlink="">
          <xdr:nvSpPr>
            <xdr:cNvPr id="130069" name="Button 21" hidden="1">
              <a:extLst>
                <a:ext uri="{63B3BB69-23CF-44E3-9099-C40C66FF867C}">
                  <a14:compatExt spid="_x0000_s130069"/>
                </a:ext>
                <a:ext uri="{FF2B5EF4-FFF2-40B4-BE49-F238E27FC236}">
                  <a16:creationId xmlns:a16="http://schemas.microsoft.com/office/drawing/2014/main" id="{00000000-0008-0000-0200-000018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409575</xdr:colOff>
          <xdr:row>45</xdr:row>
          <xdr:rowOff>28575</xdr:rowOff>
        </xdr:from>
        <xdr:to>
          <xdr:col>4</xdr:col>
          <xdr:colOff>1609725</xdr:colOff>
          <xdr:row>45</xdr:row>
          <xdr:rowOff>161925</xdr:rowOff>
        </xdr:to>
        <xdr:sp macro="" textlink="">
          <xdr:nvSpPr>
            <xdr:cNvPr id="130070" name="Button 22" hidden="1">
              <a:extLst>
                <a:ext uri="{63B3BB69-23CF-44E3-9099-C40C66FF867C}">
                  <a14:compatExt spid="_x0000_s130070"/>
                </a:ext>
                <a:ext uri="{FF2B5EF4-FFF2-40B4-BE49-F238E27FC236}">
                  <a16:creationId xmlns:a16="http://schemas.microsoft.com/office/drawing/2014/main" id="{00000000-0008-0000-0200-00001A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xdr:twoCellAnchor>
    <xdr:from>
      <xdr:col>0</xdr:col>
      <xdr:colOff>99172</xdr:colOff>
      <xdr:row>0</xdr:row>
      <xdr:rowOff>142314</xdr:rowOff>
    </xdr:from>
    <xdr:to>
      <xdr:col>2</xdr:col>
      <xdr:colOff>38212</xdr:colOff>
      <xdr:row>0</xdr:row>
      <xdr:rowOff>736674</xdr:rowOff>
    </xdr:to>
    <xdr:sp macro="[0]!NewCycle" textlink="">
      <xdr:nvSpPr>
        <xdr:cNvPr id="24" name="Rounded Rectangle 23">
          <a:extLst>
            <a:ext uri="{FF2B5EF4-FFF2-40B4-BE49-F238E27FC236}">
              <a16:creationId xmlns:a16="http://schemas.microsoft.com/office/drawing/2014/main" id="{00000000-0008-0000-0200-000022000000}"/>
            </a:ext>
          </a:extLst>
        </xdr:cNvPr>
        <xdr:cNvSpPr/>
      </xdr:nvSpPr>
      <xdr:spPr>
        <a:xfrm>
          <a:off x="99172" y="142314"/>
          <a:ext cx="3148965" cy="594360"/>
        </a:xfrm>
        <a:prstGeom prst="roundRect">
          <a:avLst/>
        </a:prstGeom>
        <a:solidFill>
          <a:srgbClr val="70AD47"/>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CREATE NEW CYCLE</a:t>
          </a:r>
        </a:p>
      </xdr:txBody>
    </xdr:sp>
    <xdr:clientData/>
  </xdr:twoCellAnchor>
  <xdr:twoCellAnchor>
    <xdr:from>
      <xdr:col>2</xdr:col>
      <xdr:colOff>198905</xdr:colOff>
      <xdr:row>0</xdr:row>
      <xdr:rowOff>141257</xdr:rowOff>
    </xdr:from>
    <xdr:to>
      <xdr:col>4</xdr:col>
      <xdr:colOff>1033295</xdr:colOff>
      <xdr:row>0</xdr:row>
      <xdr:rowOff>735617</xdr:rowOff>
    </xdr:to>
    <xdr:sp macro="[0]!DeleteCycle" textlink="">
      <xdr:nvSpPr>
        <xdr:cNvPr id="25" name="Rounded Rectangle 24">
          <a:extLst>
            <a:ext uri="{FF2B5EF4-FFF2-40B4-BE49-F238E27FC236}">
              <a16:creationId xmlns:a16="http://schemas.microsoft.com/office/drawing/2014/main" id="{00000000-0008-0000-0200-000028000000}"/>
            </a:ext>
          </a:extLst>
        </xdr:cNvPr>
        <xdr:cNvSpPr/>
      </xdr:nvSpPr>
      <xdr:spPr>
        <a:xfrm>
          <a:off x="3408830" y="141257"/>
          <a:ext cx="3063240" cy="594360"/>
        </a:xfrm>
        <a:prstGeom prst="roundRect">
          <a:avLst/>
        </a:prstGeom>
        <a:solidFill>
          <a:srgbClr val="FF0000"/>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DELETE LAST CYCLE</a:t>
          </a:r>
        </a:p>
      </xdr:txBody>
    </xdr:sp>
    <xdr:clientData/>
  </xdr:twoCellAnchor>
  <xdr:twoCellAnchor>
    <xdr:from>
      <xdr:col>4</xdr:col>
      <xdr:colOff>1198405</xdr:colOff>
      <xdr:row>0</xdr:row>
      <xdr:rowOff>140200</xdr:rowOff>
    </xdr:from>
    <xdr:to>
      <xdr:col>6</xdr:col>
      <xdr:colOff>1566070</xdr:colOff>
      <xdr:row>0</xdr:row>
      <xdr:rowOff>734112</xdr:rowOff>
    </xdr:to>
    <xdr:sp macro="[0]!spellCheck" textlink="">
      <xdr:nvSpPr>
        <xdr:cNvPr id="26" name="Rounded Rectangle 25">
          <a:extLst>
            <a:ext uri="{FF2B5EF4-FFF2-40B4-BE49-F238E27FC236}">
              <a16:creationId xmlns:a16="http://schemas.microsoft.com/office/drawing/2014/main" id="{00000000-0008-0000-0200-00002A000000}"/>
            </a:ext>
          </a:extLst>
        </xdr:cNvPr>
        <xdr:cNvSpPr/>
      </xdr:nvSpPr>
      <xdr:spPr>
        <a:xfrm>
          <a:off x="6637180" y="140200"/>
          <a:ext cx="3063240" cy="593912"/>
        </a:xfrm>
        <a:prstGeom prst="round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SPELL</a:t>
          </a:r>
          <a:r>
            <a:rPr lang="en-US" sz="1200" b="1" baseline="0"/>
            <a:t> CHECK</a:t>
          </a:r>
          <a:endParaRPr lang="en-US" sz="1200" b="1"/>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428625</xdr:colOff>
          <xdr:row>18</xdr:row>
          <xdr:rowOff>28575</xdr:rowOff>
        </xdr:from>
        <xdr:to>
          <xdr:col>4</xdr:col>
          <xdr:colOff>1628775</xdr:colOff>
          <xdr:row>18</xdr:row>
          <xdr:rowOff>161925</xdr:rowOff>
        </xdr:to>
        <xdr:sp macro="" textlink="">
          <xdr:nvSpPr>
            <xdr:cNvPr id="131073" name="Button 1" hidden="1">
              <a:extLst>
                <a:ext uri="{63B3BB69-23CF-44E3-9099-C40C66FF867C}">
                  <a14:compatExt spid="_x0000_s131073"/>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23</xdr:row>
          <xdr:rowOff>28575</xdr:rowOff>
        </xdr:from>
        <xdr:to>
          <xdr:col>4</xdr:col>
          <xdr:colOff>1628775</xdr:colOff>
          <xdr:row>23</xdr:row>
          <xdr:rowOff>161925</xdr:rowOff>
        </xdr:to>
        <xdr:sp macro="" textlink="">
          <xdr:nvSpPr>
            <xdr:cNvPr id="131074" name="Button 2" hidden="1">
              <a:extLst>
                <a:ext uri="{63B3BB69-23CF-44E3-9099-C40C66FF867C}">
                  <a14:compatExt spid="_x0000_s131074"/>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29</xdr:row>
          <xdr:rowOff>28575</xdr:rowOff>
        </xdr:from>
        <xdr:to>
          <xdr:col>4</xdr:col>
          <xdr:colOff>1628775</xdr:colOff>
          <xdr:row>29</xdr:row>
          <xdr:rowOff>161925</xdr:rowOff>
        </xdr:to>
        <xdr:sp macro="" textlink="">
          <xdr:nvSpPr>
            <xdr:cNvPr id="131075" name="Button 3" hidden="1">
              <a:extLst>
                <a:ext uri="{63B3BB69-23CF-44E3-9099-C40C66FF867C}">
                  <a14:compatExt spid="_x0000_s131075"/>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40</xdr:row>
          <xdr:rowOff>28575</xdr:rowOff>
        </xdr:from>
        <xdr:to>
          <xdr:col>4</xdr:col>
          <xdr:colOff>1628775</xdr:colOff>
          <xdr:row>40</xdr:row>
          <xdr:rowOff>161925</xdr:rowOff>
        </xdr:to>
        <xdr:sp macro="" textlink="">
          <xdr:nvSpPr>
            <xdr:cNvPr id="131076" name="Button 4" hidden="1">
              <a:extLst>
                <a:ext uri="{63B3BB69-23CF-44E3-9099-C40C66FF867C}">
                  <a14:compatExt spid="_x0000_s131076"/>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52</xdr:row>
          <xdr:rowOff>28575</xdr:rowOff>
        </xdr:from>
        <xdr:to>
          <xdr:col>4</xdr:col>
          <xdr:colOff>1638300</xdr:colOff>
          <xdr:row>52</xdr:row>
          <xdr:rowOff>161925</xdr:rowOff>
        </xdr:to>
        <xdr:sp macro="" textlink="">
          <xdr:nvSpPr>
            <xdr:cNvPr id="131077" name="Button 5" hidden="1">
              <a:extLst>
                <a:ext uri="{63B3BB69-23CF-44E3-9099-C40C66FF867C}">
                  <a14:compatExt spid="_x0000_s131077"/>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58</xdr:row>
          <xdr:rowOff>28575</xdr:rowOff>
        </xdr:from>
        <xdr:to>
          <xdr:col>4</xdr:col>
          <xdr:colOff>1628775</xdr:colOff>
          <xdr:row>58</xdr:row>
          <xdr:rowOff>161925</xdr:rowOff>
        </xdr:to>
        <xdr:sp macro="" textlink="">
          <xdr:nvSpPr>
            <xdr:cNvPr id="131078" name="Button 6" hidden="1">
              <a:extLst>
                <a:ext uri="{63B3BB69-23CF-44E3-9099-C40C66FF867C}">
                  <a14:compatExt spid="_x0000_s131078"/>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63</xdr:row>
          <xdr:rowOff>28575</xdr:rowOff>
        </xdr:from>
        <xdr:to>
          <xdr:col>5</xdr:col>
          <xdr:colOff>0</xdr:colOff>
          <xdr:row>63</xdr:row>
          <xdr:rowOff>161925</xdr:rowOff>
        </xdr:to>
        <xdr:sp macro="" textlink="">
          <xdr:nvSpPr>
            <xdr:cNvPr id="131079" name="Button 7" hidden="1">
              <a:extLst>
                <a:ext uri="{63B3BB69-23CF-44E3-9099-C40C66FF867C}">
                  <a14:compatExt spid="_x0000_s131079"/>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68</xdr:row>
          <xdr:rowOff>28575</xdr:rowOff>
        </xdr:from>
        <xdr:to>
          <xdr:col>5</xdr:col>
          <xdr:colOff>0</xdr:colOff>
          <xdr:row>68</xdr:row>
          <xdr:rowOff>161925</xdr:rowOff>
        </xdr:to>
        <xdr:sp macro="" textlink="">
          <xdr:nvSpPr>
            <xdr:cNvPr id="131080" name="Button 8" hidden="1">
              <a:extLst>
                <a:ext uri="{63B3BB69-23CF-44E3-9099-C40C66FF867C}">
                  <a14:compatExt spid="_x0000_s131080"/>
                </a:ext>
                <a:ext uri="{FF2B5EF4-FFF2-40B4-BE49-F238E27FC236}">
                  <a16:creationId xmlns:a16="http://schemas.microsoft.com/office/drawing/2014/main" id="{00000000-0008-0000-0200-00000A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74</xdr:row>
          <xdr:rowOff>38100</xdr:rowOff>
        </xdr:from>
        <xdr:to>
          <xdr:col>5</xdr:col>
          <xdr:colOff>9525</xdr:colOff>
          <xdr:row>74</xdr:row>
          <xdr:rowOff>180975</xdr:rowOff>
        </xdr:to>
        <xdr:sp macro="" textlink="">
          <xdr:nvSpPr>
            <xdr:cNvPr id="131081" name="Button 9" hidden="1">
              <a:extLst>
                <a:ext uri="{63B3BB69-23CF-44E3-9099-C40C66FF867C}">
                  <a14:compatExt spid="_x0000_s131081"/>
                </a:ext>
                <a:ext uri="{FF2B5EF4-FFF2-40B4-BE49-F238E27FC236}">
                  <a16:creationId xmlns:a16="http://schemas.microsoft.com/office/drawing/2014/main" id="{00000000-0008-0000-0200-00000B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79</xdr:row>
          <xdr:rowOff>38100</xdr:rowOff>
        </xdr:from>
        <xdr:to>
          <xdr:col>4</xdr:col>
          <xdr:colOff>1562100</xdr:colOff>
          <xdr:row>79</xdr:row>
          <xdr:rowOff>161925</xdr:rowOff>
        </xdr:to>
        <xdr:sp macro="" textlink="">
          <xdr:nvSpPr>
            <xdr:cNvPr id="131082" name="Button 10" hidden="1">
              <a:extLst>
                <a:ext uri="{63B3BB69-23CF-44E3-9099-C40C66FF867C}">
                  <a14:compatExt spid="_x0000_s131082"/>
                </a:ext>
                <a:ext uri="{FF2B5EF4-FFF2-40B4-BE49-F238E27FC236}">
                  <a16:creationId xmlns:a16="http://schemas.microsoft.com/office/drawing/2014/main" id="{00000000-0008-0000-0200-00000C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85</xdr:row>
          <xdr:rowOff>28575</xdr:rowOff>
        </xdr:from>
        <xdr:to>
          <xdr:col>4</xdr:col>
          <xdr:colOff>1628775</xdr:colOff>
          <xdr:row>85</xdr:row>
          <xdr:rowOff>161925</xdr:rowOff>
        </xdr:to>
        <xdr:sp macro="" textlink="">
          <xdr:nvSpPr>
            <xdr:cNvPr id="131083" name="Button 11" hidden="1">
              <a:extLst>
                <a:ext uri="{63B3BB69-23CF-44E3-9099-C40C66FF867C}">
                  <a14:compatExt spid="_x0000_s131083"/>
                </a:ext>
                <a:ext uri="{FF2B5EF4-FFF2-40B4-BE49-F238E27FC236}">
                  <a16:creationId xmlns:a16="http://schemas.microsoft.com/office/drawing/2014/main" id="{00000000-0008-0000-0200-00000D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90</xdr:row>
          <xdr:rowOff>38100</xdr:rowOff>
        </xdr:from>
        <xdr:to>
          <xdr:col>4</xdr:col>
          <xdr:colOff>1628775</xdr:colOff>
          <xdr:row>90</xdr:row>
          <xdr:rowOff>180975</xdr:rowOff>
        </xdr:to>
        <xdr:sp macro="" textlink="">
          <xdr:nvSpPr>
            <xdr:cNvPr id="131084" name="Button 12" hidden="1">
              <a:extLst>
                <a:ext uri="{63B3BB69-23CF-44E3-9099-C40C66FF867C}">
                  <a14:compatExt spid="_x0000_s131084"/>
                </a:ext>
                <a:ext uri="{FF2B5EF4-FFF2-40B4-BE49-F238E27FC236}">
                  <a16:creationId xmlns:a16="http://schemas.microsoft.com/office/drawing/2014/main" id="{00000000-0008-0000-0200-00000E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95</xdr:row>
          <xdr:rowOff>38100</xdr:rowOff>
        </xdr:from>
        <xdr:to>
          <xdr:col>4</xdr:col>
          <xdr:colOff>1628775</xdr:colOff>
          <xdr:row>95</xdr:row>
          <xdr:rowOff>180975</xdr:rowOff>
        </xdr:to>
        <xdr:sp macro="" textlink="">
          <xdr:nvSpPr>
            <xdr:cNvPr id="131085" name="Button 13" hidden="1">
              <a:extLst>
                <a:ext uri="{63B3BB69-23CF-44E3-9099-C40C66FF867C}">
                  <a14:compatExt spid="_x0000_s131085"/>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100</xdr:row>
          <xdr:rowOff>38100</xdr:rowOff>
        </xdr:from>
        <xdr:to>
          <xdr:col>4</xdr:col>
          <xdr:colOff>1628775</xdr:colOff>
          <xdr:row>100</xdr:row>
          <xdr:rowOff>180975</xdr:rowOff>
        </xdr:to>
        <xdr:sp macro="" textlink="">
          <xdr:nvSpPr>
            <xdr:cNvPr id="131086" name="Button 14" hidden="1">
              <a:extLst>
                <a:ext uri="{63B3BB69-23CF-44E3-9099-C40C66FF867C}">
                  <a14:compatExt spid="_x0000_s131086"/>
                </a:ext>
                <a:ext uri="{FF2B5EF4-FFF2-40B4-BE49-F238E27FC236}">
                  <a16:creationId xmlns:a16="http://schemas.microsoft.com/office/drawing/2014/main" id="{00000000-0008-0000-0200-000010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105</xdr:row>
          <xdr:rowOff>28575</xdr:rowOff>
        </xdr:from>
        <xdr:to>
          <xdr:col>4</xdr:col>
          <xdr:colOff>1628775</xdr:colOff>
          <xdr:row>105</xdr:row>
          <xdr:rowOff>161925</xdr:rowOff>
        </xdr:to>
        <xdr:sp macro="" textlink="">
          <xdr:nvSpPr>
            <xdr:cNvPr id="131087" name="Button 15" hidden="1">
              <a:extLst>
                <a:ext uri="{63B3BB69-23CF-44E3-9099-C40C66FF867C}">
                  <a14:compatExt spid="_x0000_s131087"/>
                </a:ext>
                <a:ext uri="{FF2B5EF4-FFF2-40B4-BE49-F238E27FC236}">
                  <a16:creationId xmlns:a16="http://schemas.microsoft.com/office/drawing/2014/main" id="{00000000-0008-0000-0200-000011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112</xdr:row>
          <xdr:rowOff>28575</xdr:rowOff>
        </xdr:from>
        <xdr:to>
          <xdr:col>4</xdr:col>
          <xdr:colOff>1628775</xdr:colOff>
          <xdr:row>112</xdr:row>
          <xdr:rowOff>161925</xdr:rowOff>
        </xdr:to>
        <xdr:sp macro="" textlink="">
          <xdr:nvSpPr>
            <xdr:cNvPr id="131088" name="Button 16" hidden="1">
              <a:extLst>
                <a:ext uri="{63B3BB69-23CF-44E3-9099-C40C66FF867C}">
                  <a14:compatExt spid="_x0000_s131088"/>
                </a:ext>
                <a:ext uri="{FF2B5EF4-FFF2-40B4-BE49-F238E27FC236}">
                  <a16:creationId xmlns:a16="http://schemas.microsoft.com/office/drawing/2014/main" id="{00000000-0008-0000-0200-00001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118</xdr:row>
          <xdr:rowOff>28575</xdr:rowOff>
        </xdr:from>
        <xdr:to>
          <xdr:col>4</xdr:col>
          <xdr:colOff>1628775</xdr:colOff>
          <xdr:row>118</xdr:row>
          <xdr:rowOff>161925</xdr:rowOff>
        </xdr:to>
        <xdr:sp macro="" textlink="">
          <xdr:nvSpPr>
            <xdr:cNvPr id="131089" name="Button 17" hidden="1">
              <a:extLst>
                <a:ext uri="{63B3BB69-23CF-44E3-9099-C40C66FF867C}">
                  <a14:compatExt spid="_x0000_s131089"/>
                </a:ext>
                <a:ext uri="{FF2B5EF4-FFF2-40B4-BE49-F238E27FC236}">
                  <a16:creationId xmlns:a16="http://schemas.microsoft.com/office/drawing/2014/main" id="{00000000-0008-0000-0200-000014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123</xdr:row>
          <xdr:rowOff>38100</xdr:rowOff>
        </xdr:from>
        <xdr:to>
          <xdr:col>4</xdr:col>
          <xdr:colOff>1628775</xdr:colOff>
          <xdr:row>123</xdr:row>
          <xdr:rowOff>161925</xdr:rowOff>
        </xdr:to>
        <xdr:sp macro="" textlink="">
          <xdr:nvSpPr>
            <xdr:cNvPr id="131090" name="Button 18" hidden="1">
              <a:extLst>
                <a:ext uri="{63B3BB69-23CF-44E3-9099-C40C66FF867C}">
                  <a14:compatExt spid="_x0000_s131090"/>
                </a:ext>
                <a:ext uri="{FF2B5EF4-FFF2-40B4-BE49-F238E27FC236}">
                  <a16:creationId xmlns:a16="http://schemas.microsoft.com/office/drawing/2014/main" id="{00000000-0008-0000-0200-000015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132</xdr:row>
          <xdr:rowOff>38100</xdr:rowOff>
        </xdr:from>
        <xdr:to>
          <xdr:col>4</xdr:col>
          <xdr:colOff>1628775</xdr:colOff>
          <xdr:row>132</xdr:row>
          <xdr:rowOff>161925</xdr:rowOff>
        </xdr:to>
        <xdr:sp macro="" textlink="">
          <xdr:nvSpPr>
            <xdr:cNvPr id="131091" name="Button 19" hidden="1">
              <a:extLst>
                <a:ext uri="{63B3BB69-23CF-44E3-9099-C40C66FF867C}">
                  <a14:compatExt spid="_x0000_s131091"/>
                </a:ext>
                <a:ext uri="{FF2B5EF4-FFF2-40B4-BE49-F238E27FC236}">
                  <a16:creationId xmlns:a16="http://schemas.microsoft.com/office/drawing/2014/main" id="{00000000-0008-0000-0200-00001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35</xdr:row>
          <xdr:rowOff>28575</xdr:rowOff>
        </xdr:from>
        <xdr:to>
          <xdr:col>4</xdr:col>
          <xdr:colOff>1628775</xdr:colOff>
          <xdr:row>35</xdr:row>
          <xdr:rowOff>161925</xdr:rowOff>
        </xdr:to>
        <xdr:sp macro="" textlink="">
          <xdr:nvSpPr>
            <xdr:cNvPr id="131092" name="Button 20" hidden="1">
              <a:extLst>
                <a:ext uri="{63B3BB69-23CF-44E3-9099-C40C66FF867C}">
                  <a14:compatExt spid="_x0000_s131092"/>
                </a:ext>
                <a:ext uri="{FF2B5EF4-FFF2-40B4-BE49-F238E27FC236}">
                  <a16:creationId xmlns:a16="http://schemas.microsoft.com/office/drawing/2014/main" id="{00000000-0008-0000-0200-000017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129</xdr:row>
          <xdr:rowOff>28575</xdr:rowOff>
        </xdr:from>
        <xdr:to>
          <xdr:col>4</xdr:col>
          <xdr:colOff>1628775</xdr:colOff>
          <xdr:row>129</xdr:row>
          <xdr:rowOff>161925</xdr:rowOff>
        </xdr:to>
        <xdr:sp macro="" textlink="">
          <xdr:nvSpPr>
            <xdr:cNvPr id="131093" name="Button 21" hidden="1">
              <a:extLst>
                <a:ext uri="{63B3BB69-23CF-44E3-9099-C40C66FF867C}">
                  <a14:compatExt spid="_x0000_s131093"/>
                </a:ext>
                <a:ext uri="{FF2B5EF4-FFF2-40B4-BE49-F238E27FC236}">
                  <a16:creationId xmlns:a16="http://schemas.microsoft.com/office/drawing/2014/main" id="{00000000-0008-0000-0200-000018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409575</xdr:colOff>
          <xdr:row>45</xdr:row>
          <xdr:rowOff>28575</xdr:rowOff>
        </xdr:from>
        <xdr:to>
          <xdr:col>4</xdr:col>
          <xdr:colOff>1609725</xdr:colOff>
          <xdr:row>45</xdr:row>
          <xdr:rowOff>161925</xdr:rowOff>
        </xdr:to>
        <xdr:sp macro="" textlink="">
          <xdr:nvSpPr>
            <xdr:cNvPr id="131094" name="Button 22" hidden="1">
              <a:extLst>
                <a:ext uri="{63B3BB69-23CF-44E3-9099-C40C66FF867C}">
                  <a14:compatExt spid="_x0000_s131094"/>
                </a:ext>
                <a:ext uri="{FF2B5EF4-FFF2-40B4-BE49-F238E27FC236}">
                  <a16:creationId xmlns:a16="http://schemas.microsoft.com/office/drawing/2014/main" id="{00000000-0008-0000-0200-00001A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xdr:twoCellAnchor>
    <xdr:from>
      <xdr:col>0</xdr:col>
      <xdr:colOff>99172</xdr:colOff>
      <xdr:row>0</xdr:row>
      <xdr:rowOff>142314</xdr:rowOff>
    </xdr:from>
    <xdr:to>
      <xdr:col>2</xdr:col>
      <xdr:colOff>38212</xdr:colOff>
      <xdr:row>0</xdr:row>
      <xdr:rowOff>736674</xdr:rowOff>
    </xdr:to>
    <xdr:sp macro="[0]!NewCycle" textlink="">
      <xdr:nvSpPr>
        <xdr:cNvPr id="24" name="Rounded Rectangle 23">
          <a:extLst>
            <a:ext uri="{FF2B5EF4-FFF2-40B4-BE49-F238E27FC236}">
              <a16:creationId xmlns:a16="http://schemas.microsoft.com/office/drawing/2014/main" id="{00000000-0008-0000-0200-000022000000}"/>
            </a:ext>
          </a:extLst>
        </xdr:cNvPr>
        <xdr:cNvSpPr/>
      </xdr:nvSpPr>
      <xdr:spPr>
        <a:xfrm>
          <a:off x="99172" y="142314"/>
          <a:ext cx="3148965" cy="594360"/>
        </a:xfrm>
        <a:prstGeom prst="roundRect">
          <a:avLst/>
        </a:prstGeom>
        <a:solidFill>
          <a:srgbClr val="70AD47"/>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CREATE NEW CYCLE</a:t>
          </a:r>
        </a:p>
      </xdr:txBody>
    </xdr:sp>
    <xdr:clientData/>
  </xdr:twoCellAnchor>
  <xdr:twoCellAnchor>
    <xdr:from>
      <xdr:col>2</xdr:col>
      <xdr:colOff>198905</xdr:colOff>
      <xdr:row>0</xdr:row>
      <xdr:rowOff>141257</xdr:rowOff>
    </xdr:from>
    <xdr:to>
      <xdr:col>4</xdr:col>
      <xdr:colOff>1033295</xdr:colOff>
      <xdr:row>0</xdr:row>
      <xdr:rowOff>735617</xdr:rowOff>
    </xdr:to>
    <xdr:sp macro="[0]!DeleteCycle" textlink="">
      <xdr:nvSpPr>
        <xdr:cNvPr id="25" name="Rounded Rectangle 24">
          <a:extLst>
            <a:ext uri="{FF2B5EF4-FFF2-40B4-BE49-F238E27FC236}">
              <a16:creationId xmlns:a16="http://schemas.microsoft.com/office/drawing/2014/main" id="{00000000-0008-0000-0200-000028000000}"/>
            </a:ext>
          </a:extLst>
        </xdr:cNvPr>
        <xdr:cNvSpPr/>
      </xdr:nvSpPr>
      <xdr:spPr>
        <a:xfrm>
          <a:off x="3408830" y="141257"/>
          <a:ext cx="3063240" cy="594360"/>
        </a:xfrm>
        <a:prstGeom prst="roundRect">
          <a:avLst/>
        </a:prstGeom>
        <a:solidFill>
          <a:srgbClr val="FF0000"/>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DELETE LAST CYCLE</a:t>
          </a:r>
        </a:p>
      </xdr:txBody>
    </xdr:sp>
    <xdr:clientData/>
  </xdr:twoCellAnchor>
  <xdr:twoCellAnchor>
    <xdr:from>
      <xdr:col>4</xdr:col>
      <xdr:colOff>1198405</xdr:colOff>
      <xdr:row>0</xdr:row>
      <xdr:rowOff>140200</xdr:rowOff>
    </xdr:from>
    <xdr:to>
      <xdr:col>6</xdr:col>
      <xdr:colOff>1566070</xdr:colOff>
      <xdr:row>0</xdr:row>
      <xdr:rowOff>734112</xdr:rowOff>
    </xdr:to>
    <xdr:sp macro="[0]!spellCheck" textlink="">
      <xdr:nvSpPr>
        <xdr:cNvPr id="26" name="Rounded Rectangle 25">
          <a:extLst>
            <a:ext uri="{FF2B5EF4-FFF2-40B4-BE49-F238E27FC236}">
              <a16:creationId xmlns:a16="http://schemas.microsoft.com/office/drawing/2014/main" id="{00000000-0008-0000-0200-00002A000000}"/>
            </a:ext>
          </a:extLst>
        </xdr:cNvPr>
        <xdr:cNvSpPr/>
      </xdr:nvSpPr>
      <xdr:spPr>
        <a:xfrm>
          <a:off x="6637180" y="140200"/>
          <a:ext cx="3063240" cy="593912"/>
        </a:xfrm>
        <a:prstGeom prst="round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SPELL</a:t>
          </a:r>
          <a:r>
            <a:rPr lang="en-US" sz="1200" b="1" baseline="0"/>
            <a:t> CHECK</a:t>
          </a:r>
          <a:endParaRPr lang="en-US" sz="1200" b="1"/>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428625</xdr:colOff>
          <xdr:row>18</xdr:row>
          <xdr:rowOff>28575</xdr:rowOff>
        </xdr:from>
        <xdr:to>
          <xdr:col>4</xdr:col>
          <xdr:colOff>1628775</xdr:colOff>
          <xdr:row>18</xdr:row>
          <xdr:rowOff>161925</xdr:rowOff>
        </xdr:to>
        <xdr:sp macro="" textlink="">
          <xdr:nvSpPr>
            <xdr:cNvPr id="132097" name="Button 1" hidden="1">
              <a:extLst>
                <a:ext uri="{63B3BB69-23CF-44E3-9099-C40C66FF867C}">
                  <a14:compatExt spid="_x0000_s132097"/>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23</xdr:row>
          <xdr:rowOff>28575</xdr:rowOff>
        </xdr:from>
        <xdr:to>
          <xdr:col>4</xdr:col>
          <xdr:colOff>1628775</xdr:colOff>
          <xdr:row>23</xdr:row>
          <xdr:rowOff>161925</xdr:rowOff>
        </xdr:to>
        <xdr:sp macro="" textlink="">
          <xdr:nvSpPr>
            <xdr:cNvPr id="132098" name="Button 2" hidden="1">
              <a:extLst>
                <a:ext uri="{63B3BB69-23CF-44E3-9099-C40C66FF867C}">
                  <a14:compatExt spid="_x0000_s132098"/>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29</xdr:row>
          <xdr:rowOff>28575</xdr:rowOff>
        </xdr:from>
        <xdr:to>
          <xdr:col>4</xdr:col>
          <xdr:colOff>1628775</xdr:colOff>
          <xdr:row>29</xdr:row>
          <xdr:rowOff>161925</xdr:rowOff>
        </xdr:to>
        <xdr:sp macro="" textlink="">
          <xdr:nvSpPr>
            <xdr:cNvPr id="132099" name="Button 3" hidden="1">
              <a:extLst>
                <a:ext uri="{63B3BB69-23CF-44E3-9099-C40C66FF867C}">
                  <a14:compatExt spid="_x0000_s132099"/>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40</xdr:row>
          <xdr:rowOff>28575</xdr:rowOff>
        </xdr:from>
        <xdr:to>
          <xdr:col>4</xdr:col>
          <xdr:colOff>1628775</xdr:colOff>
          <xdr:row>40</xdr:row>
          <xdr:rowOff>161925</xdr:rowOff>
        </xdr:to>
        <xdr:sp macro="" textlink="">
          <xdr:nvSpPr>
            <xdr:cNvPr id="132100" name="Button 4" hidden="1">
              <a:extLst>
                <a:ext uri="{63B3BB69-23CF-44E3-9099-C40C66FF867C}">
                  <a14:compatExt spid="_x0000_s132100"/>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52</xdr:row>
          <xdr:rowOff>28575</xdr:rowOff>
        </xdr:from>
        <xdr:to>
          <xdr:col>4</xdr:col>
          <xdr:colOff>1638300</xdr:colOff>
          <xdr:row>52</xdr:row>
          <xdr:rowOff>161925</xdr:rowOff>
        </xdr:to>
        <xdr:sp macro="" textlink="">
          <xdr:nvSpPr>
            <xdr:cNvPr id="132101" name="Button 5" hidden="1">
              <a:extLst>
                <a:ext uri="{63B3BB69-23CF-44E3-9099-C40C66FF867C}">
                  <a14:compatExt spid="_x0000_s132101"/>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58</xdr:row>
          <xdr:rowOff>28575</xdr:rowOff>
        </xdr:from>
        <xdr:to>
          <xdr:col>4</xdr:col>
          <xdr:colOff>1628775</xdr:colOff>
          <xdr:row>58</xdr:row>
          <xdr:rowOff>161925</xdr:rowOff>
        </xdr:to>
        <xdr:sp macro="" textlink="">
          <xdr:nvSpPr>
            <xdr:cNvPr id="132102" name="Button 6" hidden="1">
              <a:extLst>
                <a:ext uri="{63B3BB69-23CF-44E3-9099-C40C66FF867C}">
                  <a14:compatExt spid="_x0000_s13210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63</xdr:row>
          <xdr:rowOff>28575</xdr:rowOff>
        </xdr:from>
        <xdr:to>
          <xdr:col>5</xdr:col>
          <xdr:colOff>0</xdr:colOff>
          <xdr:row>63</xdr:row>
          <xdr:rowOff>161925</xdr:rowOff>
        </xdr:to>
        <xdr:sp macro="" textlink="">
          <xdr:nvSpPr>
            <xdr:cNvPr id="132103" name="Button 7" hidden="1">
              <a:extLst>
                <a:ext uri="{63B3BB69-23CF-44E3-9099-C40C66FF867C}">
                  <a14:compatExt spid="_x0000_s132103"/>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68</xdr:row>
          <xdr:rowOff>28575</xdr:rowOff>
        </xdr:from>
        <xdr:to>
          <xdr:col>5</xdr:col>
          <xdr:colOff>0</xdr:colOff>
          <xdr:row>68</xdr:row>
          <xdr:rowOff>161925</xdr:rowOff>
        </xdr:to>
        <xdr:sp macro="" textlink="">
          <xdr:nvSpPr>
            <xdr:cNvPr id="132104" name="Button 8" hidden="1">
              <a:extLst>
                <a:ext uri="{63B3BB69-23CF-44E3-9099-C40C66FF867C}">
                  <a14:compatExt spid="_x0000_s132104"/>
                </a:ext>
                <a:ext uri="{FF2B5EF4-FFF2-40B4-BE49-F238E27FC236}">
                  <a16:creationId xmlns:a16="http://schemas.microsoft.com/office/drawing/2014/main" id="{00000000-0008-0000-0200-00000A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74</xdr:row>
          <xdr:rowOff>38100</xdr:rowOff>
        </xdr:from>
        <xdr:to>
          <xdr:col>5</xdr:col>
          <xdr:colOff>9525</xdr:colOff>
          <xdr:row>74</xdr:row>
          <xdr:rowOff>180975</xdr:rowOff>
        </xdr:to>
        <xdr:sp macro="" textlink="">
          <xdr:nvSpPr>
            <xdr:cNvPr id="132105" name="Button 9" hidden="1">
              <a:extLst>
                <a:ext uri="{63B3BB69-23CF-44E3-9099-C40C66FF867C}">
                  <a14:compatExt spid="_x0000_s132105"/>
                </a:ext>
                <a:ext uri="{FF2B5EF4-FFF2-40B4-BE49-F238E27FC236}">
                  <a16:creationId xmlns:a16="http://schemas.microsoft.com/office/drawing/2014/main" id="{00000000-0008-0000-0200-00000B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79</xdr:row>
          <xdr:rowOff>38100</xdr:rowOff>
        </xdr:from>
        <xdr:to>
          <xdr:col>4</xdr:col>
          <xdr:colOff>1562100</xdr:colOff>
          <xdr:row>79</xdr:row>
          <xdr:rowOff>161925</xdr:rowOff>
        </xdr:to>
        <xdr:sp macro="" textlink="">
          <xdr:nvSpPr>
            <xdr:cNvPr id="132106" name="Button 10" hidden="1">
              <a:extLst>
                <a:ext uri="{63B3BB69-23CF-44E3-9099-C40C66FF867C}">
                  <a14:compatExt spid="_x0000_s132106"/>
                </a:ext>
                <a:ext uri="{FF2B5EF4-FFF2-40B4-BE49-F238E27FC236}">
                  <a16:creationId xmlns:a16="http://schemas.microsoft.com/office/drawing/2014/main" id="{00000000-0008-0000-0200-00000C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85</xdr:row>
          <xdr:rowOff>28575</xdr:rowOff>
        </xdr:from>
        <xdr:to>
          <xdr:col>4</xdr:col>
          <xdr:colOff>1628775</xdr:colOff>
          <xdr:row>85</xdr:row>
          <xdr:rowOff>161925</xdr:rowOff>
        </xdr:to>
        <xdr:sp macro="" textlink="">
          <xdr:nvSpPr>
            <xdr:cNvPr id="132107" name="Button 11" hidden="1">
              <a:extLst>
                <a:ext uri="{63B3BB69-23CF-44E3-9099-C40C66FF867C}">
                  <a14:compatExt spid="_x0000_s132107"/>
                </a:ext>
                <a:ext uri="{FF2B5EF4-FFF2-40B4-BE49-F238E27FC236}">
                  <a16:creationId xmlns:a16="http://schemas.microsoft.com/office/drawing/2014/main" id="{00000000-0008-0000-0200-00000D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90</xdr:row>
          <xdr:rowOff>38100</xdr:rowOff>
        </xdr:from>
        <xdr:to>
          <xdr:col>4</xdr:col>
          <xdr:colOff>1628775</xdr:colOff>
          <xdr:row>90</xdr:row>
          <xdr:rowOff>180975</xdr:rowOff>
        </xdr:to>
        <xdr:sp macro="" textlink="">
          <xdr:nvSpPr>
            <xdr:cNvPr id="132108" name="Button 12" hidden="1">
              <a:extLst>
                <a:ext uri="{63B3BB69-23CF-44E3-9099-C40C66FF867C}">
                  <a14:compatExt spid="_x0000_s132108"/>
                </a:ext>
                <a:ext uri="{FF2B5EF4-FFF2-40B4-BE49-F238E27FC236}">
                  <a16:creationId xmlns:a16="http://schemas.microsoft.com/office/drawing/2014/main" id="{00000000-0008-0000-0200-00000E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95</xdr:row>
          <xdr:rowOff>38100</xdr:rowOff>
        </xdr:from>
        <xdr:to>
          <xdr:col>4</xdr:col>
          <xdr:colOff>1628775</xdr:colOff>
          <xdr:row>95</xdr:row>
          <xdr:rowOff>180975</xdr:rowOff>
        </xdr:to>
        <xdr:sp macro="" textlink="">
          <xdr:nvSpPr>
            <xdr:cNvPr id="132109" name="Button 13" hidden="1">
              <a:extLst>
                <a:ext uri="{63B3BB69-23CF-44E3-9099-C40C66FF867C}">
                  <a14:compatExt spid="_x0000_s132109"/>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100</xdr:row>
          <xdr:rowOff>38100</xdr:rowOff>
        </xdr:from>
        <xdr:to>
          <xdr:col>4</xdr:col>
          <xdr:colOff>1628775</xdr:colOff>
          <xdr:row>100</xdr:row>
          <xdr:rowOff>180975</xdr:rowOff>
        </xdr:to>
        <xdr:sp macro="" textlink="">
          <xdr:nvSpPr>
            <xdr:cNvPr id="132110" name="Button 14" hidden="1">
              <a:extLst>
                <a:ext uri="{63B3BB69-23CF-44E3-9099-C40C66FF867C}">
                  <a14:compatExt spid="_x0000_s132110"/>
                </a:ext>
                <a:ext uri="{FF2B5EF4-FFF2-40B4-BE49-F238E27FC236}">
                  <a16:creationId xmlns:a16="http://schemas.microsoft.com/office/drawing/2014/main" id="{00000000-0008-0000-0200-000010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105</xdr:row>
          <xdr:rowOff>28575</xdr:rowOff>
        </xdr:from>
        <xdr:to>
          <xdr:col>4</xdr:col>
          <xdr:colOff>1628775</xdr:colOff>
          <xdr:row>105</xdr:row>
          <xdr:rowOff>161925</xdr:rowOff>
        </xdr:to>
        <xdr:sp macro="" textlink="">
          <xdr:nvSpPr>
            <xdr:cNvPr id="132111" name="Button 15" hidden="1">
              <a:extLst>
                <a:ext uri="{63B3BB69-23CF-44E3-9099-C40C66FF867C}">
                  <a14:compatExt spid="_x0000_s132111"/>
                </a:ext>
                <a:ext uri="{FF2B5EF4-FFF2-40B4-BE49-F238E27FC236}">
                  <a16:creationId xmlns:a16="http://schemas.microsoft.com/office/drawing/2014/main" id="{00000000-0008-0000-0200-000011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112</xdr:row>
          <xdr:rowOff>28575</xdr:rowOff>
        </xdr:from>
        <xdr:to>
          <xdr:col>4</xdr:col>
          <xdr:colOff>1628775</xdr:colOff>
          <xdr:row>112</xdr:row>
          <xdr:rowOff>161925</xdr:rowOff>
        </xdr:to>
        <xdr:sp macro="" textlink="">
          <xdr:nvSpPr>
            <xdr:cNvPr id="132112" name="Button 16" hidden="1">
              <a:extLst>
                <a:ext uri="{63B3BB69-23CF-44E3-9099-C40C66FF867C}">
                  <a14:compatExt spid="_x0000_s132112"/>
                </a:ext>
                <a:ext uri="{FF2B5EF4-FFF2-40B4-BE49-F238E27FC236}">
                  <a16:creationId xmlns:a16="http://schemas.microsoft.com/office/drawing/2014/main" id="{00000000-0008-0000-0200-00001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118</xdr:row>
          <xdr:rowOff>28575</xdr:rowOff>
        </xdr:from>
        <xdr:to>
          <xdr:col>4</xdr:col>
          <xdr:colOff>1628775</xdr:colOff>
          <xdr:row>118</xdr:row>
          <xdr:rowOff>161925</xdr:rowOff>
        </xdr:to>
        <xdr:sp macro="" textlink="">
          <xdr:nvSpPr>
            <xdr:cNvPr id="132113" name="Button 17" hidden="1">
              <a:extLst>
                <a:ext uri="{63B3BB69-23CF-44E3-9099-C40C66FF867C}">
                  <a14:compatExt spid="_x0000_s132113"/>
                </a:ext>
                <a:ext uri="{FF2B5EF4-FFF2-40B4-BE49-F238E27FC236}">
                  <a16:creationId xmlns:a16="http://schemas.microsoft.com/office/drawing/2014/main" id="{00000000-0008-0000-0200-000014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123</xdr:row>
          <xdr:rowOff>38100</xdr:rowOff>
        </xdr:from>
        <xdr:to>
          <xdr:col>4</xdr:col>
          <xdr:colOff>1628775</xdr:colOff>
          <xdr:row>123</xdr:row>
          <xdr:rowOff>161925</xdr:rowOff>
        </xdr:to>
        <xdr:sp macro="" textlink="">
          <xdr:nvSpPr>
            <xdr:cNvPr id="132114" name="Button 18" hidden="1">
              <a:extLst>
                <a:ext uri="{63B3BB69-23CF-44E3-9099-C40C66FF867C}">
                  <a14:compatExt spid="_x0000_s132114"/>
                </a:ext>
                <a:ext uri="{FF2B5EF4-FFF2-40B4-BE49-F238E27FC236}">
                  <a16:creationId xmlns:a16="http://schemas.microsoft.com/office/drawing/2014/main" id="{00000000-0008-0000-0200-000015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132</xdr:row>
          <xdr:rowOff>38100</xdr:rowOff>
        </xdr:from>
        <xdr:to>
          <xdr:col>4</xdr:col>
          <xdr:colOff>1628775</xdr:colOff>
          <xdr:row>132</xdr:row>
          <xdr:rowOff>161925</xdr:rowOff>
        </xdr:to>
        <xdr:sp macro="" textlink="">
          <xdr:nvSpPr>
            <xdr:cNvPr id="132115" name="Button 19" hidden="1">
              <a:extLst>
                <a:ext uri="{63B3BB69-23CF-44E3-9099-C40C66FF867C}">
                  <a14:compatExt spid="_x0000_s132115"/>
                </a:ext>
                <a:ext uri="{FF2B5EF4-FFF2-40B4-BE49-F238E27FC236}">
                  <a16:creationId xmlns:a16="http://schemas.microsoft.com/office/drawing/2014/main" id="{00000000-0008-0000-0200-00001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419100</xdr:colOff>
          <xdr:row>35</xdr:row>
          <xdr:rowOff>28575</xdr:rowOff>
        </xdr:from>
        <xdr:to>
          <xdr:col>4</xdr:col>
          <xdr:colOff>1628775</xdr:colOff>
          <xdr:row>35</xdr:row>
          <xdr:rowOff>161925</xdr:rowOff>
        </xdr:to>
        <xdr:sp macro="" textlink="">
          <xdr:nvSpPr>
            <xdr:cNvPr id="132116" name="Button 20" hidden="1">
              <a:extLst>
                <a:ext uri="{63B3BB69-23CF-44E3-9099-C40C66FF867C}">
                  <a14:compatExt spid="_x0000_s132116"/>
                </a:ext>
                <a:ext uri="{FF2B5EF4-FFF2-40B4-BE49-F238E27FC236}">
                  <a16:creationId xmlns:a16="http://schemas.microsoft.com/office/drawing/2014/main" id="{00000000-0008-0000-0200-000017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129</xdr:row>
          <xdr:rowOff>28575</xdr:rowOff>
        </xdr:from>
        <xdr:to>
          <xdr:col>4</xdr:col>
          <xdr:colOff>1628775</xdr:colOff>
          <xdr:row>129</xdr:row>
          <xdr:rowOff>161925</xdr:rowOff>
        </xdr:to>
        <xdr:sp macro="" textlink="">
          <xdr:nvSpPr>
            <xdr:cNvPr id="132117" name="Button 21" hidden="1">
              <a:extLst>
                <a:ext uri="{63B3BB69-23CF-44E3-9099-C40C66FF867C}">
                  <a14:compatExt spid="_x0000_s132117"/>
                </a:ext>
                <a:ext uri="{FF2B5EF4-FFF2-40B4-BE49-F238E27FC236}">
                  <a16:creationId xmlns:a16="http://schemas.microsoft.com/office/drawing/2014/main" id="{00000000-0008-0000-0200-000018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409575</xdr:colOff>
          <xdr:row>45</xdr:row>
          <xdr:rowOff>28575</xdr:rowOff>
        </xdr:from>
        <xdr:to>
          <xdr:col>4</xdr:col>
          <xdr:colOff>1609725</xdr:colOff>
          <xdr:row>45</xdr:row>
          <xdr:rowOff>161925</xdr:rowOff>
        </xdr:to>
        <xdr:sp macro="" textlink="">
          <xdr:nvSpPr>
            <xdr:cNvPr id="132118" name="Button 22" hidden="1">
              <a:extLst>
                <a:ext uri="{63B3BB69-23CF-44E3-9099-C40C66FF867C}">
                  <a14:compatExt spid="_x0000_s132118"/>
                </a:ext>
                <a:ext uri="{FF2B5EF4-FFF2-40B4-BE49-F238E27FC236}">
                  <a16:creationId xmlns:a16="http://schemas.microsoft.com/office/drawing/2014/main" id="{00000000-0008-0000-0200-00001A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Show/Hide Rubric</a:t>
              </a:r>
            </a:p>
          </xdr:txBody>
        </xdr:sp>
        <xdr:clientData fPrintsWithSheet="0"/>
      </xdr:twoCellAnchor>
    </mc:Choice>
    <mc:Fallback/>
  </mc:AlternateContent>
  <xdr:twoCellAnchor>
    <xdr:from>
      <xdr:col>0</xdr:col>
      <xdr:colOff>99172</xdr:colOff>
      <xdr:row>0</xdr:row>
      <xdr:rowOff>142314</xdr:rowOff>
    </xdr:from>
    <xdr:to>
      <xdr:col>2</xdr:col>
      <xdr:colOff>38212</xdr:colOff>
      <xdr:row>0</xdr:row>
      <xdr:rowOff>736674</xdr:rowOff>
    </xdr:to>
    <xdr:sp macro="[0]!NewCycle" textlink="">
      <xdr:nvSpPr>
        <xdr:cNvPr id="24" name="Rounded Rectangle 23">
          <a:extLst>
            <a:ext uri="{FF2B5EF4-FFF2-40B4-BE49-F238E27FC236}">
              <a16:creationId xmlns:a16="http://schemas.microsoft.com/office/drawing/2014/main" id="{00000000-0008-0000-0200-000022000000}"/>
            </a:ext>
          </a:extLst>
        </xdr:cNvPr>
        <xdr:cNvSpPr/>
      </xdr:nvSpPr>
      <xdr:spPr>
        <a:xfrm>
          <a:off x="99172" y="142314"/>
          <a:ext cx="3148965" cy="594360"/>
        </a:xfrm>
        <a:prstGeom prst="roundRect">
          <a:avLst/>
        </a:prstGeom>
        <a:solidFill>
          <a:srgbClr val="70AD47"/>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CREATE NEW CYCLE</a:t>
          </a:r>
        </a:p>
      </xdr:txBody>
    </xdr:sp>
    <xdr:clientData/>
  </xdr:twoCellAnchor>
  <xdr:twoCellAnchor>
    <xdr:from>
      <xdr:col>2</xdr:col>
      <xdr:colOff>198905</xdr:colOff>
      <xdr:row>0</xdr:row>
      <xdr:rowOff>141257</xdr:rowOff>
    </xdr:from>
    <xdr:to>
      <xdr:col>4</xdr:col>
      <xdr:colOff>1033295</xdr:colOff>
      <xdr:row>0</xdr:row>
      <xdr:rowOff>735617</xdr:rowOff>
    </xdr:to>
    <xdr:sp macro="[0]!DeleteCycle" textlink="">
      <xdr:nvSpPr>
        <xdr:cNvPr id="25" name="Rounded Rectangle 24">
          <a:extLst>
            <a:ext uri="{FF2B5EF4-FFF2-40B4-BE49-F238E27FC236}">
              <a16:creationId xmlns:a16="http://schemas.microsoft.com/office/drawing/2014/main" id="{00000000-0008-0000-0200-000028000000}"/>
            </a:ext>
          </a:extLst>
        </xdr:cNvPr>
        <xdr:cNvSpPr/>
      </xdr:nvSpPr>
      <xdr:spPr>
        <a:xfrm>
          <a:off x="3408830" y="141257"/>
          <a:ext cx="3063240" cy="594360"/>
        </a:xfrm>
        <a:prstGeom prst="roundRect">
          <a:avLst/>
        </a:prstGeom>
        <a:solidFill>
          <a:srgbClr val="FF0000"/>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DELETE LAST CYCLE</a:t>
          </a:r>
        </a:p>
      </xdr:txBody>
    </xdr:sp>
    <xdr:clientData/>
  </xdr:twoCellAnchor>
  <xdr:twoCellAnchor>
    <xdr:from>
      <xdr:col>4</xdr:col>
      <xdr:colOff>1198405</xdr:colOff>
      <xdr:row>0</xdr:row>
      <xdr:rowOff>140200</xdr:rowOff>
    </xdr:from>
    <xdr:to>
      <xdr:col>6</xdr:col>
      <xdr:colOff>1566070</xdr:colOff>
      <xdr:row>0</xdr:row>
      <xdr:rowOff>734112</xdr:rowOff>
    </xdr:to>
    <xdr:sp macro="[0]!spellCheck" textlink="">
      <xdr:nvSpPr>
        <xdr:cNvPr id="26" name="Rounded Rectangle 25">
          <a:extLst>
            <a:ext uri="{FF2B5EF4-FFF2-40B4-BE49-F238E27FC236}">
              <a16:creationId xmlns:a16="http://schemas.microsoft.com/office/drawing/2014/main" id="{00000000-0008-0000-0200-00002A000000}"/>
            </a:ext>
          </a:extLst>
        </xdr:cNvPr>
        <xdr:cNvSpPr/>
      </xdr:nvSpPr>
      <xdr:spPr>
        <a:xfrm>
          <a:off x="6637180" y="140200"/>
          <a:ext cx="3063240" cy="593912"/>
        </a:xfrm>
        <a:prstGeom prst="round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SPELL</a:t>
          </a:r>
          <a:r>
            <a:rPr lang="en-US" sz="1200" b="1" baseline="0"/>
            <a:t> CHECK</a:t>
          </a:r>
          <a:endParaRPr lang="en-US" sz="12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5.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vmlDrawing" Target="../drawings/vmlDrawing3.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4.xml"/><Relationship Id="rId16" Type="http://schemas.openxmlformats.org/officeDocument/2006/relationships/ctrlProp" Target="../ctrlProps/ctrlProp57.xml"/><Relationship Id="rId20" Type="http://schemas.openxmlformats.org/officeDocument/2006/relationships/ctrlProp" Target="../ctrlProps/ctrlProp61.xml"/><Relationship Id="rId1" Type="http://schemas.openxmlformats.org/officeDocument/2006/relationships/printerSettings" Target="../printerSettings/printerSettings6.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3" Type="http://schemas.openxmlformats.org/officeDocument/2006/relationships/vmlDrawing" Target="../drawings/vmlDrawing4.vml"/><Relationship Id="rId21" Type="http://schemas.openxmlformats.org/officeDocument/2006/relationships/ctrlProp" Target="../ctrlProps/ctrlProp8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2" Type="http://schemas.openxmlformats.org/officeDocument/2006/relationships/drawing" Target="../drawings/drawing5.xml"/><Relationship Id="rId16" Type="http://schemas.openxmlformats.org/officeDocument/2006/relationships/ctrlProp" Target="../ctrlProps/ctrlProp79.xml"/><Relationship Id="rId20" Type="http://schemas.openxmlformats.org/officeDocument/2006/relationships/ctrlProp" Target="../ctrlProps/ctrlProp83.xml"/><Relationship Id="rId1" Type="http://schemas.openxmlformats.org/officeDocument/2006/relationships/printerSettings" Target="../printerSettings/printerSettings7.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3" Type="http://schemas.openxmlformats.org/officeDocument/2006/relationships/vmlDrawing" Target="../drawings/vmlDrawing5.vml"/><Relationship Id="rId21" Type="http://schemas.openxmlformats.org/officeDocument/2006/relationships/ctrlProp" Target="../ctrlProps/ctrlProp106.x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2" Type="http://schemas.openxmlformats.org/officeDocument/2006/relationships/drawing" Target="../drawings/drawing6.xml"/><Relationship Id="rId16" Type="http://schemas.openxmlformats.org/officeDocument/2006/relationships/ctrlProp" Target="../ctrlProps/ctrlProp101.xml"/><Relationship Id="rId20" Type="http://schemas.openxmlformats.org/officeDocument/2006/relationships/ctrlProp" Target="../ctrlProps/ctrlProp105.xml"/><Relationship Id="rId1" Type="http://schemas.openxmlformats.org/officeDocument/2006/relationships/printerSettings" Target="../printerSettings/printerSettings8.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10" Type="http://schemas.openxmlformats.org/officeDocument/2006/relationships/ctrlProp" Target="../ctrlProps/ctrlProp95.xml"/><Relationship Id="rId19" Type="http://schemas.openxmlformats.org/officeDocument/2006/relationships/ctrlProp" Target="../ctrlProps/ctrlProp104.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66"/>
  <sheetViews>
    <sheetView zoomScale="85" zoomScaleNormal="85" zoomScalePageLayoutView="85" workbookViewId="0">
      <selection activeCell="D10" sqref="D10"/>
    </sheetView>
  </sheetViews>
  <sheetFormatPr defaultColWidth="8.85546875" defaultRowHeight="15" x14ac:dyDescent="0.25"/>
  <cols>
    <col min="1" max="1" width="7.85546875" style="1" bestFit="1" customWidth="1"/>
    <col min="2" max="2" width="6.85546875" style="1" bestFit="1" customWidth="1"/>
    <col min="3" max="3" width="11.42578125" style="1" bestFit="1" customWidth="1"/>
    <col min="4" max="4" width="10.7109375" style="1" bestFit="1" customWidth="1"/>
    <col min="5" max="5" width="9" style="1" bestFit="1" customWidth="1"/>
    <col min="6" max="6" width="27.42578125" style="1" bestFit="1" customWidth="1"/>
    <col min="7" max="7" width="16.42578125" style="1" bestFit="1" customWidth="1"/>
    <col min="8" max="8" width="55" style="1" bestFit="1" customWidth="1"/>
    <col min="9" max="9" width="15.28515625" style="1" bestFit="1" customWidth="1"/>
    <col min="10" max="10" width="12.140625" style="1" bestFit="1" customWidth="1"/>
    <col min="12" max="12" width="42.42578125" bestFit="1" customWidth="1"/>
    <col min="14" max="14" width="14.28515625" bestFit="1" customWidth="1"/>
  </cols>
  <sheetData>
    <row r="1" spans="1:15" x14ac:dyDescent="0.25">
      <c r="A1" s="29" t="s">
        <v>460</v>
      </c>
      <c r="B1" s="29" t="s">
        <v>461</v>
      </c>
      <c r="C1" s="29" t="s">
        <v>462</v>
      </c>
      <c r="D1" s="29" t="s">
        <v>1</v>
      </c>
      <c r="E1" s="29" t="s">
        <v>4</v>
      </c>
      <c r="F1" s="29" t="s">
        <v>9</v>
      </c>
      <c r="G1" s="29" t="s">
        <v>10</v>
      </c>
      <c r="H1" s="29" t="s">
        <v>12</v>
      </c>
      <c r="I1" s="29" t="s">
        <v>463</v>
      </c>
      <c r="J1" s="29" t="s">
        <v>464</v>
      </c>
      <c r="K1" s="30"/>
      <c r="L1" s="29" t="s">
        <v>465</v>
      </c>
      <c r="N1" s="29" t="s">
        <v>745</v>
      </c>
      <c r="O1" s="162" t="s">
        <v>630</v>
      </c>
    </row>
    <row r="2" spans="1:15" x14ac:dyDescent="0.25">
      <c r="A2" s="31" t="s">
        <v>466</v>
      </c>
      <c r="B2" s="31" t="s">
        <v>466</v>
      </c>
      <c r="C2" s="31" t="s">
        <v>466</v>
      </c>
      <c r="D2" s="31" t="s">
        <v>466</v>
      </c>
      <c r="E2" s="31" t="s">
        <v>466</v>
      </c>
      <c r="F2" s="31" t="s">
        <v>466</v>
      </c>
      <c r="G2" s="31" t="s">
        <v>466</v>
      </c>
      <c r="H2" s="31" t="s">
        <v>466</v>
      </c>
      <c r="I2" s="1">
        <v>0</v>
      </c>
      <c r="J2" s="32" t="s">
        <v>467</v>
      </c>
      <c r="L2">
        <v>19</v>
      </c>
    </row>
    <row r="3" spans="1:15" x14ac:dyDescent="0.25">
      <c r="A3" s="32" t="s">
        <v>468</v>
      </c>
      <c r="B3" s="1">
        <v>1</v>
      </c>
      <c r="C3" s="1" t="s">
        <v>501</v>
      </c>
      <c r="D3" s="36" t="s">
        <v>729</v>
      </c>
      <c r="E3" s="1" t="s">
        <v>469</v>
      </c>
      <c r="F3" s="1" t="s">
        <v>470</v>
      </c>
      <c r="G3" s="1" t="s">
        <v>568</v>
      </c>
      <c r="H3" s="1" t="s">
        <v>471</v>
      </c>
      <c r="I3" s="1">
        <v>1</v>
      </c>
      <c r="J3" s="32" t="s">
        <v>472</v>
      </c>
      <c r="L3">
        <v>24</v>
      </c>
    </row>
    <row r="4" spans="1:15" x14ac:dyDescent="0.25">
      <c r="A4" s="32" t="s">
        <v>473</v>
      </c>
      <c r="B4" s="1">
        <v>2</v>
      </c>
      <c r="C4" s="1" t="s">
        <v>503</v>
      </c>
      <c r="D4" s="36" t="s">
        <v>474</v>
      </c>
      <c r="E4" s="1" t="s">
        <v>475</v>
      </c>
      <c r="F4" s="1" t="s">
        <v>476</v>
      </c>
      <c r="G4" s="33" t="s">
        <v>569</v>
      </c>
      <c r="H4" s="1" t="s">
        <v>478</v>
      </c>
      <c r="I4" s="1">
        <v>2</v>
      </c>
      <c r="J4" s="32"/>
      <c r="L4">
        <v>30</v>
      </c>
    </row>
    <row r="5" spans="1:15" x14ac:dyDescent="0.25">
      <c r="A5" s="32">
        <v>1</v>
      </c>
      <c r="C5" s="1" t="s">
        <v>506</v>
      </c>
      <c r="D5" s="36" t="s">
        <v>479</v>
      </c>
      <c r="E5" s="1" t="s">
        <v>480</v>
      </c>
      <c r="F5" s="1" t="s">
        <v>481</v>
      </c>
      <c r="G5" s="1" t="s">
        <v>477</v>
      </c>
      <c r="H5" s="1" t="s">
        <v>483</v>
      </c>
      <c r="I5" s="1">
        <v>3</v>
      </c>
      <c r="J5" s="32"/>
      <c r="L5">
        <v>36</v>
      </c>
    </row>
    <row r="6" spans="1:15" x14ac:dyDescent="0.25">
      <c r="A6" s="32">
        <v>2</v>
      </c>
      <c r="C6" s="1" t="s">
        <v>509</v>
      </c>
      <c r="D6" s="36" t="s">
        <v>484</v>
      </c>
      <c r="E6" s="1" t="s">
        <v>485</v>
      </c>
      <c r="F6" s="1" t="s">
        <v>5</v>
      </c>
      <c r="G6" s="1" t="s">
        <v>482</v>
      </c>
      <c r="H6" s="1" t="s">
        <v>487</v>
      </c>
      <c r="I6" s="48" t="s">
        <v>624</v>
      </c>
      <c r="L6">
        <v>41</v>
      </c>
    </row>
    <row r="7" spans="1:15" x14ac:dyDescent="0.25">
      <c r="A7" s="32">
        <v>3</v>
      </c>
      <c r="C7" s="1" t="s">
        <v>512</v>
      </c>
      <c r="D7" s="36" t="s">
        <v>488</v>
      </c>
      <c r="E7" s="1" t="s">
        <v>489</v>
      </c>
      <c r="F7" s="1" t="s">
        <v>6</v>
      </c>
      <c r="G7" s="33" t="s">
        <v>486</v>
      </c>
      <c r="H7" s="1" t="s">
        <v>490</v>
      </c>
      <c r="L7">
        <v>46</v>
      </c>
    </row>
    <row r="8" spans="1:15" x14ac:dyDescent="0.25">
      <c r="A8" s="32">
        <v>4</v>
      </c>
      <c r="C8" s="1" t="s">
        <v>516</v>
      </c>
      <c r="D8" s="36" t="s">
        <v>491</v>
      </c>
      <c r="E8" s="1" t="s">
        <v>486</v>
      </c>
      <c r="F8" s="1" t="s">
        <v>486</v>
      </c>
      <c r="H8" s="1" t="s">
        <v>492</v>
      </c>
      <c r="L8">
        <v>53</v>
      </c>
    </row>
    <row r="9" spans="1:15" x14ac:dyDescent="0.25">
      <c r="A9" s="32">
        <v>5</v>
      </c>
      <c r="C9" s="1" t="s">
        <v>520</v>
      </c>
      <c r="D9" s="36" t="s">
        <v>493</v>
      </c>
      <c r="H9" s="1" t="s">
        <v>494</v>
      </c>
      <c r="L9">
        <v>59</v>
      </c>
    </row>
    <row r="10" spans="1:15" x14ac:dyDescent="0.25">
      <c r="A10" s="32">
        <v>6</v>
      </c>
      <c r="C10" s="1" t="s">
        <v>523</v>
      </c>
      <c r="D10" s="36" t="s">
        <v>495</v>
      </c>
      <c r="H10" s="1" t="s">
        <v>496</v>
      </c>
      <c r="L10">
        <v>64</v>
      </c>
    </row>
    <row r="11" spans="1:15" x14ac:dyDescent="0.25">
      <c r="A11" s="32">
        <v>7</v>
      </c>
      <c r="C11" s="1" t="s">
        <v>526</v>
      </c>
      <c r="D11" s="36" t="s">
        <v>497</v>
      </c>
      <c r="H11" s="1" t="s">
        <v>498</v>
      </c>
      <c r="L11">
        <v>69</v>
      </c>
    </row>
    <row r="12" spans="1:15" x14ac:dyDescent="0.25">
      <c r="A12" s="32">
        <v>8</v>
      </c>
      <c r="C12" s="1" t="s">
        <v>528</v>
      </c>
      <c r="D12" s="36" t="s">
        <v>499</v>
      </c>
      <c r="H12" s="1" t="s">
        <v>500</v>
      </c>
      <c r="L12">
        <v>75</v>
      </c>
    </row>
    <row r="13" spans="1:15" x14ac:dyDescent="0.25">
      <c r="A13" s="32">
        <v>9</v>
      </c>
      <c r="C13" s="1" t="s">
        <v>530</v>
      </c>
      <c r="D13" s="36" t="s">
        <v>504</v>
      </c>
      <c r="H13" s="1" t="s">
        <v>502</v>
      </c>
      <c r="L13">
        <v>80</v>
      </c>
    </row>
    <row r="14" spans="1:15" x14ac:dyDescent="0.25">
      <c r="A14" s="32">
        <v>10</v>
      </c>
      <c r="C14" s="1" t="s">
        <v>532</v>
      </c>
      <c r="D14" s="36" t="s">
        <v>507</v>
      </c>
      <c r="H14" s="1" t="s">
        <v>505</v>
      </c>
      <c r="L14">
        <v>86</v>
      </c>
    </row>
    <row r="15" spans="1:15" x14ac:dyDescent="0.25">
      <c r="A15" s="32">
        <v>11</v>
      </c>
      <c r="C15" s="1" t="s">
        <v>535</v>
      </c>
      <c r="D15" s="36" t="s">
        <v>730</v>
      </c>
      <c r="H15" s="1" t="s">
        <v>508</v>
      </c>
      <c r="L15">
        <v>91</v>
      </c>
    </row>
    <row r="16" spans="1:15" x14ac:dyDescent="0.25">
      <c r="A16" s="32">
        <v>12</v>
      </c>
      <c r="C16" s="1" t="s">
        <v>678</v>
      </c>
      <c r="D16" s="36" t="s">
        <v>513</v>
      </c>
      <c r="H16" s="1" t="s">
        <v>510</v>
      </c>
      <c r="L16">
        <v>96</v>
      </c>
    </row>
    <row r="17" spans="1:15" x14ac:dyDescent="0.25">
      <c r="A17" s="34" t="s">
        <v>511</v>
      </c>
      <c r="C17" s="1" t="s">
        <v>679</v>
      </c>
      <c r="D17" s="36" t="s">
        <v>731</v>
      </c>
      <c r="H17" s="1" t="s">
        <v>514</v>
      </c>
      <c r="L17">
        <v>101</v>
      </c>
    </row>
    <row r="18" spans="1:15" x14ac:dyDescent="0.25">
      <c r="A18" s="34" t="s">
        <v>515</v>
      </c>
      <c r="C18" s="1" t="s">
        <v>680</v>
      </c>
      <c r="D18" s="36" t="s">
        <v>517</v>
      </c>
      <c r="H18" s="1" t="s">
        <v>518</v>
      </c>
      <c r="L18">
        <v>106</v>
      </c>
    </row>
    <row r="19" spans="1:15" x14ac:dyDescent="0.25">
      <c r="A19" s="34" t="s">
        <v>519</v>
      </c>
      <c r="C19" s="1" t="s">
        <v>681</v>
      </c>
      <c r="D19" s="36" t="s">
        <v>732</v>
      </c>
      <c r="H19" s="1" t="s">
        <v>521</v>
      </c>
      <c r="L19">
        <v>113</v>
      </c>
    </row>
    <row r="20" spans="1:15" x14ac:dyDescent="0.25">
      <c r="A20" s="34" t="s">
        <v>522</v>
      </c>
      <c r="C20" s="1" t="s">
        <v>682</v>
      </c>
      <c r="D20" s="36" t="s">
        <v>733</v>
      </c>
      <c r="H20" s="1" t="s">
        <v>524</v>
      </c>
      <c r="L20">
        <v>119</v>
      </c>
    </row>
    <row r="21" spans="1:15" x14ac:dyDescent="0.25">
      <c r="A21" s="34" t="s">
        <v>525</v>
      </c>
      <c r="C21" s="1" t="s">
        <v>683</v>
      </c>
      <c r="D21" s="36" t="s">
        <v>734</v>
      </c>
      <c r="H21" s="1" t="s">
        <v>527</v>
      </c>
      <c r="L21">
        <v>124</v>
      </c>
    </row>
    <row r="22" spans="1:15" x14ac:dyDescent="0.25">
      <c r="C22" s="1" t="s">
        <v>684</v>
      </c>
      <c r="D22" s="36" t="s">
        <v>735</v>
      </c>
      <c r="H22" s="1" t="s">
        <v>529</v>
      </c>
      <c r="L22">
        <v>130</v>
      </c>
    </row>
    <row r="23" spans="1:15" x14ac:dyDescent="0.25">
      <c r="C23" s="1" t="s">
        <v>685</v>
      </c>
      <c r="D23" s="36" t="s">
        <v>533</v>
      </c>
      <c r="H23" s="1" t="s">
        <v>531</v>
      </c>
      <c r="L23">
        <v>133</v>
      </c>
    </row>
    <row r="24" spans="1:15" x14ac:dyDescent="0.25">
      <c r="C24" s="1" t="s">
        <v>686</v>
      </c>
      <c r="D24" s="36" t="s">
        <v>536</v>
      </c>
      <c r="H24" s="1" t="s">
        <v>534</v>
      </c>
    </row>
    <row r="25" spans="1:15" x14ac:dyDescent="0.25">
      <c r="C25" s="1" t="s">
        <v>687</v>
      </c>
      <c r="D25" s="36" t="s">
        <v>538</v>
      </c>
      <c r="H25" s="1" t="s">
        <v>537</v>
      </c>
    </row>
    <row r="26" spans="1:15" x14ac:dyDescent="0.25">
      <c r="C26" s="1" t="s">
        <v>688</v>
      </c>
      <c r="D26" s="36" t="s">
        <v>736</v>
      </c>
      <c r="H26" s="1" t="s">
        <v>539</v>
      </c>
    </row>
    <row r="27" spans="1:15" x14ac:dyDescent="0.25">
      <c r="C27" s="1" t="s">
        <v>689</v>
      </c>
      <c r="D27" s="36" t="s">
        <v>540</v>
      </c>
      <c r="H27" s="1" t="s">
        <v>744</v>
      </c>
    </row>
    <row r="28" spans="1:15" x14ac:dyDescent="0.25">
      <c r="C28" s="1" t="s">
        <v>690</v>
      </c>
      <c r="D28" s="36" t="s">
        <v>541</v>
      </c>
      <c r="H28" s="1" t="s">
        <v>542</v>
      </c>
    </row>
    <row r="29" spans="1:15" x14ac:dyDescent="0.25">
      <c r="C29" s="1" t="s">
        <v>691</v>
      </c>
      <c r="D29" s="36" t="s">
        <v>543</v>
      </c>
      <c r="H29" s="1" t="s">
        <v>486</v>
      </c>
    </row>
    <row r="30" spans="1:15" x14ac:dyDescent="0.25">
      <c r="C30" s="1" t="s">
        <v>692</v>
      </c>
      <c r="D30" s="36" t="s">
        <v>544</v>
      </c>
    </row>
    <row r="31" spans="1:15" x14ac:dyDescent="0.25">
      <c r="C31" s="1" t="s">
        <v>693</v>
      </c>
      <c r="D31" s="36" t="s">
        <v>545</v>
      </c>
    </row>
    <row r="32" spans="1:15" x14ac:dyDescent="0.25">
      <c r="C32" s="1" t="s">
        <v>694</v>
      </c>
      <c r="D32" s="36" t="s">
        <v>546</v>
      </c>
      <c r="H32" s="35"/>
      <c r="I32" s="35"/>
      <c r="J32" s="35"/>
      <c r="K32" s="35"/>
      <c r="L32" s="35"/>
      <c r="M32" s="35"/>
      <c r="N32" s="35"/>
      <c r="O32" s="35"/>
    </row>
    <row r="33" spans="3:4" x14ac:dyDescent="0.25">
      <c r="C33" s="1" t="s">
        <v>695</v>
      </c>
      <c r="D33" s="36" t="s">
        <v>737</v>
      </c>
    </row>
    <row r="34" spans="3:4" x14ac:dyDescent="0.25">
      <c r="C34" s="1" t="s">
        <v>696</v>
      </c>
      <c r="D34" s="36" t="s">
        <v>547</v>
      </c>
    </row>
    <row r="35" spans="3:4" x14ac:dyDescent="0.25">
      <c r="C35" s="1" t="s">
        <v>697</v>
      </c>
      <c r="D35" s="36" t="s">
        <v>548</v>
      </c>
    </row>
    <row r="36" spans="3:4" x14ac:dyDescent="0.25">
      <c r="C36" s="1" t="s">
        <v>698</v>
      </c>
      <c r="D36" s="36" t="s">
        <v>549</v>
      </c>
    </row>
    <row r="37" spans="3:4" x14ac:dyDescent="0.25">
      <c r="C37" s="1" t="s">
        <v>699</v>
      </c>
      <c r="D37" s="36" t="s">
        <v>550</v>
      </c>
    </row>
    <row r="38" spans="3:4" x14ac:dyDescent="0.25">
      <c r="C38" s="1" t="s">
        <v>700</v>
      </c>
      <c r="D38" s="36" t="s">
        <v>551</v>
      </c>
    </row>
    <row r="39" spans="3:4" x14ac:dyDescent="0.25">
      <c r="C39" s="1" t="s">
        <v>701</v>
      </c>
      <c r="D39" s="36" t="s">
        <v>552</v>
      </c>
    </row>
    <row r="40" spans="3:4" x14ac:dyDescent="0.25">
      <c r="C40" s="1" t="s">
        <v>702</v>
      </c>
      <c r="D40" s="36" t="s">
        <v>553</v>
      </c>
    </row>
    <row r="41" spans="3:4" x14ac:dyDescent="0.25">
      <c r="C41" s="1" t="s">
        <v>703</v>
      </c>
      <c r="D41" s="36" t="s">
        <v>554</v>
      </c>
    </row>
    <row r="42" spans="3:4" x14ac:dyDescent="0.25">
      <c r="C42" s="1" t="s">
        <v>704</v>
      </c>
      <c r="D42" s="36" t="s">
        <v>555</v>
      </c>
    </row>
    <row r="43" spans="3:4" x14ac:dyDescent="0.25">
      <c r="C43" s="1" t="s">
        <v>705</v>
      </c>
      <c r="D43" s="36" t="s">
        <v>556</v>
      </c>
    </row>
    <row r="44" spans="3:4" x14ac:dyDescent="0.25">
      <c r="C44" s="1" t="s">
        <v>706</v>
      </c>
      <c r="D44" s="36" t="s">
        <v>557</v>
      </c>
    </row>
    <row r="45" spans="3:4" x14ac:dyDescent="0.25">
      <c r="C45" s="1" t="s">
        <v>707</v>
      </c>
      <c r="D45" s="36" t="s">
        <v>738</v>
      </c>
    </row>
    <row r="46" spans="3:4" x14ac:dyDescent="0.25">
      <c r="C46" s="1" t="s">
        <v>708</v>
      </c>
      <c r="D46" s="36" t="s">
        <v>739</v>
      </c>
    </row>
    <row r="47" spans="3:4" x14ac:dyDescent="0.25">
      <c r="C47" s="1" t="s">
        <v>709</v>
      </c>
      <c r="D47" s="36" t="s">
        <v>740</v>
      </c>
    </row>
    <row r="48" spans="3:4" x14ac:dyDescent="0.25">
      <c r="C48" s="1" t="s">
        <v>710</v>
      </c>
      <c r="D48" s="36" t="s">
        <v>741</v>
      </c>
    </row>
    <row r="49" spans="3:4" x14ac:dyDescent="0.25">
      <c r="C49" s="1" t="s">
        <v>711</v>
      </c>
      <c r="D49" s="36" t="s">
        <v>558</v>
      </c>
    </row>
    <row r="50" spans="3:4" x14ac:dyDescent="0.25">
      <c r="C50" s="1" t="s">
        <v>712</v>
      </c>
      <c r="D50" s="36" t="s">
        <v>559</v>
      </c>
    </row>
    <row r="51" spans="3:4" x14ac:dyDescent="0.25">
      <c r="C51" s="1" t="s">
        <v>713</v>
      </c>
      <c r="D51" s="36" t="s">
        <v>742</v>
      </c>
    </row>
    <row r="52" spans="3:4" x14ac:dyDescent="0.25">
      <c r="C52" s="1" t="s">
        <v>714</v>
      </c>
      <c r="D52" s="36" t="s">
        <v>560</v>
      </c>
    </row>
    <row r="53" spans="3:4" x14ac:dyDescent="0.25">
      <c r="C53" s="1" t="s">
        <v>715</v>
      </c>
      <c r="D53" s="36" t="s">
        <v>561</v>
      </c>
    </row>
    <row r="54" spans="3:4" x14ac:dyDescent="0.25">
      <c r="C54" s="1" t="s">
        <v>716</v>
      </c>
      <c r="D54" s="36" t="s">
        <v>562</v>
      </c>
    </row>
    <row r="55" spans="3:4" x14ac:dyDescent="0.25">
      <c r="C55" s="1" t="s">
        <v>717</v>
      </c>
      <c r="D55" s="36" t="s">
        <v>563</v>
      </c>
    </row>
    <row r="56" spans="3:4" x14ac:dyDescent="0.25">
      <c r="C56" s="1" t="s">
        <v>718</v>
      </c>
      <c r="D56" s="36" t="s">
        <v>564</v>
      </c>
    </row>
    <row r="57" spans="3:4" x14ac:dyDescent="0.25">
      <c r="C57" s="1" t="s">
        <v>719</v>
      </c>
      <c r="D57" s="36" t="s">
        <v>565</v>
      </c>
    </row>
    <row r="58" spans="3:4" x14ac:dyDescent="0.25">
      <c r="C58" s="1" t="s">
        <v>721</v>
      </c>
      <c r="D58" s="36" t="s">
        <v>566</v>
      </c>
    </row>
    <row r="59" spans="3:4" x14ac:dyDescent="0.25">
      <c r="C59" s="1" t="s">
        <v>720</v>
      </c>
      <c r="D59" s="36" t="s">
        <v>743</v>
      </c>
    </row>
    <row r="60" spans="3:4" x14ac:dyDescent="0.25">
      <c r="C60" s="1" t="s">
        <v>722</v>
      </c>
      <c r="D60" s="36" t="s">
        <v>567</v>
      </c>
    </row>
    <row r="61" spans="3:4" x14ac:dyDescent="0.25">
      <c r="C61" s="1" t="s">
        <v>723</v>
      </c>
      <c r="D61" s="33" t="s">
        <v>486</v>
      </c>
    </row>
    <row r="62" spans="3:4" x14ac:dyDescent="0.25">
      <c r="C62" s="1" t="s">
        <v>724</v>
      </c>
    </row>
    <row r="63" spans="3:4" x14ac:dyDescent="0.25">
      <c r="C63" s="1" t="s">
        <v>725</v>
      </c>
    </row>
    <row r="64" spans="3:4" x14ac:dyDescent="0.25">
      <c r="C64" s="1" t="s">
        <v>726</v>
      </c>
    </row>
    <row r="65" spans="3:3" x14ac:dyDescent="0.25">
      <c r="C65" s="1" t="s">
        <v>727</v>
      </c>
    </row>
    <row r="66" spans="3:3" x14ac:dyDescent="0.25">
      <c r="C66" s="1" t="s">
        <v>728</v>
      </c>
    </row>
  </sheetData>
  <sheetProtection algorithmName="SHA-512" hashValue="pT2QePg2rvAdMez4uz6m2H/9Ug6/OJTc8KV8y7vok/5VFQgL/IS3PmXgJP7a6JLNDzq9jn6fXA43ZO/d37JJug==" saltValue="2dMSzLpaKi3aH2zt5y+/MA==" spinCount="100000" sheet="1" objects="1" scenarios="1"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00"/>
  <sheetViews>
    <sheetView zoomScale="85" zoomScaleNormal="85" zoomScalePageLayoutView="85" workbookViewId="0">
      <selection activeCell="G2" sqref="G2"/>
    </sheetView>
  </sheetViews>
  <sheetFormatPr defaultColWidth="8.85546875" defaultRowHeight="15" x14ac:dyDescent="0.25"/>
  <cols>
    <col min="1" max="1" width="11.85546875" bestFit="1" customWidth="1"/>
    <col min="2" max="2" width="10.140625" bestFit="1" customWidth="1"/>
    <col min="3" max="3" width="21.85546875" bestFit="1" customWidth="1"/>
    <col min="5" max="5" width="17.42578125" bestFit="1" customWidth="1"/>
  </cols>
  <sheetData>
    <row r="1" spans="1:8" x14ac:dyDescent="0.25">
      <c r="H1" t="s">
        <v>128</v>
      </c>
    </row>
    <row r="2" spans="1:8" x14ac:dyDescent="0.25">
      <c r="A2" s="3" t="s">
        <v>34</v>
      </c>
      <c r="B2" s="3" t="s">
        <v>746</v>
      </c>
      <c r="C2" s="3" t="s">
        <v>33</v>
      </c>
      <c r="E2" s="3" t="s">
        <v>65</v>
      </c>
      <c r="F2" s="2">
        <f>((COUNTA(B:B)-1)/2)+1</f>
        <v>4</v>
      </c>
      <c r="G2" s="2"/>
      <c r="H2" t="s">
        <v>40</v>
      </c>
    </row>
    <row r="3" spans="1:8" s="2" customFormat="1" x14ac:dyDescent="0.25">
      <c r="A3" t="s">
        <v>40</v>
      </c>
      <c r="B3" t="s">
        <v>631</v>
      </c>
      <c r="C3" t="s">
        <v>85</v>
      </c>
      <c r="F3"/>
      <c r="G3"/>
      <c r="H3" s="36" t="s">
        <v>41</v>
      </c>
    </row>
    <row r="4" spans="1:8" s="2" customFormat="1" x14ac:dyDescent="0.25">
      <c r="A4"/>
      <c r="B4" t="s">
        <v>631</v>
      </c>
      <c r="C4" t="s">
        <v>86</v>
      </c>
      <c r="F4"/>
      <c r="G4"/>
      <c r="H4" s="36" t="s">
        <v>42</v>
      </c>
    </row>
    <row r="5" spans="1:8" x14ac:dyDescent="0.25">
      <c r="A5" t="s">
        <v>41</v>
      </c>
      <c r="B5" t="s">
        <v>631</v>
      </c>
      <c r="C5" t="s">
        <v>87</v>
      </c>
      <c r="H5" t="s">
        <v>43</v>
      </c>
    </row>
    <row r="6" spans="1:8" x14ac:dyDescent="0.25">
      <c r="B6" t="s">
        <v>631</v>
      </c>
      <c r="C6" t="s">
        <v>88</v>
      </c>
      <c r="H6" t="s">
        <v>129</v>
      </c>
    </row>
    <row r="7" spans="1:8" x14ac:dyDescent="0.25">
      <c r="A7" t="s">
        <v>42</v>
      </c>
      <c r="B7" t="s">
        <v>631</v>
      </c>
      <c r="C7" t="s">
        <v>89</v>
      </c>
      <c r="H7" t="s">
        <v>45</v>
      </c>
    </row>
    <row r="8" spans="1:8" x14ac:dyDescent="0.25">
      <c r="B8" t="s">
        <v>631</v>
      </c>
      <c r="C8" t="s">
        <v>90</v>
      </c>
      <c r="H8" t="s">
        <v>46</v>
      </c>
    </row>
    <row r="9" spans="1:8" x14ac:dyDescent="0.25">
      <c r="A9" t="s">
        <v>43</v>
      </c>
      <c r="C9" t="s">
        <v>51</v>
      </c>
      <c r="H9" t="s">
        <v>47</v>
      </c>
    </row>
    <row r="10" spans="1:8" x14ac:dyDescent="0.25">
      <c r="C10" t="s">
        <v>50</v>
      </c>
      <c r="H10" t="s">
        <v>48</v>
      </c>
    </row>
    <row r="11" spans="1:8" x14ac:dyDescent="0.25">
      <c r="A11" t="s">
        <v>44</v>
      </c>
      <c r="C11" t="s">
        <v>52</v>
      </c>
      <c r="H11" t="s">
        <v>49</v>
      </c>
    </row>
    <row r="12" spans="1:8" x14ac:dyDescent="0.25">
      <c r="C12" t="s">
        <v>53</v>
      </c>
      <c r="H12" t="s">
        <v>63</v>
      </c>
    </row>
    <row r="13" spans="1:8" x14ac:dyDescent="0.25">
      <c r="A13" t="s">
        <v>45</v>
      </c>
      <c r="C13" t="s">
        <v>54</v>
      </c>
      <c r="H13" t="s">
        <v>98</v>
      </c>
    </row>
    <row r="14" spans="1:8" x14ac:dyDescent="0.25">
      <c r="C14" t="s">
        <v>55</v>
      </c>
      <c r="H14" t="s">
        <v>99</v>
      </c>
    </row>
    <row r="15" spans="1:8" x14ac:dyDescent="0.25">
      <c r="A15" t="s">
        <v>46</v>
      </c>
      <c r="C15" t="s">
        <v>56</v>
      </c>
      <c r="H15" t="s">
        <v>100</v>
      </c>
    </row>
    <row r="16" spans="1:8" x14ac:dyDescent="0.25">
      <c r="C16" t="s">
        <v>395</v>
      </c>
      <c r="H16" t="s">
        <v>101</v>
      </c>
    </row>
    <row r="17" spans="1:8" x14ac:dyDescent="0.25">
      <c r="A17" s="1" t="s">
        <v>47</v>
      </c>
      <c r="C17" t="s">
        <v>57</v>
      </c>
      <c r="H17" t="s">
        <v>102</v>
      </c>
    </row>
    <row r="18" spans="1:8" x14ac:dyDescent="0.25">
      <c r="A18" s="1"/>
      <c r="C18" t="s">
        <v>58</v>
      </c>
      <c r="H18" t="s">
        <v>103</v>
      </c>
    </row>
    <row r="19" spans="1:8" x14ac:dyDescent="0.25">
      <c r="A19" t="s">
        <v>48</v>
      </c>
      <c r="C19" t="s">
        <v>59</v>
      </c>
      <c r="H19" t="s">
        <v>104</v>
      </c>
    </row>
    <row r="20" spans="1:8" x14ac:dyDescent="0.25">
      <c r="C20" t="s">
        <v>60</v>
      </c>
      <c r="H20" t="s">
        <v>105</v>
      </c>
    </row>
    <row r="21" spans="1:8" x14ac:dyDescent="0.25">
      <c r="A21" t="s">
        <v>49</v>
      </c>
      <c r="C21" t="s">
        <v>61</v>
      </c>
      <c r="H21" t="s">
        <v>130</v>
      </c>
    </row>
    <row r="22" spans="1:8" x14ac:dyDescent="0.25">
      <c r="C22" t="s">
        <v>62</v>
      </c>
      <c r="H22" t="s">
        <v>131</v>
      </c>
    </row>
    <row r="23" spans="1:8" x14ac:dyDescent="0.25">
      <c r="A23" t="s">
        <v>63</v>
      </c>
      <c r="C23" t="s">
        <v>64</v>
      </c>
      <c r="H23" t="s">
        <v>132</v>
      </c>
    </row>
    <row r="24" spans="1:8" x14ac:dyDescent="0.25">
      <c r="C24" t="s">
        <v>91</v>
      </c>
      <c r="H24" t="s">
        <v>133</v>
      </c>
    </row>
    <row r="25" spans="1:8" x14ac:dyDescent="0.25">
      <c r="A25" t="s">
        <v>98</v>
      </c>
      <c r="C25" t="s">
        <v>106</v>
      </c>
      <c r="H25" t="s">
        <v>134</v>
      </c>
    </row>
    <row r="26" spans="1:8" x14ac:dyDescent="0.25">
      <c r="C26" t="s">
        <v>107</v>
      </c>
      <c r="H26" t="s">
        <v>136</v>
      </c>
    </row>
    <row r="27" spans="1:8" x14ac:dyDescent="0.25">
      <c r="A27" t="s">
        <v>99</v>
      </c>
      <c r="C27" t="s">
        <v>108</v>
      </c>
      <c r="H27" t="s">
        <v>137</v>
      </c>
    </row>
    <row r="28" spans="1:8" x14ac:dyDescent="0.25">
      <c r="C28" t="s">
        <v>109</v>
      </c>
      <c r="H28" t="s">
        <v>138</v>
      </c>
    </row>
    <row r="29" spans="1:8" x14ac:dyDescent="0.25">
      <c r="A29" t="s">
        <v>100</v>
      </c>
      <c r="C29" t="s">
        <v>110</v>
      </c>
      <c r="H29" t="s">
        <v>139</v>
      </c>
    </row>
    <row r="30" spans="1:8" x14ac:dyDescent="0.25">
      <c r="C30" t="s">
        <v>111</v>
      </c>
      <c r="H30" t="s">
        <v>140</v>
      </c>
    </row>
    <row r="31" spans="1:8" x14ac:dyDescent="0.25">
      <c r="A31" t="s">
        <v>101</v>
      </c>
      <c r="C31" t="s">
        <v>112</v>
      </c>
      <c r="H31" t="s">
        <v>141</v>
      </c>
    </row>
    <row r="32" spans="1:8" x14ac:dyDescent="0.25">
      <c r="C32" t="s">
        <v>113</v>
      </c>
      <c r="H32" t="s">
        <v>142</v>
      </c>
    </row>
    <row r="33" spans="1:8" x14ac:dyDescent="0.25">
      <c r="A33" t="s">
        <v>102</v>
      </c>
      <c r="C33" t="s">
        <v>114</v>
      </c>
      <c r="H33" t="s">
        <v>143</v>
      </c>
    </row>
    <row r="34" spans="1:8" x14ac:dyDescent="0.25">
      <c r="C34" t="s">
        <v>115</v>
      </c>
      <c r="H34" t="s">
        <v>144</v>
      </c>
    </row>
    <row r="35" spans="1:8" x14ac:dyDescent="0.25">
      <c r="A35" t="s">
        <v>103</v>
      </c>
      <c r="C35" t="s">
        <v>116</v>
      </c>
      <c r="H35" t="s">
        <v>145</v>
      </c>
    </row>
    <row r="36" spans="1:8" x14ac:dyDescent="0.25">
      <c r="C36" t="s">
        <v>117</v>
      </c>
      <c r="H36" t="s">
        <v>146</v>
      </c>
    </row>
    <row r="37" spans="1:8" x14ac:dyDescent="0.25">
      <c r="A37" t="s">
        <v>104</v>
      </c>
      <c r="C37" t="s">
        <v>118</v>
      </c>
      <c r="H37" t="s">
        <v>147</v>
      </c>
    </row>
    <row r="38" spans="1:8" x14ac:dyDescent="0.25">
      <c r="C38" t="s">
        <v>396</v>
      </c>
      <c r="H38" t="s">
        <v>148</v>
      </c>
    </row>
    <row r="39" spans="1:8" x14ac:dyDescent="0.25">
      <c r="A39" t="s">
        <v>105</v>
      </c>
      <c r="C39" t="s">
        <v>119</v>
      </c>
      <c r="H39" t="s">
        <v>149</v>
      </c>
    </row>
    <row r="40" spans="1:8" x14ac:dyDescent="0.25">
      <c r="C40" t="s">
        <v>120</v>
      </c>
      <c r="H40" t="s">
        <v>150</v>
      </c>
    </row>
    <row r="41" spans="1:8" x14ac:dyDescent="0.25">
      <c r="A41" t="s">
        <v>130</v>
      </c>
      <c r="C41" t="s">
        <v>211</v>
      </c>
      <c r="H41" t="s">
        <v>151</v>
      </c>
    </row>
    <row r="42" spans="1:8" x14ac:dyDescent="0.25">
      <c r="C42" t="s">
        <v>212</v>
      </c>
      <c r="H42" t="s">
        <v>152</v>
      </c>
    </row>
    <row r="43" spans="1:8" x14ac:dyDescent="0.25">
      <c r="A43" t="s">
        <v>131</v>
      </c>
      <c r="C43" t="s">
        <v>213</v>
      </c>
      <c r="H43" t="s">
        <v>153</v>
      </c>
    </row>
    <row r="44" spans="1:8" x14ac:dyDescent="0.25">
      <c r="C44" t="s">
        <v>214</v>
      </c>
      <c r="H44" t="s">
        <v>154</v>
      </c>
    </row>
    <row r="45" spans="1:8" x14ac:dyDescent="0.25">
      <c r="A45" t="s">
        <v>132</v>
      </c>
      <c r="C45" t="s">
        <v>215</v>
      </c>
      <c r="H45" t="s">
        <v>155</v>
      </c>
    </row>
    <row r="46" spans="1:8" x14ac:dyDescent="0.25">
      <c r="C46" t="s">
        <v>216</v>
      </c>
      <c r="H46" t="s">
        <v>156</v>
      </c>
    </row>
    <row r="47" spans="1:8" x14ac:dyDescent="0.25">
      <c r="A47" t="s">
        <v>133</v>
      </c>
      <c r="C47" t="s">
        <v>217</v>
      </c>
      <c r="H47" t="s">
        <v>157</v>
      </c>
    </row>
    <row r="48" spans="1:8" x14ac:dyDescent="0.25">
      <c r="C48" t="s">
        <v>218</v>
      </c>
      <c r="H48" t="s">
        <v>158</v>
      </c>
    </row>
    <row r="49" spans="1:8" x14ac:dyDescent="0.25">
      <c r="A49" t="s">
        <v>134</v>
      </c>
      <c r="C49" t="s">
        <v>219</v>
      </c>
      <c r="H49" t="s">
        <v>159</v>
      </c>
    </row>
    <row r="50" spans="1:8" x14ac:dyDescent="0.25">
      <c r="C50" t="s">
        <v>220</v>
      </c>
      <c r="H50" t="s">
        <v>160</v>
      </c>
    </row>
    <row r="51" spans="1:8" x14ac:dyDescent="0.25">
      <c r="A51" t="s">
        <v>136</v>
      </c>
      <c r="C51" t="s">
        <v>221</v>
      </c>
      <c r="H51" t="s">
        <v>161</v>
      </c>
    </row>
    <row r="52" spans="1:8" x14ac:dyDescent="0.25">
      <c r="C52" t="s">
        <v>222</v>
      </c>
      <c r="H52" t="s">
        <v>162</v>
      </c>
    </row>
    <row r="53" spans="1:8" x14ac:dyDescent="0.25">
      <c r="A53" t="s">
        <v>137</v>
      </c>
      <c r="C53" t="s">
        <v>223</v>
      </c>
      <c r="H53" t="s">
        <v>163</v>
      </c>
    </row>
    <row r="54" spans="1:8" x14ac:dyDescent="0.25">
      <c r="C54" t="s">
        <v>224</v>
      </c>
      <c r="H54" t="s">
        <v>164</v>
      </c>
    </row>
    <row r="55" spans="1:8" x14ac:dyDescent="0.25">
      <c r="A55" s="1" t="s">
        <v>138</v>
      </c>
      <c r="C55" t="s">
        <v>225</v>
      </c>
      <c r="H55" t="s">
        <v>165</v>
      </c>
    </row>
    <row r="56" spans="1:8" x14ac:dyDescent="0.25">
      <c r="A56" s="1"/>
      <c r="C56" t="s">
        <v>226</v>
      </c>
      <c r="H56" t="s">
        <v>166</v>
      </c>
    </row>
    <row r="57" spans="1:8" x14ac:dyDescent="0.25">
      <c r="A57" t="s">
        <v>139</v>
      </c>
      <c r="C57" t="s">
        <v>227</v>
      </c>
      <c r="H57" t="s">
        <v>167</v>
      </c>
    </row>
    <row r="58" spans="1:8" x14ac:dyDescent="0.25">
      <c r="C58" t="s">
        <v>228</v>
      </c>
      <c r="H58" t="s">
        <v>168</v>
      </c>
    </row>
    <row r="59" spans="1:8" x14ac:dyDescent="0.25">
      <c r="A59" t="s">
        <v>140</v>
      </c>
      <c r="C59" t="s">
        <v>229</v>
      </c>
      <c r="H59" t="s">
        <v>169</v>
      </c>
    </row>
    <row r="60" spans="1:8" x14ac:dyDescent="0.25">
      <c r="C60" t="s">
        <v>230</v>
      </c>
      <c r="H60" t="s">
        <v>170</v>
      </c>
    </row>
    <row r="61" spans="1:8" x14ac:dyDescent="0.25">
      <c r="A61" t="s">
        <v>141</v>
      </c>
      <c r="C61" t="s">
        <v>231</v>
      </c>
      <c r="H61" t="s">
        <v>171</v>
      </c>
    </row>
    <row r="62" spans="1:8" x14ac:dyDescent="0.25">
      <c r="C62" t="s">
        <v>232</v>
      </c>
      <c r="H62" t="s">
        <v>172</v>
      </c>
    </row>
    <row r="63" spans="1:8" x14ac:dyDescent="0.25">
      <c r="A63" t="s">
        <v>142</v>
      </c>
      <c r="C63" t="s">
        <v>233</v>
      </c>
      <c r="H63" t="s">
        <v>173</v>
      </c>
    </row>
    <row r="64" spans="1:8" x14ac:dyDescent="0.25">
      <c r="C64" t="s">
        <v>234</v>
      </c>
      <c r="H64" t="s">
        <v>174</v>
      </c>
    </row>
    <row r="65" spans="1:8" x14ac:dyDescent="0.25">
      <c r="A65" t="s">
        <v>143</v>
      </c>
      <c r="C65" t="s">
        <v>235</v>
      </c>
      <c r="H65" t="s">
        <v>175</v>
      </c>
    </row>
    <row r="66" spans="1:8" x14ac:dyDescent="0.25">
      <c r="C66" t="s">
        <v>236</v>
      </c>
      <c r="H66" t="s">
        <v>176</v>
      </c>
    </row>
    <row r="67" spans="1:8" x14ac:dyDescent="0.25">
      <c r="A67" t="s">
        <v>144</v>
      </c>
      <c r="C67" t="s">
        <v>237</v>
      </c>
      <c r="H67" t="s">
        <v>177</v>
      </c>
    </row>
    <row r="68" spans="1:8" x14ac:dyDescent="0.25">
      <c r="C68" t="s">
        <v>238</v>
      </c>
      <c r="H68" t="s">
        <v>178</v>
      </c>
    </row>
    <row r="69" spans="1:8" x14ac:dyDescent="0.25">
      <c r="A69" t="s">
        <v>145</v>
      </c>
      <c r="C69" t="s">
        <v>239</v>
      </c>
      <c r="H69" t="s">
        <v>179</v>
      </c>
    </row>
    <row r="70" spans="1:8" x14ac:dyDescent="0.25">
      <c r="C70" t="s">
        <v>240</v>
      </c>
      <c r="H70" t="s">
        <v>180</v>
      </c>
    </row>
    <row r="71" spans="1:8" x14ac:dyDescent="0.25">
      <c r="A71" t="s">
        <v>146</v>
      </c>
      <c r="C71" t="s">
        <v>241</v>
      </c>
      <c r="H71" t="s">
        <v>181</v>
      </c>
    </row>
    <row r="72" spans="1:8" x14ac:dyDescent="0.25">
      <c r="C72" t="s">
        <v>242</v>
      </c>
      <c r="H72" t="s">
        <v>182</v>
      </c>
    </row>
    <row r="73" spans="1:8" x14ac:dyDescent="0.25">
      <c r="A73" t="s">
        <v>147</v>
      </c>
      <c r="C73" t="s">
        <v>243</v>
      </c>
      <c r="H73" t="s">
        <v>183</v>
      </c>
    </row>
    <row r="74" spans="1:8" x14ac:dyDescent="0.25">
      <c r="C74" t="s">
        <v>244</v>
      </c>
      <c r="H74" t="s">
        <v>184</v>
      </c>
    </row>
    <row r="75" spans="1:8" x14ac:dyDescent="0.25">
      <c r="A75" t="s">
        <v>148</v>
      </c>
      <c r="C75" t="s">
        <v>245</v>
      </c>
      <c r="H75" t="s">
        <v>185</v>
      </c>
    </row>
    <row r="76" spans="1:8" x14ac:dyDescent="0.25">
      <c r="C76" t="s">
        <v>246</v>
      </c>
      <c r="H76" t="s">
        <v>186</v>
      </c>
    </row>
    <row r="77" spans="1:8" x14ac:dyDescent="0.25">
      <c r="A77" t="s">
        <v>149</v>
      </c>
      <c r="C77" t="s">
        <v>247</v>
      </c>
      <c r="H77" t="s">
        <v>187</v>
      </c>
    </row>
    <row r="78" spans="1:8" x14ac:dyDescent="0.25">
      <c r="C78" t="s">
        <v>248</v>
      </c>
      <c r="H78" t="s">
        <v>188</v>
      </c>
    </row>
    <row r="79" spans="1:8" x14ac:dyDescent="0.25">
      <c r="A79" t="s">
        <v>150</v>
      </c>
      <c r="C79" t="s">
        <v>249</v>
      </c>
      <c r="H79" t="s">
        <v>189</v>
      </c>
    </row>
    <row r="80" spans="1:8" x14ac:dyDescent="0.25">
      <c r="C80" t="s">
        <v>250</v>
      </c>
      <c r="H80" t="s">
        <v>190</v>
      </c>
    </row>
    <row r="81" spans="1:8" x14ac:dyDescent="0.25">
      <c r="A81" t="s">
        <v>151</v>
      </c>
      <c r="C81" t="s">
        <v>251</v>
      </c>
      <c r="H81" t="s">
        <v>191</v>
      </c>
    </row>
    <row r="82" spans="1:8" x14ac:dyDescent="0.25">
      <c r="C82" t="s">
        <v>252</v>
      </c>
      <c r="H82" t="s">
        <v>192</v>
      </c>
    </row>
    <row r="83" spans="1:8" x14ac:dyDescent="0.25">
      <c r="A83" t="s">
        <v>152</v>
      </c>
      <c r="C83" t="s">
        <v>253</v>
      </c>
      <c r="H83" t="s">
        <v>193</v>
      </c>
    </row>
    <row r="84" spans="1:8" x14ac:dyDescent="0.25">
      <c r="C84" t="s">
        <v>254</v>
      </c>
      <c r="H84" t="s">
        <v>194</v>
      </c>
    </row>
    <row r="85" spans="1:8" x14ac:dyDescent="0.25">
      <c r="A85" t="s">
        <v>153</v>
      </c>
      <c r="C85" t="s">
        <v>255</v>
      </c>
      <c r="H85" t="s">
        <v>195</v>
      </c>
    </row>
    <row r="86" spans="1:8" x14ac:dyDescent="0.25">
      <c r="C86" t="s">
        <v>256</v>
      </c>
      <c r="H86" t="s">
        <v>196</v>
      </c>
    </row>
    <row r="87" spans="1:8" x14ac:dyDescent="0.25">
      <c r="A87" t="s">
        <v>154</v>
      </c>
      <c r="C87" t="s">
        <v>257</v>
      </c>
      <c r="H87" t="s">
        <v>197</v>
      </c>
    </row>
    <row r="88" spans="1:8" x14ac:dyDescent="0.25">
      <c r="C88" t="s">
        <v>258</v>
      </c>
      <c r="H88" t="s">
        <v>198</v>
      </c>
    </row>
    <row r="89" spans="1:8" x14ac:dyDescent="0.25">
      <c r="A89" t="s">
        <v>155</v>
      </c>
      <c r="C89" t="s">
        <v>259</v>
      </c>
      <c r="H89" t="s">
        <v>199</v>
      </c>
    </row>
    <row r="90" spans="1:8" x14ac:dyDescent="0.25">
      <c r="C90" t="s">
        <v>260</v>
      </c>
      <c r="H90" t="s">
        <v>200</v>
      </c>
    </row>
    <row r="91" spans="1:8" x14ac:dyDescent="0.25">
      <c r="A91" t="s">
        <v>156</v>
      </c>
      <c r="C91" t="s">
        <v>261</v>
      </c>
      <c r="H91" t="s">
        <v>201</v>
      </c>
    </row>
    <row r="92" spans="1:8" x14ac:dyDescent="0.25">
      <c r="C92" t="s">
        <v>262</v>
      </c>
      <c r="H92" t="s">
        <v>202</v>
      </c>
    </row>
    <row r="93" spans="1:8" x14ac:dyDescent="0.25">
      <c r="A93" s="1" t="s">
        <v>157</v>
      </c>
      <c r="C93" t="s">
        <v>263</v>
      </c>
      <c r="H93" t="s">
        <v>203</v>
      </c>
    </row>
    <row r="94" spans="1:8" x14ac:dyDescent="0.25">
      <c r="A94" s="1"/>
      <c r="C94" t="s">
        <v>264</v>
      </c>
      <c r="H94" t="s">
        <v>204</v>
      </c>
    </row>
    <row r="95" spans="1:8" x14ac:dyDescent="0.25">
      <c r="A95" t="s">
        <v>158</v>
      </c>
      <c r="C95" t="s">
        <v>265</v>
      </c>
      <c r="H95" t="s">
        <v>205</v>
      </c>
    </row>
    <row r="96" spans="1:8" x14ac:dyDescent="0.25">
      <c r="C96" t="s">
        <v>266</v>
      </c>
      <c r="H96" t="s">
        <v>206</v>
      </c>
    </row>
    <row r="97" spans="1:8" x14ac:dyDescent="0.25">
      <c r="A97" t="s">
        <v>159</v>
      </c>
      <c r="C97" t="s">
        <v>267</v>
      </c>
      <c r="H97" t="s">
        <v>207</v>
      </c>
    </row>
    <row r="98" spans="1:8" x14ac:dyDescent="0.25">
      <c r="C98" t="s">
        <v>268</v>
      </c>
      <c r="H98" t="s">
        <v>208</v>
      </c>
    </row>
    <row r="99" spans="1:8" x14ac:dyDescent="0.25">
      <c r="A99" t="s">
        <v>160</v>
      </c>
      <c r="C99" t="s">
        <v>269</v>
      </c>
      <c r="H99" t="s">
        <v>209</v>
      </c>
    </row>
    <row r="100" spans="1:8" x14ac:dyDescent="0.25">
      <c r="C100" t="s">
        <v>270</v>
      </c>
      <c r="H100" t="s">
        <v>210</v>
      </c>
    </row>
    <row r="101" spans="1:8" x14ac:dyDescent="0.25">
      <c r="A101" t="s">
        <v>161</v>
      </c>
      <c r="C101" t="s">
        <v>271</v>
      </c>
    </row>
    <row r="102" spans="1:8" x14ac:dyDescent="0.25">
      <c r="C102" t="s">
        <v>272</v>
      </c>
    </row>
    <row r="103" spans="1:8" x14ac:dyDescent="0.25">
      <c r="A103" t="s">
        <v>162</v>
      </c>
      <c r="C103" t="s">
        <v>273</v>
      </c>
    </row>
    <row r="104" spans="1:8" x14ac:dyDescent="0.25">
      <c r="C104" t="s">
        <v>274</v>
      </c>
    </row>
    <row r="105" spans="1:8" x14ac:dyDescent="0.25">
      <c r="A105" t="s">
        <v>163</v>
      </c>
      <c r="C105" t="s">
        <v>275</v>
      </c>
    </row>
    <row r="106" spans="1:8" x14ac:dyDescent="0.25">
      <c r="C106" t="s">
        <v>276</v>
      </c>
    </row>
    <row r="107" spans="1:8" x14ac:dyDescent="0.25">
      <c r="A107" t="s">
        <v>164</v>
      </c>
      <c r="C107" t="s">
        <v>277</v>
      </c>
    </row>
    <row r="108" spans="1:8" x14ac:dyDescent="0.25">
      <c r="C108" t="s">
        <v>278</v>
      </c>
    </row>
    <row r="109" spans="1:8" x14ac:dyDescent="0.25">
      <c r="A109" t="s">
        <v>165</v>
      </c>
      <c r="C109" t="s">
        <v>279</v>
      </c>
    </row>
    <row r="110" spans="1:8" x14ac:dyDescent="0.25">
      <c r="C110" t="s">
        <v>280</v>
      </c>
    </row>
    <row r="111" spans="1:8" x14ac:dyDescent="0.25">
      <c r="A111" t="s">
        <v>166</v>
      </c>
      <c r="C111" t="s">
        <v>281</v>
      </c>
    </row>
    <row r="112" spans="1:8" x14ac:dyDescent="0.25">
      <c r="C112" t="s">
        <v>282</v>
      </c>
    </row>
    <row r="113" spans="1:3" x14ac:dyDescent="0.25">
      <c r="A113" t="s">
        <v>167</v>
      </c>
      <c r="C113" t="s">
        <v>283</v>
      </c>
    </row>
    <row r="114" spans="1:3" x14ac:dyDescent="0.25">
      <c r="C114" t="s">
        <v>284</v>
      </c>
    </row>
    <row r="115" spans="1:3" x14ac:dyDescent="0.25">
      <c r="A115" t="s">
        <v>168</v>
      </c>
      <c r="C115" t="s">
        <v>285</v>
      </c>
    </row>
    <row r="116" spans="1:3" x14ac:dyDescent="0.25">
      <c r="C116" t="s">
        <v>286</v>
      </c>
    </row>
    <row r="117" spans="1:3" x14ac:dyDescent="0.25">
      <c r="A117" t="s">
        <v>169</v>
      </c>
      <c r="C117" t="s">
        <v>287</v>
      </c>
    </row>
    <row r="118" spans="1:3" x14ac:dyDescent="0.25">
      <c r="C118" t="s">
        <v>288</v>
      </c>
    </row>
    <row r="119" spans="1:3" x14ac:dyDescent="0.25">
      <c r="A119" t="s">
        <v>170</v>
      </c>
      <c r="C119" t="s">
        <v>289</v>
      </c>
    </row>
    <row r="120" spans="1:3" x14ac:dyDescent="0.25">
      <c r="C120" t="s">
        <v>290</v>
      </c>
    </row>
    <row r="121" spans="1:3" x14ac:dyDescent="0.25">
      <c r="A121" t="s">
        <v>171</v>
      </c>
      <c r="C121" t="s">
        <v>291</v>
      </c>
    </row>
    <row r="122" spans="1:3" x14ac:dyDescent="0.25">
      <c r="C122" t="s">
        <v>292</v>
      </c>
    </row>
    <row r="123" spans="1:3" x14ac:dyDescent="0.25">
      <c r="A123" t="s">
        <v>172</v>
      </c>
      <c r="C123" t="s">
        <v>293</v>
      </c>
    </row>
    <row r="124" spans="1:3" x14ac:dyDescent="0.25">
      <c r="C124" t="s">
        <v>294</v>
      </c>
    </row>
    <row r="125" spans="1:3" x14ac:dyDescent="0.25">
      <c r="A125" t="s">
        <v>173</v>
      </c>
      <c r="C125" t="s">
        <v>295</v>
      </c>
    </row>
    <row r="126" spans="1:3" x14ac:dyDescent="0.25">
      <c r="C126" t="s">
        <v>296</v>
      </c>
    </row>
    <row r="127" spans="1:3" x14ac:dyDescent="0.25">
      <c r="A127" t="s">
        <v>174</v>
      </c>
      <c r="C127" t="s">
        <v>297</v>
      </c>
    </row>
    <row r="128" spans="1:3" x14ac:dyDescent="0.25">
      <c r="C128" t="s">
        <v>298</v>
      </c>
    </row>
    <row r="129" spans="1:3" x14ac:dyDescent="0.25">
      <c r="A129" t="s">
        <v>175</v>
      </c>
      <c r="C129" t="s">
        <v>299</v>
      </c>
    </row>
    <row r="130" spans="1:3" x14ac:dyDescent="0.25">
      <c r="C130" t="s">
        <v>300</v>
      </c>
    </row>
    <row r="131" spans="1:3" x14ac:dyDescent="0.25">
      <c r="A131" s="1" t="s">
        <v>176</v>
      </c>
      <c r="C131" t="s">
        <v>301</v>
      </c>
    </row>
    <row r="132" spans="1:3" x14ac:dyDescent="0.25">
      <c r="A132" s="1"/>
      <c r="C132" t="s">
        <v>302</v>
      </c>
    </row>
    <row r="133" spans="1:3" x14ac:dyDescent="0.25">
      <c r="A133" t="s">
        <v>177</v>
      </c>
      <c r="C133" t="s">
        <v>303</v>
      </c>
    </row>
    <row r="134" spans="1:3" x14ac:dyDescent="0.25">
      <c r="C134" t="s">
        <v>304</v>
      </c>
    </row>
    <row r="135" spans="1:3" x14ac:dyDescent="0.25">
      <c r="A135" t="s">
        <v>178</v>
      </c>
      <c r="C135" t="s">
        <v>305</v>
      </c>
    </row>
    <row r="136" spans="1:3" x14ac:dyDescent="0.25">
      <c r="C136" t="s">
        <v>306</v>
      </c>
    </row>
    <row r="137" spans="1:3" x14ac:dyDescent="0.25">
      <c r="A137" t="s">
        <v>179</v>
      </c>
      <c r="C137" t="s">
        <v>307</v>
      </c>
    </row>
    <row r="138" spans="1:3" x14ac:dyDescent="0.25">
      <c r="C138" t="s">
        <v>308</v>
      </c>
    </row>
    <row r="139" spans="1:3" x14ac:dyDescent="0.25">
      <c r="A139" t="s">
        <v>180</v>
      </c>
      <c r="C139" t="s">
        <v>309</v>
      </c>
    </row>
    <row r="140" spans="1:3" x14ac:dyDescent="0.25">
      <c r="C140" t="s">
        <v>310</v>
      </c>
    </row>
    <row r="141" spans="1:3" x14ac:dyDescent="0.25">
      <c r="A141" t="s">
        <v>181</v>
      </c>
      <c r="C141" t="s">
        <v>311</v>
      </c>
    </row>
    <row r="142" spans="1:3" x14ac:dyDescent="0.25">
      <c r="C142" t="s">
        <v>312</v>
      </c>
    </row>
    <row r="143" spans="1:3" x14ac:dyDescent="0.25">
      <c r="A143" t="s">
        <v>182</v>
      </c>
      <c r="C143" t="s">
        <v>313</v>
      </c>
    </row>
    <row r="144" spans="1:3" x14ac:dyDescent="0.25">
      <c r="C144" t="s">
        <v>314</v>
      </c>
    </row>
    <row r="145" spans="1:3" x14ac:dyDescent="0.25">
      <c r="A145" t="s">
        <v>183</v>
      </c>
      <c r="C145" t="s">
        <v>315</v>
      </c>
    </row>
    <row r="146" spans="1:3" x14ac:dyDescent="0.25">
      <c r="C146" t="s">
        <v>316</v>
      </c>
    </row>
    <row r="147" spans="1:3" x14ac:dyDescent="0.25">
      <c r="A147" t="s">
        <v>184</v>
      </c>
      <c r="C147" t="s">
        <v>317</v>
      </c>
    </row>
    <row r="148" spans="1:3" x14ac:dyDescent="0.25">
      <c r="C148" t="s">
        <v>318</v>
      </c>
    </row>
    <row r="149" spans="1:3" x14ac:dyDescent="0.25">
      <c r="A149" t="s">
        <v>185</v>
      </c>
      <c r="C149" t="s">
        <v>319</v>
      </c>
    </row>
    <row r="150" spans="1:3" x14ac:dyDescent="0.25">
      <c r="C150" t="s">
        <v>320</v>
      </c>
    </row>
    <row r="151" spans="1:3" x14ac:dyDescent="0.25">
      <c r="A151" t="s">
        <v>186</v>
      </c>
      <c r="C151" t="s">
        <v>321</v>
      </c>
    </row>
    <row r="152" spans="1:3" x14ac:dyDescent="0.25">
      <c r="C152" t="s">
        <v>322</v>
      </c>
    </row>
    <row r="153" spans="1:3" x14ac:dyDescent="0.25">
      <c r="A153" t="s">
        <v>187</v>
      </c>
      <c r="C153" t="s">
        <v>323</v>
      </c>
    </row>
    <row r="154" spans="1:3" x14ac:dyDescent="0.25">
      <c r="C154" t="s">
        <v>324</v>
      </c>
    </row>
    <row r="155" spans="1:3" x14ac:dyDescent="0.25">
      <c r="A155" t="s">
        <v>188</v>
      </c>
      <c r="C155" t="s">
        <v>325</v>
      </c>
    </row>
    <row r="156" spans="1:3" x14ac:dyDescent="0.25">
      <c r="C156" t="s">
        <v>326</v>
      </c>
    </row>
    <row r="157" spans="1:3" x14ac:dyDescent="0.25">
      <c r="A157" t="s">
        <v>189</v>
      </c>
      <c r="C157" t="s">
        <v>327</v>
      </c>
    </row>
    <row r="158" spans="1:3" x14ac:dyDescent="0.25">
      <c r="C158" t="s">
        <v>328</v>
      </c>
    </row>
    <row r="159" spans="1:3" x14ac:dyDescent="0.25">
      <c r="A159" t="s">
        <v>190</v>
      </c>
      <c r="C159" t="s">
        <v>329</v>
      </c>
    </row>
    <row r="160" spans="1:3" x14ac:dyDescent="0.25">
      <c r="C160" t="s">
        <v>330</v>
      </c>
    </row>
    <row r="161" spans="1:3" x14ac:dyDescent="0.25">
      <c r="A161" t="s">
        <v>191</v>
      </c>
      <c r="C161" t="s">
        <v>331</v>
      </c>
    </row>
    <row r="162" spans="1:3" x14ac:dyDescent="0.25">
      <c r="C162" t="s">
        <v>332</v>
      </c>
    </row>
    <row r="163" spans="1:3" x14ac:dyDescent="0.25">
      <c r="A163" t="s">
        <v>192</v>
      </c>
      <c r="C163" t="s">
        <v>333</v>
      </c>
    </row>
    <row r="164" spans="1:3" x14ac:dyDescent="0.25">
      <c r="C164" t="s">
        <v>334</v>
      </c>
    </row>
    <row r="165" spans="1:3" x14ac:dyDescent="0.25">
      <c r="A165" t="s">
        <v>193</v>
      </c>
      <c r="C165" t="s">
        <v>335</v>
      </c>
    </row>
    <row r="166" spans="1:3" x14ac:dyDescent="0.25">
      <c r="C166" t="s">
        <v>336</v>
      </c>
    </row>
    <row r="167" spans="1:3" x14ac:dyDescent="0.25">
      <c r="A167" t="s">
        <v>194</v>
      </c>
      <c r="C167" t="s">
        <v>337</v>
      </c>
    </row>
    <row r="168" spans="1:3" x14ac:dyDescent="0.25">
      <c r="C168" t="s">
        <v>338</v>
      </c>
    </row>
    <row r="169" spans="1:3" x14ac:dyDescent="0.25">
      <c r="A169" s="1" t="s">
        <v>195</v>
      </c>
      <c r="C169" t="s">
        <v>339</v>
      </c>
    </row>
    <row r="170" spans="1:3" x14ac:dyDescent="0.25">
      <c r="A170" s="1"/>
      <c r="C170" t="s">
        <v>340</v>
      </c>
    </row>
    <row r="171" spans="1:3" x14ac:dyDescent="0.25">
      <c r="A171" t="s">
        <v>196</v>
      </c>
      <c r="C171" t="s">
        <v>341</v>
      </c>
    </row>
    <row r="172" spans="1:3" x14ac:dyDescent="0.25">
      <c r="C172" t="s">
        <v>342</v>
      </c>
    </row>
    <row r="173" spans="1:3" x14ac:dyDescent="0.25">
      <c r="A173" t="s">
        <v>197</v>
      </c>
      <c r="C173" t="s">
        <v>343</v>
      </c>
    </row>
    <row r="174" spans="1:3" x14ac:dyDescent="0.25">
      <c r="C174" t="s">
        <v>344</v>
      </c>
    </row>
    <row r="175" spans="1:3" x14ac:dyDescent="0.25">
      <c r="A175" t="s">
        <v>198</v>
      </c>
      <c r="C175" t="s">
        <v>345</v>
      </c>
    </row>
    <row r="176" spans="1:3" x14ac:dyDescent="0.25">
      <c r="C176" t="s">
        <v>346</v>
      </c>
    </row>
    <row r="177" spans="1:3" x14ac:dyDescent="0.25">
      <c r="A177" t="s">
        <v>199</v>
      </c>
      <c r="C177" t="s">
        <v>347</v>
      </c>
    </row>
    <row r="178" spans="1:3" x14ac:dyDescent="0.25">
      <c r="C178" t="s">
        <v>348</v>
      </c>
    </row>
    <row r="179" spans="1:3" x14ac:dyDescent="0.25">
      <c r="A179" t="s">
        <v>200</v>
      </c>
      <c r="C179" t="s">
        <v>349</v>
      </c>
    </row>
    <row r="180" spans="1:3" x14ac:dyDescent="0.25">
      <c r="C180" t="s">
        <v>350</v>
      </c>
    </row>
    <row r="181" spans="1:3" x14ac:dyDescent="0.25">
      <c r="A181" t="s">
        <v>201</v>
      </c>
      <c r="C181" t="s">
        <v>351</v>
      </c>
    </row>
    <row r="182" spans="1:3" x14ac:dyDescent="0.25">
      <c r="C182" t="s">
        <v>352</v>
      </c>
    </row>
    <row r="183" spans="1:3" x14ac:dyDescent="0.25">
      <c r="A183" t="s">
        <v>202</v>
      </c>
      <c r="C183" t="s">
        <v>353</v>
      </c>
    </row>
    <row r="184" spans="1:3" x14ac:dyDescent="0.25">
      <c r="C184" t="s">
        <v>354</v>
      </c>
    </row>
    <row r="185" spans="1:3" x14ac:dyDescent="0.25">
      <c r="A185" t="s">
        <v>203</v>
      </c>
      <c r="C185" t="s">
        <v>355</v>
      </c>
    </row>
    <row r="186" spans="1:3" x14ac:dyDescent="0.25">
      <c r="C186" t="s">
        <v>356</v>
      </c>
    </row>
    <row r="187" spans="1:3" x14ac:dyDescent="0.25">
      <c r="A187" t="s">
        <v>204</v>
      </c>
      <c r="C187" t="s">
        <v>357</v>
      </c>
    </row>
    <row r="188" spans="1:3" x14ac:dyDescent="0.25">
      <c r="C188" t="s">
        <v>358</v>
      </c>
    </row>
    <row r="189" spans="1:3" x14ac:dyDescent="0.25">
      <c r="A189" t="s">
        <v>205</v>
      </c>
      <c r="C189" t="s">
        <v>359</v>
      </c>
    </row>
    <row r="190" spans="1:3" x14ac:dyDescent="0.25">
      <c r="C190" t="s">
        <v>360</v>
      </c>
    </row>
    <row r="191" spans="1:3" x14ac:dyDescent="0.25">
      <c r="A191" t="s">
        <v>206</v>
      </c>
      <c r="C191" t="s">
        <v>361</v>
      </c>
    </row>
    <row r="192" spans="1:3" x14ac:dyDescent="0.25">
      <c r="C192" t="s">
        <v>362</v>
      </c>
    </row>
    <row r="193" spans="1:3" x14ac:dyDescent="0.25">
      <c r="A193" t="s">
        <v>207</v>
      </c>
      <c r="C193" t="s">
        <v>363</v>
      </c>
    </row>
    <row r="194" spans="1:3" x14ac:dyDescent="0.25">
      <c r="C194" t="s">
        <v>364</v>
      </c>
    </row>
    <row r="195" spans="1:3" x14ac:dyDescent="0.25">
      <c r="A195" t="s">
        <v>208</v>
      </c>
      <c r="C195" t="s">
        <v>365</v>
      </c>
    </row>
    <row r="196" spans="1:3" x14ac:dyDescent="0.25">
      <c r="C196" t="s">
        <v>366</v>
      </c>
    </row>
    <row r="197" spans="1:3" x14ac:dyDescent="0.25">
      <c r="A197" t="s">
        <v>209</v>
      </c>
      <c r="C197" t="s">
        <v>367</v>
      </c>
    </row>
    <row r="198" spans="1:3" x14ac:dyDescent="0.25">
      <c r="C198" t="s">
        <v>368</v>
      </c>
    </row>
    <row r="199" spans="1:3" x14ac:dyDescent="0.25">
      <c r="A199" t="s">
        <v>210</v>
      </c>
      <c r="C199" t="s">
        <v>369</v>
      </c>
    </row>
    <row r="200" spans="1:3" x14ac:dyDescent="0.25">
      <c r="C200" t="s">
        <v>370</v>
      </c>
    </row>
  </sheetData>
  <sheetProtection algorithmName="SHA-512" hashValue="4Adia12fYmQsruORcsvo3I/bdkt7XavuUZ1xXu5rR2PoGndl+75HU+BECr6Xf/EGyMWEPAfebvlMbV1K7t3QqQ==" saltValue="QnSVRzNMzEDjpIgvZTpiPw==" spinCount="100000" sheet="1" objects="1" scenarios="1" selectLockedCells="1"/>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XFD141"/>
  <sheetViews>
    <sheetView showGridLines="0" view="pageBreakPreview" zoomScale="90" zoomScaleNormal="70" zoomScaleSheetLayoutView="90" zoomScalePageLayoutView="70" workbookViewId="0">
      <selection activeCell="H2" sqref="H2"/>
    </sheetView>
  </sheetViews>
  <sheetFormatPr defaultColWidth="8.85546875" defaultRowHeight="15" x14ac:dyDescent="0.25"/>
  <cols>
    <col min="1" max="1" width="24.7109375" style="4" customWidth="1"/>
    <col min="2" max="2" width="23.42578125" style="4" customWidth="1"/>
    <col min="3" max="3" width="13.7109375" style="4" customWidth="1"/>
    <col min="4" max="4" width="19.7109375" style="4" customWidth="1"/>
    <col min="5" max="5" width="20.7109375" style="4" customWidth="1"/>
    <col min="6" max="6" width="19.7109375" style="4" customWidth="1"/>
    <col min="7" max="7" width="23.7109375" style="4" customWidth="1"/>
    <col min="8" max="8" width="31.28515625" style="4" customWidth="1"/>
    <col min="9" max="9" width="34.28515625" style="17" customWidth="1"/>
    <col min="10" max="16384" width="8.85546875" style="4"/>
  </cols>
  <sheetData>
    <row r="1" spans="1:9" ht="68.25" customHeight="1" thickBot="1" x14ac:dyDescent="0.3"/>
    <row r="2" spans="1:9" s="5" customFormat="1" ht="15" customHeight="1" thickTop="1" x14ac:dyDescent="0.25">
      <c r="A2" s="98" t="s">
        <v>0</v>
      </c>
      <c r="B2" s="216" t="str">
        <f>IF(COUNTA('Cycle 1'!B2:C2)&lt;&gt;0,'Cycle 1'!B2:C2,"")</f>
        <v/>
      </c>
      <c r="C2" s="217"/>
      <c r="D2" s="101" t="s">
        <v>12</v>
      </c>
      <c r="E2" s="9" t="str">
        <f>IF(COUNTA('Cycle 1'!E2)&lt;&gt;0,'Cycle 1'!E2,"")</f>
        <v/>
      </c>
      <c r="F2" s="98" t="s">
        <v>2</v>
      </c>
      <c r="G2" s="107"/>
      <c r="I2" s="18"/>
    </row>
    <row r="3" spans="1:9" s="5" customFormat="1" ht="15" customHeight="1" x14ac:dyDescent="0.25">
      <c r="A3" s="99" t="s">
        <v>3</v>
      </c>
      <c r="B3" s="218" t="str">
        <f>IF(COUNTA('Cycle 1'!B3:C3)&lt;&gt;0,'Cycle 1'!B3:C3,"")</f>
        <v/>
      </c>
      <c r="C3" s="219"/>
      <c r="D3" s="99" t="s">
        <v>1</v>
      </c>
      <c r="E3" s="10" t="str">
        <f>IF(COUNTA('Cycle 1'!E3)&lt;&gt;0,'Cycle 1'!E3,"")</f>
        <v/>
      </c>
      <c r="F3" s="99" t="s">
        <v>4</v>
      </c>
      <c r="G3" s="7" t="str">
        <f>IF(COUNTA('Cycle 1'!G3)&lt;&gt;0,'Cycle 1'!G3,"")</f>
        <v/>
      </c>
      <c r="I3" s="18"/>
    </row>
    <row r="4" spans="1:9" ht="15" customHeight="1" x14ac:dyDescent="0.25">
      <c r="A4" s="102" t="s">
        <v>5</v>
      </c>
      <c r="B4" s="220" t="str">
        <f>IF(COUNTA('Cycle 1'!B4:C4)&lt;&gt;0,'Cycle 1'!B4:C4,"")</f>
        <v/>
      </c>
      <c r="C4" s="221"/>
      <c r="D4" s="102" t="s">
        <v>7</v>
      </c>
      <c r="E4" s="10" t="str">
        <f>IF(COUNTA('Cycle 1'!E4)&lt;&gt;0,'Cycle 1'!E4,"")</f>
        <v/>
      </c>
      <c r="F4" s="102" t="s">
        <v>6</v>
      </c>
      <c r="G4" s="11" t="str">
        <f>IF(COUNTA('Cycle 1'!G4)&lt;&gt;0,'Cycle 1'!G4,"")</f>
        <v/>
      </c>
    </row>
    <row r="5" spans="1:9" s="5" customFormat="1" ht="15" customHeight="1" x14ac:dyDescent="0.25">
      <c r="A5" s="99" t="s">
        <v>8</v>
      </c>
      <c r="B5" s="222"/>
      <c r="C5" s="223"/>
      <c r="D5" s="99" t="s">
        <v>11</v>
      </c>
      <c r="E5" s="10" t="str">
        <f>IF(COUNTA('Cycle 1'!E5)&lt;&gt;0,'Cycle 1'!E5,"")</f>
        <v/>
      </c>
      <c r="F5" s="99" t="s">
        <v>9</v>
      </c>
      <c r="G5" s="7" t="str">
        <f>IF(COUNTA('Cycle 1'!G5)&lt;&gt;0,'Cycle 1'!G5,"")</f>
        <v/>
      </c>
      <c r="I5" s="18"/>
    </row>
    <row r="6" spans="1:9" s="5" customFormat="1" ht="15" customHeight="1" thickBot="1" x14ac:dyDescent="0.3">
      <c r="A6" s="100" t="s">
        <v>10</v>
      </c>
      <c r="B6" s="224"/>
      <c r="C6" s="225"/>
      <c r="D6" s="100" t="s">
        <v>26</v>
      </c>
      <c r="E6" s="10" t="str">
        <f>IF(COUNTA('Cycle 1'!E6)&lt;&gt;0,'Cycle 1'!E6,"")</f>
        <v/>
      </c>
      <c r="F6" s="100" t="s">
        <v>13</v>
      </c>
      <c r="G6" s="8"/>
      <c r="I6" s="18"/>
    </row>
    <row r="7" spans="1:9" ht="24.75" customHeight="1" thickBot="1" x14ac:dyDescent="0.3">
      <c r="A7" s="226" t="s">
        <v>95</v>
      </c>
      <c r="B7" s="227"/>
      <c r="C7" s="227"/>
      <c r="D7" s="227"/>
      <c r="E7" s="227"/>
      <c r="F7" s="227"/>
      <c r="G7" s="228"/>
    </row>
    <row r="8" spans="1:9" s="5" customFormat="1" ht="18" customHeight="1" x14ac:dyDescent="0.25">
      <c r="A8" s="106" t="s">
        <v>14</v>
      </c>
      <c r="B8" s="229"/>
      <c r="C8" s="230"/>
      <c r="D8" s="230"/>
      <c r="E8" s="230"/>
      <c r="F8" s="230"/>
      <c r="G8" s="231"/>
      <c r="I8" s="18"/>
    </row>
    <row r="9" spans="1:9" s="5" customFormat="1" ht="18" customHeight="1" x14ac:dyDescent="0.25">
      <c r="A9" s="104" t="s">
        <v>25</v>
      </c>
      <c r="B9" s="209"/>
      <c r="C9" s="210"/>
      <c r="D9" s="210"/>
      <c r="E9" s="210"/>
      <c r="F9" s="210"/>
      <c r="G9" s="211"/>
      <c r="I9" s="18"/>
    </row>
    <row r="10" spans="1:9" s="5" customFormat="1" ht="18" customHeight="1" x14ac:dyDescent="0.25">
      <c r="A10" s="256" t="s">
        <v>629</v>
      </c>
      <c r="B10" s="258"/>
      <c r="C10" s="259"/>
      <c r="D10" s="259"/>
      <c r="E10" s="259"/>
      <c r="F10" s="259"/>
      <c r="G10" s="260"/>
      <c r="I10" s="18"/>
    </row>
    <row r="11" spans="1:9" s="5" customFormat="1" ht="18" customHeight="1" x14ac:dyDescent="0.25">
      <c r="A11" s="257"/>
      <c r="B11" s="261"/>
      <c r="C11" s="262"/>
      <c r="D11" s="262"/>
      <c r="E11" s="262"/>
      <c r="F11" s="262"/>
      <c r="G11" s="263"/>
      <c r="I11" s="18"/>
    </row>
    <row r="12" spans="1:9" s="18" customFormat="1" ht="18" customHeight="1" x14ac:dyDescent="0.25">
      <c r="A12" s="105" t="s">
        <v>668</v>
      </c>
      <c r="B12" s="212"/>
      <c r="C12" s="213"/>
      <c r="D12" s="213"/>
      <c r="E12" s="213"/>
      <c r="F12" s="213"/>
      <c r="G12" s="214"/>
    </row>
    <row r="13" spans="1:9" s="18" customFormat="1" ht="18" customHeight="1" x14ac:dyDescent="0.25">
      <c r="A13" s="105" t="s">
        <v>668</v>
      </c>
      <c r="B13" s="215"/>
      <c r="C13" s="213"/>
      <c r="D13" s="213"/>
      <c r="E13" s="213"/>
      <c r="F13" s="213"/>
      <c r="G13" s="214"/>
    </row>
    <row r="14" spans="1:9" s="18" customFormat="1" ht="18" customHeight="1" x14ac:dyDescent="0.25">
      <c r="A14" s="105" t="s">
        <v>668</v>
      </c>
      <c r="B14" s="212"/>
      <c r="C14" s="232"/>
      <c r="D14" s="232"/>
      <c r="E14" s="232"/>
      <c r="F14" s="232"/>
      <c r="G14" s="233"/>
    </row>
    <row r="15" spans="1:9" s="18" customFormat="1" ht="18" customHeight="1" thickBot="1" x14ac:dyDescent="0.3">
      <c r="A15" s="105" t="s">
        <v>668</v>
      </c>
      <c r="B15" s="215"/>
      <c r="C15" s="213"/>
      <c r="D15" s="213"/>
      <c r="E15" s="213"/>
      <c r="F15" s="213"/>
      <c r="G15" s="214"/>
    </row>
    <row r="16" spans="1:9" s="18" customFormat="1" ht="24.75" customHeight="1" thickBot="1" x14ac:dyDescent="0.3">
      <c r="A16" s="234" t="s">
        <v>94</v>
      </c>
      <c r="B16" s="235"/>
      <c r="C16" s="235"/>
      <c r="D16" s="235"/>
      <c r="E16" s="235"/>
      <c r="F16" s="235"/>
      <c r="G16" s="236"/>
      <c r="H16" s="19"/>
    </row>
    <row r="17" spans="1:9" s="18" customFormat="1" ht="63.75" customHeight="1" thickBot="1" x14ac:dyDescent="0.3">
      <c r="A17" s="254" t="s">
        <v>626</v>
      </c>
      <c r="B17" s="255"/>
      <c r="C17" s="255"/>
      <c r="D17" s="255"/>
      <c r="E17" s="161" t="s">
        <v>677</v>
      </c>
      <c r="F17" s="242" t="str">
        <f>IFERROR(ROUND(AVERAGE($F$19,$F$24,$F$30,$F$36,$F$41,$F$46,$F$53,$F$59,$F$64,$F$69,$F$75,$F$80,$F$86,$F$91,$F$96,$F$101,$F$106,$F$113,$F$119,$F$124,$F$130,$F$133),2),"--")</f>
        <v>--</v>
      </c>
      <c r="G17" s="243"/>
      <c r="H17" s="19"/>
    </row>
    <row r="18" spans="1:9" s="17" customFormat="1" ht="16.5" customHeight="1" thickTop="1" x14ac:dyDescent="0.25">
      <c r="A18" s="237" t="s">
        <v>15</v>
      </c>
      <c r="B18" s="238"/>
      <c r="C18" s="238"/>
      <c r="D18" s="238"/>
      <c r="E18" s="239"/>
      <c r="F18" s="240" t="s">
        <v>32</v>
      </c>
      <c r="G18" s="241"/>
      <c r="H18" s="20"/>
    </row>
    <row r="19" spans="1:9" s="18" customFormat="1" ht="15.75" customHeight="1" x14ac:dyDescent="0.25">
      <c r="A19" s="244" t="s">
        <v>121</v>
      </c>
      <c r="B19" s="245"/>
      <c r="C19" s="245"/>
      <c r="D19" s="245"/>
      <c r="E19" s="246"/>
      <c r="F19" s="247"/>
      <c r="G19" s="248"/>
      <c r="H19" s="19"/>
    </row>
    <row r="20" spans="1:9" s="18" customFormat="1" ht="9.6" hidden="1" customHeight="1" x14ac:dyDescent="0.25">
      <c r="A20" s="249"/>
      <c r="B20" s="250"/>
      <c r="C20" s="253" t="s">
        <v>400</v>
      </c>
      <c r="D20" s="253"/>
      <c r="E20" s="253"/>
      <c r="F20" s="253"/>
      <c r="G20" s="192" t="s">
        <v>583</v>
      </c>
      <c r="H20" s="192" t="s">
        <v>647</v>
      </c>
      <c r="I20" s="23"/>
    </row>
    <row r="21" spans="1:9" s="18" customFormat="1" ht="9.6" hidden="1" customHeight="1" x14ac:dyDescent="0.25">
      <c r="A21" s="251"/>
      <c r="B21" s="252"/>
      <c r="C21" s="196"/>
      <c r="D21" s="196"/>
      <c r="E21" s="196"/>
      <c r="F21" s="196"/>
      <c r="G21" s="193"/>
      <c r="H21" s="201"/>
      <c r="I21" s="23"/>
    </row>
    <row r="22" spans="1:9" s="18" customFormat="1" ht="49.5" hidden="1" customHeight="1" x14ac:dyDescent="0.25">
      <c r="A22" s="270" t="s">
        <v>584</v>
      </c>
      <c r="B22" s="148" t="s">
        <v>646</v>
      </c>
      <c r="C22" s="136" t="s">
        <v>580</v>
      </c>
      <c r="D22" s="137" t="s">
        <v>405</v>
      </c>
      <c r="E22" s="137" t="s">
        <v>398</v>
      </c>
      <c r="F22" s="158" t="s">
        <v>403</v>
      </c>
      <c r="G22" s="137" t="s">
        <v>404</v>
      </c>
      <c r="H22" s="137" t="s">
        <v>578</v>
      </c>
      <c r="I22" s="24"/>
    </row>
    <row r="23" spans="1:9" s="18" customFormat="1" ht="183.75" hidden="1" customHeight="1" x14ac:dyDescent="0.25">
      <c r="A23" s="271"/>
      <c r="B23" s="124" t="s">
        <v>576</v>
      </c>
      <c r="C23" s="125" t="s">
        <v>581</v>
      </c>
      <c r="D23" s="126" t="s">
        <v>406</v>
      </c>
      <c r="E23" s="126" t="s">
        <v>570</v>
      </c>
      <c r="F23" s="127" t="s">
        <v>571</v>
      </c>
      <c r="G23" s="126" t="s">
        <v>669</v>
      </c>
      <c r="H23" s="126" t="s">
        <v>582</v>
      </c>
      <c r="I23" s="25"/>
    </row>
    <row r="24" spans="1:9" s="18" customFormat="1" ht="15.75" customHeight="1" thickBot="1" x14ac:dyDescent="0.3">
      <c r="A24" s="272" t="s">
        <v>122</v>
      </c>
      <c r="B24" s="273"/>
      <c r="C24" s="273"/>
      <c r="D24" s="273"/>
      <c r="E24" s="274"/>
      <c r="F24" s="247"/>
      <c r="G24" s="248"/>
      <c r="H24" s="19"/>
    </row>
    <row r="25" spans="1:9" s="18" customFormat="1" ht="9.6" hidden="1" customHeight="1" thickTop="1" x14ac:dyDescent="0.25">
      <c r="A25" s="275"/>
      <c r="B25" s="276"/>
      <c r="C25" s="315" t="s">
        <v>400</v>
      </c>
      <c r="D25" s="316"/>
      <c r="E25" s="316"/>
      <c r="F25" s="317"/>
      <c r="G25" s="318" t="s">
        <v>583</v>
      </c>
      <c r="H25" s="192" t="s">
        <v>647</v>
      </c>
      <c r="I25" s="26"/>
    </row>
    <row r="26" spans="1:9" s="18" customFormat="1" ht="9.6" hidden="1" customHeight="1" x14ac:dyDescent="0.25">
      <c r="A26" s="277"/>
      <c r="B26" s="278"/>
      <c r="C26" s="199"/>
      <c r="D26" s="200"/>
      <c r="E26" s="200"/>
      <c r="F26" s="203"/>
      <c r="G26" s="205"/>
      <c r="H26" s="193"/>
      <c r="I26" s="26"/>
    </row>
    <row r="27" spans="1:9" s="18" customFormat="1" ht="49.5" hidden="1" customHeight="1" x14ac:dyDescent="0.25">
      <c r="A27" s="306" t="s">
        <v>625</v>
      </c>
      <c r="B27" s="148" t="s">
        <v>646</v>
      </c>
      <c r="C27" s="136" t="s">
        <v>580</v>
      </c>
      <c r="D27" s="137" t="s">
        <v>405</v>
      </c>
      <c r="E27" s="137" t="s">
        <v>398</v>
      </c>
      <c r="F27" s="158" t="s">
        <v>403</v>
      </c>
      <c r="G27" s="137" t="s">
        <v>404</v>
      </c>
      <c r="H27" s="137" t="s">
        <v>578</v>
      </c>
      <c r="I27" s="153"/>
    </row>
    <row r="28" spans="1:9" s="18" customFormat="1" ht="168.75" hidden="1" customHeight="1" thickBot="1" x14ac:dyDescent="0.3">
      <c r="A28" s="307"/>
      <c r="B28" s="112" t="s">
        <v>577</v>
      </c>
      <c r="C28" s="113" t="s">
        <v>581</v>
      </c>
      <c r="D28" s="112" t="s">
        <v>572</v>
      </c>
      <c r="E28" s="112" t="s">
        <v>634</v>
      </c>
      <c r="F28" s="147" t="s">
        <v>407</v>
      </c>
      <c r="G28" s="112" t="s">
        <v>408</v>
      </c>
      <c r="H28" s="119" t="s">
        <v>74</v>
      </c>
      <c r="I28" s="22"/>
    </row>
    <row r="29" spans="1:9" s="17" customFormat="1" ht="15.75" thickTop="1" x14ac:dyDescent="0.25">
      <c r="A29" s="237" t="s">
        <v>16</v>
      </c>
      <c r="B29" s="238"/>
      <c r="C29" s="238"/>
      <c r="D29" s="238"/>
      <c r="E29" s="239"/>
      <c r="F29" s="308" t="s">
        <v>32</v>
      </c>
      <c r="G29" s="309"/>
    </row>
    <row r="30" spans="1:9" s="18" customFormat="1" ht="15.75" thickBot="1" x14ac:dyDescent="0.3">
      <c r="A30" s="310" t="s">
        <v>125</v>
      </c>
      <c r="B30" s="273"/>
      <c r="C30" s="273"/>
      <c r="D30" s="273"/>
      <c r="E30" s="274"/>
      <c r="F30" s="311"/>
      <c r="G30" s="312"/>
    </row>
    <row r="31" spans="1:9" s="18" customFormat="1" ht="9.6" hidden="1" customHeight="1" thickTop="1" x14ac:dyDescent="0.25">
      <c r="A31" s="286"/>
      <c r="B31" s="287"/>
      <c r="C31" s="195" t="s">
        <v>400</v>
      </c>
      <c r="D31" s="195"/>
      <c r="E31" s="195"/>
      <c r="F31" s="195"/>
      <c r="G31" s="194" t="s">
        <v>583</v>
      </c>
      <c r="H31" s="192" t="s">
        <v>647</v>
      </c>
      <c r="I31" s="27"/>
    </row>
    <row r="32" spans="1:9" s="18" customFormat="1" ht="9.6" hidden="1" customHeight="1" x14ac:dyDescent="0.25">
      <c r="A32" s="313"/>
      <c r="B32" s="314"/>
      <c r="C32" s="196"/>
      <c r="D32" s="196"/>
      <c r="E32" s="196"/>
      <c r="F32" s="196"/>
      <c r="G32" s="193"/>
      <c r="H32" s="193"/>
      <c r="I32" s="27"/>
    </row>
    <row r="33" spans="1:16384" s="18" customFormat="1" ht="45" hidden="1" x14ac:dyDescent="0.25">
      <c r="A33" s="270" t="s">
        <v>585</v>
      </c>
      <c r="B33" s="116" t="s">
        <v>646</v>
      </c>
      <c r="C33" s="136" t="s">
        <v>580</v>
      </c>
      <c r="D33" s="156" t="s">
        <v>405</v>
      </c>
      <c r="E33" s="156" t="s">
        <v>398</v>
      </c>
      <c r="F33" s="158" t="s">
        <v>403</v>
      </c>
      <c r="G33" s="137" t="s">
        <v>404</v>
      </c>
      <c r="H33" s="137" t="s">
        <v>578</v>
      </c>
      <c r="I33" s="153"/>
    </row>
    <row r="34" spans="1:16384" s="18" customFormat="1" ht="180.75" hidden="1" thickBot="1" x14ac:dyDescent="0.3">
      <c r="A34" s="279"/>
      <c r="B34" s="118" t="s">
        <v>579</v>
      </c>
      <c r="C34" s="113" t="s">
        <v>581</v>
      </c>
      <c r="D34" s="112" t="s">
        <v>573</v>
      </c>
      <c r="E34" s="112" t="s">
        <v>409</v>
      </c>
      <c r="F34" s="147" t="s">
        <v>410</v>
      </c>
      <c r="G34" s="147" t="s">
        <v>574</v>
      </c>
      <c r="H34" s="119" t="s">
        <v>670</v>
      </c>
      <c r="I34" s="28"/>
    </row>
    <row r="35" spans="1:16384" s="17" customFormat="1" ht="15.75" thickTop="1" x14ac:dyDescent="0.25">
      <c r="A35" s="237" t="s">
        <v>17</v>
      </c>
      <c r="B35" s="238"/>
      <c r="C35" s="238"/>
      <c r="D35" s="238"/>
      <c r="E35" s="239"/>
      <c r="F35" s="240" t="s">
        <v>32</v>
      </c>
      <c r="G35" s="241"/>
    </row>
    <row r="36" spans="1:16384" s="17" customFormat="1" x14ac:dyDescent="0.25">
      <c r="A36" s="280" t="s">
        <v>35</v>
      </c>
      <c r="B36" s="281"/>
      <c r="C36" s="281"/>
      <c r="D36" s="281"/>
      <c r="E36" s="282"/>
      <c r="F36" s="247"/>
      <c r="G36" s="248"/>
    </row>
    <row r="37" spans="1:16384" s="18" customFormat="1" ht="9.6" hidden="1" customHeight="1" x14ac:dyDescent="0.25">
      <c r="A37" s="295"/>
      <c r="B37" s="296"/>
      <c r="C37" s="197" t="s">
        <v>400</v>
      </c>
      <c r="D37" s="198"/>
      <c r="E37" s="198"/>
      <c r="F37" s="198"/>
      <c r="G37" s="192" t="s">
        <v>583</v>
      </c>
      <c r="H37" s="192" t="s">
        <v>647</v>
      </c>
      <c r="I37" s="37"/>
    </row>
    <row r="38" spans="1:16384" s="18" customFormat="1" ht="9.6" hidden="1" customHeight="1" x14ac:dyDescent="0.25">
      <c r="A38" s="297"/>
      <c r="B38" s="298"/>
      <c r="C38" s="199"/>
      <c r="D38" s="200"/>
      <c r="E38" s="200"/>
      <c r="F38" s="200"/>
      <c r="G38" s="193"/>
      <c r="H38" s="201"/>
      <c r="I38" s="37"/>
    </row>
    <row r="39" spans="1:16384" s="20" customFormat="1" ht="49.5" hidden="1" customHeight="1" x14ac:dyDescent="0.25">
      <c r="A39" s="270" t="s">
        <v>605</v>
      </c>
      <c r="B39" s="116" t="s">
        <v>646</v>
      </c>
      <c r="C39" s="136" t="s">
        <v>580</v>
      </c>
      <c r="D39" s="156" t="s">
        <v>405</v>
      </c>
      <c r="E39" s="156" t="s">
        <v>398</v>
      </c>
      <c r="F39" s="160" t="s">
        <v>403</v>
      </c>
      <c r="G39" s="137" t="s">
        <v>404</v>
      </c>
      <c r="H39" s="137" t="s">
        <v>578</v>
      </c>
      <c r="I39" s="153"/>
      <c r="J39" s="207"/>
      <c r="K39" s="153"/>
      <c r="L39" s="153"/>
      <c r="M39" s="153"/>
      <c r="N39" s="153"/>
      <c r="O39" s="208"/>
      <c r="P39" s="208"/>
      <c r="Q39" s="153"/>
      <c r="R39" s="153"/>
      <c r="S39" s="207"/>
      <c r="T39" s="153"/>
      <c r="U39" s="153"/>
      <c r="V39" s="153"/>
      <c r="W39" s="153"/>
      <c r="X39" s="208"/>
      <c r="Y39" s="208"/>
      <c r="Z39" s="153"/>
      <c r="AA39" s="153"/>
      <c r="AB39" s="207"/>
      <c r="AC39" s="153"/>
      <c r="AD39" s="153"/>
      <c r="AE39" s="153"/>
      <c r="AF39" s="153"/>
      <c r="AG39" s="208"/>
      <c r="AH39" s="208"/>
      <c r="AI39" s="153"/>
      <c r="AJ39" s="153"/>
      <c r="AK39" s="207"/>
      <c r="AL39" s="153"/>
      <c r="AM39" s="153"/>
      <c r="AN39" s="153"/>
      <c r="AO39" s="153"/>
      <c r="AP39" s="208"/>
      <c r="AQ39" s="208"/>
      <c r="AR39" s="153"/>
      <c r="AS39" s="153"/>
      <c r="AT39" s="207"/>
      <c r="AU39" s="153"/>
      <c r="AV39" s="153"/>
      <c r="AW39" s="153"/>
      <c r="AX39" s="153"/>
      <c r="AY39" s="208"/>
      <c r="AZ39" s="208"/>
      <c r="BA39" s="153"/>
      <c r="BB39" s="153"/>
      <c r="BC39" s="207"/>
      <c r="BD39" s="153"/>
      <c r="BE39" s="153"/>
      <c r="BF39" s="153"/>
      <c r="BG39" s="153"/>
      <c r="BH39" s="208"/>
      <c r="BI39" s="208"/>
      <c r="BJ39" s="153"/>
      <c r="BK39" s="153"/>
      <c r="BL39" s="207"/>
      <c r="BM39" s="153"/>
      <c r="BN39" s="153"/>
      <c r="BO39" s="153"/>
      <c r="BP39" s="153"/>
      <c r="BQ39" s="208"/>
      <c r="BR39" s="208"/>
      <c r="BS39" s="153"/>
      <c r="BT39" s="153"/>
      <c r="BU39" s="207"/>
      <c r="BV39" s="153"/>
      <c r="BW39" s="153"/>
      <c r="BX39" s="153"/>
      <c r="BY39" s="153"/>
      <c r="BZ39" s="208"/>
      <c r="CA39" s="208"/>
      <c r="CB39" s="153"/>
      <c r="CC39" s="153"/>
      <c r="CD39" s="207"/>
      <c r="CE39" s="153"/>
      <c r="CF39" s="153"/>
      <c r="CG39" s="153"/>
      <c r="CH39" s="153"/>
      <c r="CI39" s="208"/>
      <c r="CJ39" s="208"/>
      <c r="CK39" s="153"/>
      <c r="CL39" s="153"/>
      <c r="CM39" s="207"/>
      <c r="CN39" s="153"/>
      <c r="CO39" s="153"/>
      <c r="CP39" s="153"/>
      <c r="CQ39" s="153"/>
      <c r="CR39" s="208"/>
      <c r="CS39" s="208"/>
      <c r="CT39" s="153"/>
      <c r="CU39" s="153"/>
      <c r="CV39" s="207"/>
      <c r="CW39" s="153"/>
      <c r="CX39" s="153"/>
      <c r="CY39" s="153"/>
      <c r="CZ39" s="153"/>
      <c r="DA39" s="208"/>
      <c r="DB39" s="208"/>
      <c r="DC39" s="153"/>
      <c r="DD39" s="153"/>
      <c r="DE39" s="207"/>
      <c r="DF39" s="153"/>
      <c r="DG39" s="153"/>
      <c r="DH39" s="153"/>
      <c r="DI39" s="153"/>
      <c r="DJ39" s="208"/>
      <c r="DK39" s="208"/>
      <c r="DL39" s="153"/>
      <c r="DM39" s="153"/>
      <c r="DN39" s="207"/>
      <c r="DO39" s="153"/>
      <c r="DP39" s="153"/>
      <c r="DQ39" s="153"/>
      <c r="DR39" s="153"/>
      <c r="DS39" s="208"/>
      <c r="DT39" s="208"/>
      <c r="DU39" s="153"/>
      <c r="DV39" s="153"/>
      <c r="DW39" s="207"/>
      <c r="DX39" s="153"/>
      <c r="DY39" s="153"/>
      <c r="DZ39" s="153"/>
      <c r="EA39" s="153"/>
      <c r="EB39" s="208"/>
      <c r="EC39" s="208"/>
      <c r="ED39" s="153"/>
      <c r="EE39" s="153"/>
      <c r="EF39" s="207"/>
      <c r="EG39" s="153"/>
      <c r="EH39" s="153"/>
      <c r="EI39" s="153"/>
      <c r="EJ39" s="153"/>
      <c r="EK39" s="208"/>
      <c r="EL39" s="208"/>
      <c r="EM39" s="153"/>
      <c r="EN39" s="153"/>
      <c r="EO39" s="207"/>
      <c r="EP39" s="153"/>
      <c r="EQ39" s="153"/>
      <c r="ER39" s="153"/>
      <c r="ES39" s="153"/>
      <c r="ET39" s="208"/>
      <c r="EU39" s="208"/>
      <c r="EV39" s="153"/>
      <c r="EW39" s="153"/>
      <c r="EX39" s="207"/>
      <c r="EY39" s="153"/>
      <c r="EZ39" s="153"/>
      <c r="FA39" s="153"/>
      <c r="FB39" s="153"/>
      <c r="FC39" s="208"/>
      <c r="FD39" s="208"/>
      <c r="FE39" s="153"/>
      <c r="FF39" s="153"/>
      <c r="FG39" s="207"/>
      <c r="FH39" s="153"/>
      <c r="FI39" s="153"/>
      <c r="FJ39" s="153"/>
      <c r="FK39" s="153"/>
      <c r="FL39" s="208"/>
      <c r="FM39" s="208"/>
      <c r="FN39" s="153"/>
      <c r="FO39" s="153"/>
      <c r="FP39" s="207"/>
      <c r="FQ39" s="153"/>
      <c r="FR39" s="153"/>
      <c r="FS39" s="153"/>
      <c r="FT39" s="153"/>
      <c r="FU39" s="208"/>
      <c r="FV39" s="208"/>
      <c r="FW39" s="153"/>
      <c r="FX39" s="153"/>
      <c r="FY39" s="207"/>
      <c r="FZ39" s="153"/>
      <c r="GA39" s="153"/>
      <c r="GB39" s="153"/>
      <c r="GC39" s="153"/>
      <c r="GD39" s="208"/>
      <c r="GE39" s="208"/>
      <c r="GF39" s="153"/>
      <c r="GG39" s="153"/>
      <c r="GH39" s="207"/>
      <c r="GI39" s="153"/>
      <c r="GJ39" s="153"/>
      <c r="GK39" s="153"/>
      <c r="GL39" s="153"/>
      <c r="GM39" s="208"/>
      <c r="GN39" s="208"/>
      <c r="GO39" s="153"/>
      <c r="GP39" s="153"/>
      <c r="GQ39" s="207"/>
      <c r="GR39" s="153"/>
      <c r="GS39" s="153"/>
      <c r="GT39" s="153"/>
      <c r="GU39" s="153"/>
      <c r="GV39" s="208"/>
      <c r="GW39" s="208"/>
      <c r="GX39" s="153"/>
      <c r="GY39" s="153"/>
      <c r="GZ39" s="207"/>
      <c r="HA39" s="153"/>
      <c r="HB39" s="153"/>
      <c r="HC39" s="153"/>
      <c r="HD39" s="153"/>
      <c r="HE39" s="208"/>
      <c r="HF39" s="208"/>
      <c r="HG39" s="153"/>
      <c r="HH39" s="153"/>
      <c r="HI39" s="207"/>
      <c r="HJ39" s="153"/>
      <c r="HK39" s="153"/>
      <c r="HL39" s="153"/>
      <c r="HM39" s="153"/>
      <c r="HN39" s="208"/>
      <c r="HO39" s="208"/>
      <c r="HP39" s="153"/>
      <c r="HQ39" s="153"/>
      <c r="HR39" s="207"/>
      <c r="HS39" s="153"/>
      <c r="HT39" s="153"/>
      <c r="HU39" s="153"/>
      <c r="HV39" s="153"/>
      <c r="HW39" s="208"/>
      <c r="HX39" s="208"/>
      <c r="HY39" s="153"/>
      <c r="HZ39" s="153"/>
      <c r="IA39" s="207"/>
      <c r="IB39" s="153"/>
      <c r="IC39" s="153"/>
      <c r="ID39" s="153"/>
      <c r="IE39" s="153"/>
      <c r="IF39" s="208"/>
      <c r="IG39" s="208"/>
      <c r="IH39" s="153"/>
      <c r="II39" s="153"/>
      <c r="IJ39" s="207"/>
      <c r="IK39" s="153"/>
      <c r="IL39" s="153"/>
      <c r="IM39" s="153"/>
      <c r="IN39" s="153"/>
      <c r="IO39" s="208"/>
      <c r="IP39" s="208"/>
      <c r="IQ39" s="153"/>
      <c r="IR39" s="153"/>
      <c r="IS39" s="207"/>
      <c r="IT39" s="153"/>
      <c r="IU39" s="153"/>
      <c r="IV39" s="153"/>
      <c r="IW39" s="153"/>
      <c r="IX39" s="208"/>
      <c r="IY39" s="208"/>
      <c r="IZ39" s="153"/>
      <c r="JA39" s="153"/>
      <c r="JB39" s="207"/>
      <c r="JC39" s="153"/>
      <c r="JD39" s="153"/>
      <c r="JE39" s="153"/>
      <c r="JF39" s="153"/>
      <c r="JG39" s="208"/>
      <c r="JH39" s="208"/>
      <c r="JI39" s="153"/>
      <c r="JJ39" s="153"/>
      <c r="JK39" s="207"/>
      <c r="JL39" s="153"/>
      <c r="JM39" s="153"/>
      <c r="JN39" s="153"/>
      <c r="JO39" s="153"/>
      <c r="JP39" s="208"/>
      <c r="JQ39" s="208"/>
      <c r="JR39" s="153"/>
      <c r="JS39" s="153"/>
      <c r="JT39" s="207"/>
      <c r="JU39" s="153"/>
      <c r="JV39" s="153"/>
      <c r="JW39" s="153"/>
      <c r="JX39" s="153"/>
      <c r="JY39" s="208"/>
      <c r="JZ39" s="208"/>
      <c r="KA39" s="153"/>
      <c r="KB39" s="153"/>
      <c r="KC39" s="207"/>
      <c r="KD39" s="153"/>
      <c r="KE39" s="153"/>
      <c r="KF39" s="153"/>
      <c r="KG39" s="153"/>
      <c r="KH39" s="208"/>
      <c r="KI39" s="208"/>
      <c r="KJ39" s="153"/>
      <c r="KK39" s="153"/>
      <c r="KL39" s="207"/>
      <c r="KM39" s="153"/>
      <c r="KN39" s="153"/>
      <c r="KO39" s="153"/>
      <c r="KP39" s="153"/>
      <c r="KQ39" s="208"/>
      <c r="KR39" s="208"/>
      <c r="KS39" s="153"/>
      <c r="KT39" s="153"/>
      <c r="KU39" s="207"/>
      <c r="KV39" s="153"/>
      <c r="KW39" s="153"/>
      <c r="KX39" s="153"/>
      <c r="KY39" s="153"/>
      <c r="KZ39" s="208"/>
      <c r="LA39" s="208"/>
      <c r="LB39" s="153"/>
      <c r="LC39" s="153"/>
      <c r="LD39" s="207"/>
      <c r="LE39" s="153"/>
      <c r="LF39" s="153"/>
      <c r="LG39" s="153"/>
      <c r="LH39" s="153"/>
      <c r="LI39" s="208"/>
      <c r="LJ39" s="208"/>
      <c r="LK39" s="153"/>
      <c r="LL39" s="153"/>
      <c r="LM39" s="207"/>
      <c r="LN39" s="153"/>
      <c r="LO39" s="153"/>
      <c r="LP39" s="153"/>
      <c r="LQ39" s="153"/>
      <c r="LR39" s="208"/>
      <c r="LS39" s="208"/>
      <c r="LT39" s="153"/>
      <c r="LU39" s="153"/>
      <c r="LV39" s="207"/>
      <c r="LW39" s="153"/>
      <c r="LX39" s="153"/>
      <c r="LY39" s="153"/>
      <c r="LZ39" s="153"/>
      <c r="MA39" s="208"/>
      <c r="MB39" s="208"/>
      <c r="MC39" s="153"/>
      <c r="MD39" s="153"/>
      <c r="ME39" s="207"/>
      <c r="MF39" s="153"/>
      <c r="MG39" s="153"/>
      <c r="MH39" s="153"/>
      <c r="MI39" s="153"/>
      <c r="MJ39" s="208"/>
      <c r="MK39" s="208"/>
      <c r="ML39" s="153"/>
      <c r="MM39" s="153"/>
      <c r="MN39" s="207"/>
      <c r="MO39" s="153"/>
      <c r="MP39" s="153"/>
      <c r="MQ39" s="153"/>
      <c r="MR39" s="153"/>
      <c r="MS39" s="208"/>
      <c r="MT39" s="208"/>
      <c r="MU39" s="153"/>
      <c r="MV39" s="153"/>
      <c r="MW39" s="207"/>
      <c r="MX39" s="153"/>
      <c r="MY39" s="153"/>
      <c r="MZ39" s="153"/>
      <c r="NA39" s="153"/>
      <c r="NB39" s="208"/>
      <c r="NC39" s="208"/>
      <c r="ND39" s="153"/>
      <c r="NE39" s="153"/>
      <c r="NF39" s="207"/>
      <c r="NG39" s="153"/>
      <c r="NH39" s="153"/>
      <c r="NI39" s="153"/>
      <c r="NJ39" s="153"/>
      <c r="NK39" s="208"/>
      <c r="NL39" s="208"/>
      <c r="NM39" s="153"/>
      <c r="NN39" s="153"/>
      <c r="NO39" s="207"/>
      <c r="NP39" s="153"/>
      <c r="NQ39" s="153"/>
      <c r="NR39" s="153"/>
      <c r="NS39" s="153"/>
      <c r="NT39" s="208"/>
      <c r="NU39" s="208"/>
      <c r="NV39" s="153"/>
      <c r="NW39" s="153"/>
      <c r="NX39" s="207"/>
      <c r="NY39" s="153"/>
      <c r="NZ39" s="153"/>
      <c r="OA39" s="153"/>
      <c r="OB39" s="153"/>
      <c r="OC39" s="208"/>
      <c r="OD39" s="208"/>
      <c r="OE39" s="153"/>
      <c r="OF39" s="153"/>
      <c r="OG39" s="207"/>
      <c r="OH39" s="153"/>
      <c r="OI39" s="153"/>
      <c r="OJ39" s="153"/>
      <c r="OK39" s="153"/>
      <c r="OL39" s="208"/>
      <c r="OM39" s="208"/>
      <c r="ON39" s="153"/>
      <c r="OO39" s="153"/>
      <c r="OP39" s="207"/>
      <c r="OQ39" s="153"/>
      <c r="OR39" s="153"/>
      <c r="OS39" s="153"/>
      <c r="OT39" s="153"/>
      <c r="OU39" s="208"/>
      <c r="OV39" s="208"/>
      <c r="OW39" s="153"/>
      <c r="OX39" s="153"/>
      <c r="OY39" s="207"/>
      <c r="OZ39" s="153"/>
      <c r="PA39" s="153"/>
      <c r="PB39" s="153"/>
      <c r="PC39" s="153"/>
      <c r="PD39" s="208"/>
      <c r="PE39" s="208"/>
      <c r="PF39" s="153"/>
      <c r="PG39" s="153"/>
      <c r="PH39" s="207"/>
      <c r="PI39" s="153"/>
      <c r="PJ39" s="153"/>
      <c r="PK39" s="153"/>
      <c r="PL39" s="153"/>
      <c r="PM39" s="208"/>
      <c r="PN39" s="208"/>
      <c r="PO39" s="153"/>
      <c r="PP39" s="153"/>
      <c r="PQ39" s="207"/>
      <c r="PR39" s="153"/>
      <c r="PS39" s="153"/>
      <c r="PT39" s="153"/>
      <c r="PU39" s="153"/>
      <c r="PV39" s="208"/>
      <c r="PW39" s="208"/>
      <c r="PX39" s="153"/>
      <c r="PY39" s="153"/>
      <c r="PZ39" s="207"/>
      <c r="QA39" s="153"/>
      <c r="QB39" s="153"/>
      <c r="QC39" s="153"/>
      <c r="QD39" s="153"/>
      <c r="QE39" s="208"/>
      <c r="QF39" s="208"/>
      <c r="QG39" s="153"/>
      <c r="QH39" s="153"/>
      <c r="QI39" s="207"/>
      <c r="QJ39" s="153"/>
      <c r="QK39" s="153"/>
      <c r="QL39" s="153"/>
      <c r="QM39" s="153"/>
      <c r="QN39" s="208"/>
      <c r="QO39" s="208"/>
      <c r="QP39" s="153"/>
      <c r="QQ39" s="153"/>
      <c r="QR39" s="207"/>
      <c r="QS39" s="153"/>
      <c r="QT39" s="153"/>
      <c r="QU39" s="153"/>
      <c r="QV39" s="153"/>
      <c r="QW39" s="208"/>
      <c r="QX39" s="208"/>
      <c r="QY39" s="153"/>
      <c r="QZ39" s="153"/>
      <c r="RA39" s="207"/>
      <c r="RB39" s="153"/>
      <c r="RC39" s="153"/>
      <c r="RD39" s="153"/>
      <c r="RE39" s="153"/>
      <c r="RF39" s="208"/>
      <c r="RG39" s="208"/>
      <c r="RH39" s="153"/>
      <c r="RI39" s="153"/>
      <c r="RJ39" s="207"/>
      <c r="RK39" s="153"/>
      <c r="RL39" s="153"/>
      <c r="RM39" s="153"/>
      <c r="RN39" s="153"/>
      <c r="RO39" s="208"/>
      <c r="RP39" s="208"/>
      <c r="RQ39" s="153"/>
      <c r="RR39" s="153"/>
      <c r="RS39" s="207"/>
      <c r="RT39" s="153"/>
      <c r="RU39" s="153"/>
      <c r="RV39" s="153"/>
      <c r="RW39" s="153"/>
      <c r="RX39" s="208"/>
      <c r="RY39" s="208"/>
      <c r="RZ39" s="153"/>
      <c r="SA39" s="153"/>
      <c r="SB39" s="207"/>
      <c r="SC39" s="153"/>
      <c r="SD39" s="153"/>
      <c r="SE39" s="153"/>
      <c r="SF39" s="153"/>
      <c r="SG39" s="208"/>
      <c r="SH39" s="208"/>
      <c r="SI39" s="153"/>
      <c r="SJ39" s="153"/>
      <c r="SK39" s="207"/>
      <c r="SL39" s="153"/>
      <c r="SM39" s="153"/>
      <c r="SN39" s="153"/>
      <c r="SO39" s="153"/>
      <c r="SP39" s="208"/>
      <c r="SQ39" s="208"/>
      <c r="SR39" s="153"/>
      <c r="SS39" s="153"/>
      <c r="ST39" s="207"/>
      <c r="SU39" s="153"/>
      <c r="SV39" s="153"/>
      <c r="SW39" s="153"/>
      <c r="SX39" s="153"/>
      <c r="SY39" s="208"/>
      <c r="SZ39" s="208"/>
      <c r="TA39" s="153"/>
      <c r="TB39" s="153"/>
      <c r="TC39" s="207"/>
      <c r="TD39" s="153"/>
      <c r="TE39" s="153"/>
      <c r="TF39" s="153"/>
      <c r="TG39" s="153"/>
      <c r="TH39" s="208"/>
      <c r="TI39" s="208"/>
      <c r="TJ39" s="153"/>
      <c r="TK39" s="153"/>
      <c r="TL39" s="207"/>
      <c r="TM39" s="153"/>
      <c r="TN39" s="153"/>
      <c r="TO39" s="153"/>
      <c r="TP39" s="153"/>
      <c r="TQ39" s="208"/>
      <c r="TR39" s="208"/>
      <c r="TS39" s="153"/>
      <c r="TT39" s="153"/>
      <c r="TU39" s="207"/>
      <c r="TV39" s="153"/>
      <c r="TW39" s="153"/>
      <c r="TX39" s="153"/>
      <c r="TY39" s="153"/>
      <c r="TZ39" s="208"/>
      <c r="UA39" s="208"/>
      <c r="UB39" s="153"/>
      <c r="UC39" s="153"/>
      <c r="UD39" s="207"/>
      <c r="UE39" s="153"/>
      <c r="UF39" s="153"/>
      <c r="UG39" s="153"/>
      <c r="UH39" s="153"/>
      <c r="UI39" s="208"/>
      <c r="UJ39" s="208"/>
      <c r="UK39" s="153"/>
      <c r="UL39" s="153"/>
      <c r="UM39" s="207"/>
      <c r="UN39" s="153"/>
      <c r="UO39" s="153"/>
      <c r="UP39" s="153"/>
      <c r="UQ39" s="153"/>
      <c r="UR39" s="208"/>
      <c r="US39" s="208"/>
      <c r="UT39" s="153"/>
      <c r="UU39" s="153"/>
      <c r="UV39" s="207"/>
      <c r="UW39" s="153"/>
      <c r="UX39" s="153"/>
      <c r="UY39" s="153"/>
      <c r="UZ39" s="153"/>
      <c r="VA39" s="208"/>
      <c r="VB39" s="208"/>
      <c r="VC39" s="153"/>
      <c r="VD39" s="153"/>
      <c r="VE39" s="207"/>
      <c r="VF39" s="153"/>
      <c r="VG39" s="153"/>
      <c r="VH39" s="153"/>
      <c r="VI39" s="153"/>
      <c r="VJ39" s="208"/>
      <c r="VK39" s="208"/>
      <c r="VL39" s="153"/>
      <c r="VM39" s="153"/>
      <c r="VN39" s="207"/>
      <c r="VO39" s="153"/>
      <c r="VP39" s="153"/>
      <c r="VQ39" s="153"/>
      <c r="VR39" s="153"/>
      <c r="VS39" s="208"/>
      <c r="VT39" s="208"/>
      <c r="VU39" s="153"/>
      <c r="VV39" s="153"/>
      <c r="VW39" s="207"/>
      <c r="VX39" s="153"/>
      <c r="VY39" s="153"/>
      <c r="VZ39" s="153"/>
      <c r="WA39" s="153"/>
      <c r="WB39" s="208"/>
      <c r="WC39" s="208"/>
      <c r="WD39" s="153"/>
      <c r="WE39" s="153"/>
      <c r="WF39" s="207"/>
      <c r="WG39" s="153"/>
      <c r="WH39" s="153"/>
      <c r="WI39" s="153"/>
      <c r="WJ39" s="153"/>
      <c r="WK39" s="208"/>
      <c r="WL39" s="208"/>
      <c r="WM39" s="153"/>
      <c r="WN39" s="153"/>
      <c r="WO39" s="207"/>
      <c r="WP39" s="153"/>
      <c r="WQ39" s="153"/>
      <c r="WR39" s="153"/>
      <c r="WS39" s="153"/>
      <c r="WT39" s="208"/>
      <c r="WU39" s="208"/>
      <c r="WV39" s="153"/>
      <c r="WW39" s="153"/>
      <c r="WX39" s="207"/>
      <c r="WY39" s="153"/>
      <c r="WZ39" s="153"/>
      <c r="XA39" s="153"/>
      <c r="XB39" s="153"/>
      <c r="XC39" s="208"/>
      <c r="XD39" s="208"/>
      <c r="XE39" s="153"/>
      <c r="XF39" s="153"/>
      <c r="XG39" s="207"/>
      <c r="XH39" s="153"/>
      <c r="XI39" s="153"/>
      <c r="XJ39" s="153"/>
      <c r="XK39" s="153"/>
      <c r="XL39" s="208"/>
      <c r="XM39" s="208"/>
      <c r="XN39" s="153"/>
      <c r="XO39" s="153"/>
      <c r="XP39" s="207"/>
      <c r="XQ39" s="153"/>
      <c r="XR39" s="153"/>
      <c r="XS39" s="153"/>
      <c r="XT39" s="153"/>
      <c r="XU39" s="208"/>
      <c r="XV39" s="208"/>
      <c r="XW39" s="153"/>
      <c r="XX39" s="153"/>
      <c r="XY39" s="207"/>
      <c r="XZ39" s="153"/>
      <c r="YA39" s="153"/>
      <c r="YB39" s="153"/>
      <c r="YC39" s="153"/>
      <c r="YD39" s="208"/>
      <c r="YE39" s="208"/>
      <c r="YF39" s="153"/>
      <c r="YG39" s="153"/>
      <c r="YH39" s="207"/>
      <c r="YI39" s="153"/>
      <c r="YJ39" s="153"/>
      <c r="YK39" s="153"/>
      <c r="YL39" s="153"/>
      <c r="YM39" s="208"/>
      <c r="YN39" s="208"/>
      <c r="YO39" s="153"/>
      <c r="YP39" s="153"/>
      <c r="YQ39" s="207"/>
      <c r="YR39" s="153"/>
      <c r="YS39" s="153"/>
      <c r="YT39" s="153"/>
      <c r="YU39" s="153"/>
      <c r="YV39" s="208"/>
      <c r="YW39" s="208"/>
      <c r="YX39" s="153"/>
      <c r="YY39" s="153"/>
      <c r="YZ39" s="207"/>
      <c r="ZA39" s="153"/>
      <c r="ZB39" s="153"/>
      <c r="ZC39" s="153"/>
      <c r="ZD39" s="153"/>
      <c r="ZE39" s="208"/>
      <c r="ZF39" s="208"/>
      <c r="ZG39" s="153"/>
      <c r="ZH39" s="153"/>
      <c r="ZI39" s="207"/>
      <c r="ZJ39" s="153"/>
      <c r="ZK39" s="153"/>
      <c r="ZL39" s="153"/>
      <c r="ZM39" s="153"/>
      <c r="ZN39" s="208"/>
      <c r="ZO39" s="208"/>
      <c r="ZP39" s="153"/>
      <c r="ZQ39" s="153"/>
      <c r="ZR39" s="207"/>
      <c r="ZS39" s="153"/>
      <c r="ZT39" s="153"/>
      <c r="ZU39" s="153"/>
      <c r="ZV39" s="153"/>
      <c r="ZW39" s="208"/>
      <c r="ZX39" s="208"/>
      <c r="ZY39" s="153"/>
      <c r="ZZ39" s="153"/>
      <c r="AAA39" s="207"/>
      <c r="AAB39" s="153"/>
      <c r="AAC39" s="153"/>
      <c r="AAD39" s="153"/>
      <c r="AAE39" s="153"/>
      <c r="AAF39" s="208"/>
      <c r="AAG39" s="208"/>
      <c r="AAH39" s="153"/>
      <c r="AAI39" s="153"/>
      <c r="AAJ39" s="207"/>
      <c r="AAK39" s="153"/>
      <c r="AAL39" s="153"/>
      <c r="AAM39" s="153"/>
      <c r="AAN39" s="153"/>
      <c r="AAO39" s="208"/>
      <c r="AAP39" s="208"/>
      <c r="AAQ39" s="153"/>
      <c r="AAR39" s="153"/>
      <c r="AAS39" s="207"/>
      <c r="AAT39" s="153"/>
      <c r="AAU39" s="153"/>
      <c r="AAV39" s="153"/>
      <c r="AAW39" s="153"/>
      <c r="AAX39" s="208"/>
      <c r="AAY39" s="208"/>
      <c r="AAZ39" s="153"/>
      <c r="ABA39" s="153"/>
      <c r="ABB39" s="207"/>
      <c r="ABC39" s="153"/>
      <c r="ABD39" s="153"/>
      <c r="ABE39" s="153"/>
      <c r="ABF39" s="153"/>
      <c r="ABG39" s="208"/>
      <c r="ABH39" s="208"/>
      <c r="ABI39" s="153"/>
      <c r="ABJ39" s="153"/>
      <c r="ABK39" s="207"/>
      <c r="ABL39" s="153"/>
      <c r="ABM39" s="153"/>
      <c r="ABN39" s="153"/>
      <c r="ABO39" s="153"/>
      <c r="ABP39" s="208"/>
      <c r="ABQ39" s="208"/>
      <c r="ABR39" s="153"/>
      <c r="ABS39" s="153"/>
      <c r="ABT39" s="207"/>
      <c r="ABU39" s="153"/>
      <c r="ABV39" s="153"/>
      <c r="ABW39" s="153"/>
      <c r="ABX39" s="153"/>
      <c r="ABY39" s="208"/>
      <c r="ABZ39" s="208"/>
      <c r="ACA39" s="153"/>
      <c r="ACB39" s="153"/>
      <c r="ACC39" s="207"/>
      <c r="ACD39" s="153"/>
      <c r="ACE39" s="153"/>
      <c r="ACF39" s="153"/>
      <c r="ACG39" s="153"/>
      <c r="ACH39" s="208"/>
      <c r="ACI39" s="208"/>
      <c r="ACJ39" s="153"/>
      <c r="ACK39" s="153"/>
      <c r="ACL39" s="207"/>
      <c r="ACM39" s="153"/>
      <c r="ACN39" s="153"/>
      <c r="ACO39" s="153"/>
      <c r="ACP39" s="153"/>
      <c r="ACQ39" s="208"/>
      <c r="ACR39" s="208"/>
      <c r="ACS39" s="153"/>
      <c r="ACT39" s="153"/>
      <c r="ACU39" s="207"/>
      <c r="ACV39" s="153"/>
      <c r="ACW39" s="153"/>
      <c r="ACX39" s="153"/>
      <c r="ACY39" s="153"/>
      <c r="ACZ39" s="208"/>
      <c r="ADA39" s="208"/>
      <c r="ADB39" s="153"/>
      <c r="ADC39" s="153"/>
      <c r="ADD39" s="207"/>
      <c r="ADE39" s="153"/>
      <c r="ADF39" s="153"/>
      <c r="ADG39" s="153"/>
      <c r="ADH39" s="153"/>
      <c r="ADI39" s="208"/>
      <c r="ADJ39" s="208"/>
      <c r="ADK39" s="153"/>
      <c r="ADL39" s="153"/>
      <c r="ADM39" s="207"/>
      <c r="ADN39" s="153"/>
      <c r="ADO39" s="153"/>
      <c r="ADP39" s="153"/>
      <c r="ADQ39" s="153"/>
      <c r="ADR39" s="208"/>
      <c r="ADS39" s="208"/>
      <c r="ADT39" s="153"/>
      <c r="ADU39" s="153"/>
      <c r="ADV39" s="207"/>
      <c r="ADW39" s="153"/>
      <c r="ADX39" s="153"/>
      <c r="ADY39" s="153"/>
      <c r="ADZ39" s="153"/>
      <c r="AEA39" s="208"/>
      <c r="AEB39" s="208"/>
      <c r="AEC39" s="153"/>
      <c r="AED39" s="153"/>
      <c r="AEE39" s="207"/>
      <c r="AEF39" s="153"/>
      <c r="AEG39" s="153"/>
      <c r="AEH39" s="153"/>
      <c r="AEI39" s="153"/>
      <c r="AEJ39" s="208"/>
      <c r="AEK39" s="208"/>
      <c r="AEL39" s="153"/>
      <c r="AEM39" s="153"/>
      <c r="AEN39" s="207"/>
      <c r="AEO39" s="153"/>
      <c r="AEP39" s="153"/>
      <c r="AEQ39" s="153"/>
      <c r="AER39" s="153"/>
      <c r="AES39" s="208"/>
      <c r="AET39" s="208"/>
      <c r="AEU39" s="153"/>
      <c r="AEV39" s="153"/>
      <c r="AEW39" s="207"/>
      <c r="AEX39" s="153"/>
      <c r="AEY39" s="153"/>
      <c r="AEZ39" s="153"/>
      <c r="AFA39" s="153"/>
      <c r="AFB39" s="208"/>
      <c r="AFC39" s="208"/>
      <c r="AFD39" s="153"/>
      <c r="AFE39" s="153"/>
      <c r="AFF39" s="207"/>
      <c r="AFG39" s="153"/>
      <c r="AFH39" s="153"/>
      <c r="AFI39" s="153"/>
      <c r="AFJ39" s="153"/>
      <c r="AFK39" s="208"/>
      <c r="AFL39" s="208"/>
      <c r="AFM39" s="153"/>
      <c r="AFN39" s="153"/>
      <c r="AFO39" s="207"/>
      <c r="AFP39" s="153"/>
      <c r="AFQ39" s="153"/>
      <c r="AFR39" s="153"/>
      <c r="AFS39" s="153"/>
      <c r="AFT39" s="208"/>
      <c r="AFU39" s="208"/>
      <c r="AFV39" s="153"/>
      <c r="AFW39" s="153"/>
      <c r="AFX39" s="207"/>
      <c r="AFY39" s="153"/>
      <c r="AFZ39" s="153"/>
      <c r="AGA39" s="153"/>
      <c r="AGB39" s="153"/>
      <c r="AGC39" s="208"/>
      <c r="AGD39" s="208"/>
      <c r="AGE39" s="153"/>
      <c r="AGF39" s="153"/>
      <c r="AGG39" s="207"/>
      <c r="AGH39" s="153"/>
      <c r="AGI39" s="153"/>
      <c r="AGJ39" s="153"/>
      <c r="AGK39" s="153"/>
      <c r="AGL39" s="208"/>
      <c r="AGM39" s="208"/>
      <c r="AGN39" s="153"/>
      <c r="AGO39" s="153"/>
      <c r="AGP39" s="207"/>
      <c r="AGQ39" s="153"/>
      <c r="AGR39" s="153"/>
      <c r="AGS39" s="153"/>
      <c r="AGT39" s="153"/>
      <c r="AGU39" s="208"/>
      <c r="AGV39" s="208"/>
      <c r="AGW39" s="153"/>
      <c r="AGX39" s="153"/>
      <c r="AGY39" s="207"/>
      <c r="AGZ39" s="153"/>
      <c r="AHA39" s="153"/>
      <c r="AHB39" s="153"/>
      <c r="AHC39" s="153"/>
      <c r="AHD39" s="208"/>
      <c r="AHE39" s="208"/>
      <c r="AHF39" s="153"/>
      <c r="AHG39" s="153"/>
      <c r="AHH39" s="207"/>
      <c r="AHI39" s="153"/>
      <c r="AHJ39" s="153"/>
      <c r="AHK39" s="153"/>
      <c r="AHL39" s="153"/>
      <c r="AHM39" s="208"/>
      <c r="AHN39" s="208"/>
      <c r="AHO39" s="153"/>
      <c r="AHP39" s="153"/>
      <c r="AHQ39" s="207"/>
      <c r="AHR39" s="153"/>
      <c r="AHS39" s="153"/>
      <c r="AHT39" s="153"/>
      <c r="AHU39" s="153"/>
      <c r="AHV39" s="208"/>
      <c r="AHW39" s="208"/>
      <c r="AHX39" s="153"/>
      <c r="AHY39" s="153"/>
      <c r="AHZ39" s="207"/>
      <c r="AIA39" s="153"/>
      <c r="AIB39" s="153"/>
      <c r="AIC39" s="153"/>
      <c r="AID39" s="153"/>
      <c r="AIE39" s="208"/>
      <c r="AIF39" s="208"/>
      <c r="AIG39" s="153"/>
      <c r="AIH39" s="153"/>
      <c r="AII39" s="207"/>
      <c r="AIJ39" s="153"/>
      <c r="AIK39" s="153"/>
      <c r="AIL39" s="153"/>
      <c r="AIM39" s="153"/>
      <c r="AIN39" s="208"/>
      <c r="AIO39" s="208"/>
      <c r="AIP39" s="153"/>
      <c r="AIQ39" s="153"/>
      <c r="AIR39" s="207"/>
      <c r="AIS39" s="153"/>
      <c r="AIT39" s="153"/>
      <c r="AIU39" s="153"/>
      <c r="AIV39" s="153"/>
      <c r="AIW39" s="208"/>
      <c r="AIX39" s="208"/>
      <c r="AIY39" s="153"/>
      <c r="AIZ39" s="153"/>
      <c r="AJA39" s="207"/>
      <c r="AJB39" s="153"/>
      <c r="AJC39" s="153"/>
      <c r="AJD39" s="153"/>
      <c r="AJE39" s="153"/>
      <c r="AJF39" s="208"/>
      <c r="AJG39" s="208"/>
      <c r="AJH39" s="153"/>
      <c r="AJI39" s="153"/>
      <c r="AJJ39" s="207"/>
      <c r="AJK39" s="153"/>
      <c r="AJL39" s="153"/>
      <c r="AJM39" s="153"/>
      <c r="AJN39" s="153"/>
      <c r="AJO39" s="208"/>
      <c r="AJP39" s="208"/>
      <c r="AJQ39" s="153"/>
      <c r="AJR39" s="153"/>
      <c r="AJS39" s="207"/>
      <c r="AJT39" s="153"/>
      <c r="AJU39" s="153"/>
      <c r="AJV39" s="153"/>
      <c r="AJW39" s="153"/>
      <c r="AJX39" s="208"/>
      <c r="AJY39" s="208"/>
      <c r="AJZ39" s="153"/>
      <c r="AKA39" s="153"/>
      <c r="AKB39" s="207"/>
      <c r="AKC39" s="153"/>
      <c r="AKD39" s="153"/>
      <c r="AKE39" s="153"/>
      <c r="AKF39" s="153"/>
      <c r="AKG39" s="208"/>
      <c r="AKH39" s="208"/>
      <c r="AKI39" s="153"/>
      <c r="AKJ39" s="153"/>
      <c r="AKK39" s="207"/>
      <c r="AKL39" s="153"/>
      <c r="AKM39" s="153"/>
      <c r="AKN39" s="153"/>
      <c r="AKO39" s="153"/>
      <c r="AKP39" s="208"/>
      <c r="AKQ39" s="208"/>
      <c r="AKR39" s="153"/>
      <c r="AKS39" s="153"/>
      <c r="AKT39" s="207"/>
      <c r="AKU39" s="153"/>
      <c r="AKV39" s="153"/>
      <c r="AKW39" s="153"/>
      <c r="AKX39" s="153"/>
      <c r="AKY39" s="208"/>
      <c r="AKZ39" s="208"/>
      <c r="ALA39" s="153"/>
      <c r="ALB39" s="153"/>
      <c r="ALC39" s="207"/>
      <c r="ALD39" s="153"/>
      <c r="ALE39" s="153"/>
      <c r="ALF39" s="153"/>
      <c r="ALG39" s="153"/>
      <c r="ALH39" s="208"/>
      <c r="ALI39" s="208"/>
      <c r="ALJ39" s="153"/>
      <c r="ALK39" s="153"/>
      <c r="ALL39" s="207"/>
      <c r="ALM39" s="153"/>
      <c r="ALN39" s="153"/>
      <c r="ALO39" s="153"/>
      <c r="ALP39" s="153"/>
      <c r="ALQ39" s="208"/>
      <c r="ALR39" s="208"/>
      <c r="ALS39" s="153"/>
      <c r="ALT39" s="153"/>
      <c r="ALU39" s="207"/>
      <c r="ALV39" s="153"/>
      <c r="ALW39" s="153"/>
      <c r="ALX39" s="153"/>
      <c r="ALY39" s="153"/>
      <c r="ALZ39" s="208"/>
      <c r="AMA39" s="208"/>
      <c r="AMB39" s="153"/>
      <c r="AMC39" s="153"/>
      <c r="AMD39" s="207"/>
      <c r="AME39" s="153"/>
      <c r="AMF39" s="153"/>
      <c r="AMG39" s="153"/>
      <c r="AMH39" s="153"/>
      <c r="AMI39" s="208"/>
      <c r="AMJ39" s="208"/>
      <c r="AMK39" s="153"/>
      <c r="AML39" s="153"/>
      <c r="AMM39" s="207"/>
      <c r="AMN39" s="153"/>
      <c r="AMO39" s="153"/>
      <c r="AMP39" s="153"/>
      <c r="AMQ39" s="153"/>
      <c r="AMR39" s="208"/>
      <c r="AMS39" s="208"/>
      <c r="AMT39" s="153"/>
      <c r="AMU39" s="153"/>
      <c r="AMV39" s="207"/>
      <c r="AMW39" s="153"/>
      <c r="AMX39" s="153"/>
      <c r="AMY39" s="153"/>
      <c r="AMZ39" s="153"/>
      <c r="ANA39" s="208"/>
      <c r="ANB39" s="208"/>
      <c r="ANC39" s="153"/>
      <c r="AND39" s="153"/>
      <c r="ANE39" s="207"/>
      <c r="ANF39" s="153"/>
      <c r="ANG39" s="153"/>
      <c r="ANH39" s="153"/>
      <c r="ANI39" s="153"/>
      <c r="ANJ39" s="208"/>
      <c r="ANK39" s="208"/>
      <c r="ANL39" s="153"/>
      <c r="ANM39" s="153"/>
      <c r="ANN39" s="207"/>
      <c r="ANO39" s="153"/>
      <c r="ANP39" s="153"/>
      <c r="ANQ39" s="153"/>
      <c r="ANR39" s="153"/>
      <c r="ANS39" s="208"/>
      <c r="ANT39" s="208"/>
      <c r="ANU39" s="153"/>
      <c r="ANV39" s="153"/>
      <c r="ANW39" s="207"/>
      <c r="ANX39" s="153"/>
      <c r="ANY39" s="153"/>
      <c r="ANZ39" s="153"/>
      <c r="AOA39" s="153"/>
      <c r="AOB39" s="208"/>
      <c r="AOC39" s="208"/>
      <c r="AOD39" s="153"/>
      <c r="AOE39" s="153"/>
      <c r="AOF39" s="207"/>
      <c r="AOG39" s="153"/>
      <c r="AOH39" s="153"/>
      <c r="AOI39" s="153"/>
      <c r="AOJ39" s="153"/>
      <c r="AOK39" s="208"/>
      <c r="AOL39" s="208"/>
      <c r="AOM39" s="153"/>
      <c r="AON39" s="153"/>
      <c r="AOO39" s="207"/>
      <c r="AOP39" s="153"/>
      <c r="AOQ39" s="153"/>
      <c r="AOR39" s="153"/>
      <c r="AOS39" s="153"/>
      <c r="AOT39" s="208"/>
      <c r="AOU39" s="208"/>
      <c r="AOV39" s="153"/>
      <c r="AOW39" s="153"/>
      <c r="AOX39" s="207"/>
      <c r="AOY39" s="153"/>
      <c r="AOZ39" s="153"/>
      <c r="APA39" s="153"/>
      <c r="APB39" s="153"/>
      <c r="APC39" s="208"/>
      <c r="APD39" s="208"/>
      <c r="APE39" s="153"/>
      <c r="APF39" s="153"/>
      <c r="APG39" s="207"/>
      <c r="APH39" s="153"/>
      <c r="API39" s="153"/>
      <c r="APJ39" s="153"/>
      <c r="APK39" s="153"/>
      <c r="APL39" s="208"/>
      <c r="APM39" s="208"/>
      <c r="APN39" s="153"/>
      <c r="APO39" s="153"/>
      <c r="APP39" s="207"/>
      <c r="APQ39" s="153"/>
      <c r="APR39" s="153"/>
      <c r="APS39" s="153"/>
      <c r="APT39" s="153"/>
      <c r="APU39" s="208"/>
      <c r="APV39" s="208"/>
      <c r="APW39" s="153"/>
      <c r="APX39" s="153"/>
      <c r="APY39" s="207"/>
      <c r="APZ39" s="153"/>
      <c r="AQA39" s="153"/>
      <c r="AQB39" s="153"/>
      <c r="AQC39" s="153"/>
      <c r="AQD39" s="208"/>
      <c r="AQE39" s="208"/>
      <c r="AQF39" s="153"/>
      <c r="AQG39" s="153"/>
      <c r="AQH39" s="207"/>
      <c r="AQI39" s="153"/>
      <c r="AQJ39" s="153"/>
      <c r="AQK39" s="153"/>
      <c r="AQL39" s="153"/>
      <c r="AQM39" s="208"/>
      <c r="AQN39" s="208"/>
      <c r="AQO39" s="153"/>
      <c r="AQP39" s="153"/>
      <c r="AQQ39" s="207"/>
      <c r="AQR39" s="153"/>
      <c r="AQS39" s="153"/>
      <c r="AQT39" s="153"/>
      <c r="AQU39" s="153"/>
      <c r="AQV39" s="208"/>
      <c r="AQW39" s="208"/>
      <c r="AQX39" s="153"/>
      <c r="AQY39" s="153"/>
      <c r="AQZ39" s="207"/>
      <c r="ARA39" s="153"/>
      <c r="ARB39" s="153"/>
      <c r="ARC39" s="153"/>
      <c r="ARD39" s="153"/>
      <c r="ARE39" s="208"/>
      <c r="ARF39" s="208"/>
      <c r="ARG39" s="153"/>
      <c r="ARH39" s="153"/>
      <c r="ARI39" s="207"/>
      <c r="ARJ39" s="153"/>
      <c r="ARK39" s="153"/>
      <c r="ARL39" s="153"/>
      <c r="ARM39" s="153"/>
      <c r="ARN39" s="208"/>
      <c r="ARO39" s="208"/>
      <c r="ARP39" s="153"/>
      <c r="ARQ39" s="153"/>
      <c r="ARR39" s="207"/>
      <c r="ARS39" s="153"/>
      <c r="ART39" s="153"/>
      <c r="ARU39" s="153"/>
      <c r="ARV39" s="153"/>
      <c r="ARW39" s="208"/>
      <c r="ARX39" s="208"/>
      <c r="ARY39" s="153"/>
      <c r="ARZ39" s="153"/>
      <c r="ASA39" s="207"/>
      <c r="ASB39" s="153"/>
      <c r="ASC39" s="153"/>
      <c r="ASD39" s="153"/>
      <c r="ASE39" s="153"/>
      <c r="ASF39" s="208"/>
      <c r="ASG39" s="208"/>
      <c r="ASH39" s="153"/>
      <c r="ASI39" s="153"/>
      <c r="ASJ39" s="207"/>
      <c r="ASK39" s="153"/>
      <c r="ASL39" s="153"/>
      <c r="ASM39" s="153"/>
      <c r="ASN39" s="153"/>
      <c r="ASO39" s="208"/>
      <c r="ASP39" s="208"/>
      <c r="ASQ39" s="153"/>
      <c r="ASR39" s="153"/>
      <c r="ASS39" s="207"/>
      <c r="AST39" s="153"/>
      <c r="ASU39" s="153"/>
      <c r="ASV39" s="153"/>
      <c r="ASW39" s="153"/>
      <c r="ASX39" s="208"/>
      <c r="ASY39" s="208"/>
      <c r="ASZ39" s="153"/>
      <c r="ATA39" s="153"/>
      <c r="ATB39" s="207"/>
      <c r="ATC39" s="153"/>
      <c r="ATD39" s="153"/>
      <c r="ATE39" s="153"/>
      <c r="ATF39" s="153"/>
      <c r="ATG39" s="208"/>
      <c r="ATH39" s="208"/>
      <c r="ATI39" s="153"/>
      <c r="ATJ39" s="153"/>
      <c r="ATK39" s="207"/>
      <c r="ATL39" s="153"/>
      <c r="ATM39" s="153"/>
      <c r="ATN39" s="153"/>
      <c r="ATO39" s="153"/>
      <c r="ATP39" s="208"/>
      <c r="ATQ39" s="208"/>
      <c r="ATR39" s="153"/>
      <c r="ATS39" s="153"/>
      <c r="ATT39" s="207"/>
      <c r="ATU39" s="153"/>
      <c r="ATV39" s="153"/>
      <c r="ATW39" s="153"/>
      <c r="ATX39" s="153"/>
      <c r="ATY39" s="208"/>
      <c r="ATZ39" s="208"/>
      <c r="AUA39" s="153"/>
      <c r="AUB39" s="153"/>
      <c r="AUC39" s="207"/>
      <c r="AUD39" s="153"/>
      <c r="AUE39" s="153"/>
      <c r="AUF39" s="153"/>
      <c r="AUG39" s="153"/>
      <c r="AUH39" s="208"/>
      <c r="AUI39" s="208"/>
      <c r="AUJ39" s="153"/>
      <c r="AUK39" s="153"/>
      <c r="AUL39" s="207"/>
      <c r="AUM39" s="153"/>
      <c r="AUN39" s="153"/>
      <c r="AUO39" s="153"/>
      <c r="AUP39" s="153"/>
      <c r="AUQ39" s="208"/>
      <c r="AUR39" s="208"/>
      <c r="AUS39" s="153"/>
      <c r="AUT39" s="153"/>
      <c r="AUU39" s="207"/>
      <c r="AUV39" s="153"/>
      <c r="AUW39" s="153"/>
      <c r="AUX39" s="153"/>
      <c r="AUY39" s="153"/>
      <c r="AUZ39" s="208"/>
      <c r="AVA39" s="208"/>
      <c r="AVB39" s="153"/>
      <c r="AVC39" s="153"/>
      <c r="AVD39" s="207"/>
      <c r="AVE39" s="153"/>
      <c r="AVF39" s="153"/>
      <c r="AVG39" s="153"/>
      <c r="AVH39" s="153"/>
      <c r="AVI39" s="208"/>
      <c r="AVJ39" s="208"/>
      <c r="AVK39" s="153"/>
      <c r="AVL39" s="153"/>
      <c r="AVM39" s="207"/>
      <c r="AVN39" s="153"/>
      <c r="AVO39" s="153"/>
      <c r="AVP39" s="153"/>
      <c r="AVQ39" s="153"/>
      <c r="AVR39" s="208"/>
      <c r="AVS39" s="208"/>
      <c r="AVT39" s="153"/>
      <c r="AVU39" s="153"/>
      <c r="AVV39" s="207"/>
      <c r="AVW39" s="153"/>
      <c r="AVX39" s="153"/>
      <c r="AVY39" s="153"/>
      <c r="AVZ39" s="153"/>
      <c r="AWA39" s="208"/>
      <c r="AWB39" s="208"/>
      <c r="AWC39" s="153"/>
      <c r="AWD39" s="153"/>
      <c r="AWE39" s="207"/>
      <c r="AWF39" s="153"/>
      <c r="AWG39" s="153"/>
      <c r="AWH39" s="153"/>
      <c r="AWI39" s="153"/>
      <c r="AWJ39" s="208"/>
      <c r="AWK39" s="208"/>
      <c r="AWL39" s="153"/>
      <c r="AWM39" s="153"/>
      <c r="AWN39" s="207"/>
      <c r="AWO39" s="153"/>
      <c r="AWP39" s="153"/>
      <c r="AWQ39" s="153"/>
      <c r="AWR39" s="153"/>
      <c r="AWS39" s="208"/>
      <c r="AWT39" s="208"/>
      <c r="AWU39" s="153"/>
      <c r="AWV39" s="153"/>
      <c r="AWW39" s="207"/>
      <c r="AWX39" s="153"/>
      <c r="AWY39" s="153"/>
      <c r="AWZ39" s="153"/>
      <c r="AXA39" s="153"/>
      <c r="AXB39" s="208"/>
      <c r="AXC39" s="208"/>
      <c r="AXD39" s="153"/>
      <c r="AXE39" s="153"/>
      <c r="AXF39" s="207"/>
      <c r="AXG39" s="153"/>
      <c r="AXH39" s="153"/>
      <c r="AXI39" s="153"/>
      <c r="AXJ39" s="153"/>
      <c r="AXK39" s="208"/>
      <c r="AXL39" s="208"/>
      <c r="AXM39" s="153"/>
      <c r="AXN39" s="153"/>
      <c r="AXO39" s="207"/>
      <c r="AXP39" s="153"/>
      <c r="AXQ39" s="153"/>
      <c r="AXR39" s="153"/>
      <c r="AXS39" s="153"/>
      <c r="AXT39" s="208"/>
      <c r="AXU39" s="208"/>
      <c r="AXV39" s="153"/>
      <c r="AXW39" s="153"/>
      <c r="AXX39" s="207"/>
      <c r="AXY39" s="153"/>
      <c r="AXZ39" s="153"/>
      <c r="AYA39" s="153"/>
      <c r="AYB39" s="153"/>
      <c r="AYC39" s="208"/>
      <c r="AYD39" s="208"/>
      <c r="AYE39" s="153"/>
      <c r="AYF39" s="153"/>
      <c r="AYG39" s="207"/>
      <c r="AYH39" s="153"/>
      <c r="AYI39" s="153"/>
      <c r="AYJ39" s="153"/>
      <c r="AYK39" s="153"/>
      <c r="AYL39" s="208"/>
      <c r="AYM39" s="208"/>
      <c r="AYN39" s="153"/>
      <c r="AYO39" s="153"/>
      <c r="AYP39" s="207"/>
      <c r="AYQ39" s="153"/>
      <c r="AYR39" s="153"/>
      <c r="AYS39" s="153"/>
      <c r="AYT39" s="153"/>
      <c r="AYU39" s="208"/>
      <c r="AYV39" s="208"/>
      <c r="AYW39" s="153"/>
      <c r="AYX39" s="153"/>
      <c r="AYY39" s="207"/>
      <c r="AYZ39" s="153"/>
      <c r="AZA39" s="153"/>
      <c r="AZB39" s="153"/>
      <c r="AZC39" s="153"/>
      <c r="AZD39" s="208"/>
      <c r="AZE39" s="208"/>
      <c r="AZF39" s="153"/>
      <c r="AZG39" s="153"/>
      <c r="AZH39" s="207"/>
      <c r="AZI39" s="153"/>
      <c r="AZJ39" s="153"/>
      <c r="AZK39" s="153"/>
      <c r="AZL39" s="153"/>
      <c r="AZM39" s="208"/>
      <c r="AZN39" s="208"/>
      <c r="AZO39" s="153"/>
      <c r="AZP39" s="153"/>
      <c r="AZQ39" s="207"/>
      <c r="AZR39" s="153"/>
      <c r="AZS39" s="153"/>
      <c r="AZT39" s="153"/>
      <c r="AZU39" s="153"/>
      <c r="AZV39" s="208"/>
      <c r="AZW39" s="208"/>
      <c r="AZX39" s="153"/>
      <c r="AZY39" s="153"/>
      <c r="AZZ39" s="207"/>
      <c r="BAA39" s="153"/>
      <c r="BAB39" s="153"/>
      <c r="BAC39" s="153"/>
      <c r="BAD39" s="153"/>
      <c r="BAE39" s="208"/>
      <c r="BAF39" s="208"/>
      <c r="BAG39" s="153"/>
      <c r="BAH39" s="153"/>
      <c r="BAI39" s="207"/>
      <c r="BAJ39" s="153"/>
      <c r="BAK39" s="153"/>
      <c r="BAL39" s="153"/>
      <c r="BAM39" s="153"/>
      <c r="BAN39" s="208"/>
      <c r="BAO39" s="208"/>
      <c r="BAP39" s="153"/>
      <c r="BAQ39" s="153"/>
      <c r="BAR39" s="207"/>
      <c r="BAS39" s="153"/>
      <c r="BAT39" s="153"/>
      <c r="BAU39" s="153"/>
      <c r="BAV39" s="153"/>
      <c r="BAW39" s="208"/>
      <c r="BAX39" s="208"/>
      <c r="BAY39" s="153"/>
      <c r="BAZ39" s="153"/>
      <c r="BBA39" s="207"/>
      <c r="BBB39" s="153"/>
      <c r="BBC39" s="153"/>
      <c r="BBD39" s="153"/>
      <c r="BBE39" s="153"/>
      <c r="BBF39" s="208"/>
      <c r="BBG39" s="208"/>
      <c r="BBH39" s="153"/>
      <c r="BBI39" s="153"/>
      <c r="BBJ39" s="207"/>
      <c r="BBK39" s="153"/>
      <c r="BBL39" s="153"/>
      <c r="BBM39" s="153"/>
      <c r="BBN39" s="153"/>
      <c r="BBO39" s="208"/>
      <c r="BBP39" s="208"/>
      <c r="BBQ39" s="153"/>
      <c r="BBR39" s="153"/>
      <c r="BBS39" s="207"/>
      <c r="BBT39" s="153"/>
      <c r="BBU39" s="153"/>
      <c r="BBV39" s="153"/>
      <c r="BBW39" s="153"/>
      <c r="BBX39" s="208"/>
      <c r="BBY39" s="208"/>
      <c r="BBZ39" s="153"/>
      <c r="BCA39" s="153"/>
      <c r="BCB39" s="207"/>
      <c r="BCC39" s="153"/>
      <c r="BCD39" s="153"/>
      <c r="BCE39" s="153"/>
      <c r="BCF39" s="153"/>
      <c r="BCG39" s="208"/>
      <c r="BCH39" s="208"/>
      <c r="BCI39" s="153"/>
      <c r="BCJ39" s="153"/>
      <c r="BCK39" s="207"/>
      <c r="BCL39" s="153"/>
      <c r="BCM39" s="153"/>
      <c r="BCN39" s="153"/>
      <c r="BCO39" s="153"/>
      <c r="BCP39" s="208"/>
      <c r="BCQ39" s="208"/>
      <c r="BCR39" s="153"/>
      <c r="BCS39" s="153"/>
      <c r="BCT39" s="207"/>
      <c r="BCU39" s="153"/>
      <c r="BCV39" s="153"/>
      <c r="BCW39" s="153"/>
      <c r="BCX39" s="153"/>
      <c r="BCY39" s="208"/>
      <c r="BCZ39" s="208"/>
      <c r="BDA39" s="153"/>
      <c r="BDB39" s="153"/>
      <c r="BDC39" s="207"/>
      <c r="BDD39" s="153"/>
      <c r="BDE39" s="153"/>
      <c r="BDF39" s="153"/>
      <c r="BDG39" s="153"/>
      <c r="BDH39" s="208"/>
      <c r="BDI39" s="208"/>
      <c r="BDJ39" s="153"/>
      <c r="BDK39" s="153"/>
      <c r="BDL39" s="207"/>
      <c r="BDM39" s="153"/>
      <c r="BDN39" s="153"/>
      <c r="BDO39" s="153"/>
      <c r="BDP39" s="153"/>
      <c r="BDQ39" s="208"/>
      <c r="BDR39" s="208"/>
      <c r="BDS39" s="153"/>
      <c r="BDT39" s="153"/>
      <c r="BDU39" s="207"/>
      <c r="BDV39" s="153"/>
      <c r="BDW39" s="153"/>
      <c r="BDX39" s="153"/>
      <c r="BDY39" s="153"/>
      <c r="BDZ39" s="208"/>
      <c r="BEA39" s="208"/>
      <c r="BEB39" s="153"/>
      <c r="BEC39" s="153"/>
      <c r="BED39" s="207"/>
      <c r="BEE39" s="153"/>
      <c r="BEF39" s="153"/>
      <c r="BEG39" s="153"/>
      <c r="BEH39" s="153"/>
      <c r="BEI39" s="208"/>
      <c r="BEJ39" s="208"/>
      <c r="BEK39" s="153"/>
      <c r="BEL39" s="153"/>
      <c r="BEM39" s="207"/>
      <c r="BEN39" s="153"/>
      <c r="BEO39" s="153"/>
      <c r="BEP39" s="153"/>
      <c r="BEQ39" s="153"/>
      <c r="BER39" s="208"/>
      <c r="BES39" s="208"/>
      <c r="BET39" s="153"/>
      <c r="BEU39" s="153"/>
      <c r="BEV39" s="207"/>
      <c r="BEW39" s="153"/>
      <c r="BEX39" s="153"/>
      <c r="BEY39" s="153"/>
      <c r="BEZ39" s="153"/>
      <c r="BFA39" s="208"/>
      <c r="BFB39" s="208"/>
      <c r="BFC39" s="153"/>
      <c r="BFD39" s="153"/>
      <c r="BFE39" s="207"/>
      <c r="BFF39" s="153"/>
      <c r="BFG39" s="153"/>
      <c r="BFH39" s="153"/>
      <c r="BFI39" s="153"/>
      <c r="BFJ39" s="208"/>
      <c r="BFK39" s="208"/>
      <c r="BFL39" s="153"/>
      <c r="BFM39" s="153"/>
      <c r="BFN39" s="207"/>
      <c r="BFO39" s="153"/>
      <c r="BFP39" s="153"/>
      <c r="BFQ39" s="153"/>
      <c r="BFR39" s="153"/>
      <c r="BFS39" s="208"/>
      <c r="BFT39" s="208"/>
      <c r="BFU39" s="153"/>
      <c r="BFV39" s="153"/>
      <c r="BFW39" s="207"/>
      <c r="BFX39" s="153"/>
      <c r="BFY39" s="153"/>
      <c r="BFZ39" s="153"/>
      <c r="BGA39" s="153"/>
      <c r="BGB39" s="208"/>
      <c r="BGC39" s="208"/>
      <c r="BGD39" s="153"/>
      <c r="BGE39" s="153"/>
      <c r="BGF39" s="207"/>
      <c r="BGG39" s="153"/>
      <c r="BGH39" s="153"/>
      <c r="BGI39" s="153"/>
      <c r="BGJ39" s="153"/>
      <c r="BGK39" s="208"/>
      <c r="BGL39" s="208"/>
      <c r="BGM39" s="153"/>
      <c r="BGN39" s="153"/>
      <c r="BGO39" s="207"/>
      <c r="BGP39" s="153"/>
      <c r="BGQ39" s="153"/>
      <c r="BGR39" s="153"/>
      <c r="BGS39" s="153"/>
      <c r="BGT39" s="208"/>
      <c r="BGU39" s="208"/>
      <c r="BGV39" s="153"/>
      <c r="BGW39" s="153"/>
      <c r="BGX39" s="207"/>
      <c r="BGY39" s="153"/>
      <c r="BGZ39" s="153"/>
      <c r="BHA39" s="153"/>
      <c r="BHB39" s="153"/>
      <c r="BHC39" s="208"/>
      <c r="BHD39" s="208"/>
      <c r="BHE39" s="153"/>
      <c r="BHF39" s="153"/>
      <c r="BHG39" s="207"/>
      <c r="BHH39" s="153"/>
      <c r="BHI39" s="153"/>
      <c r="BHJ39" s="153"/>
      <c r="BHK39" s="153"/>
      <c r="BHL39" s="208"/>
      <c r="BHM39" s="208"/>
      <c r="BHN39" s="153"/>
      <c r="BHO39" s="153"/>
      <c r="BHP39" s="207"/>
      <c r="BHQ39" s="153"/>
      <c r="BHR39" s="153"/>
      <c r="BHS39" s="153"/>
      <c r="BHT39" s="153"/>
      <c r="BHU39" s="208"/>
      <c r="BHV39" s="208"/>
      <c r="BHW39" s="153"/>
      <c r="BHX39" s="153"/>
      <c r="BHY39" s="207"/>
      <c r="BHZ39" s="153"/>
      <c r="BIA39" s="153"/>
      <c r="BIB39" s="153"/>
      <c r="BIC39" s="153"/>
      <c r="BID39" s="208"/>
      <c r="BIE39" s="208"/>
      <c r="BIF39" s="153"/>
      <c r="BIG39" s="153"/>
      <c r="BIH39" s="207"/>
      <c r="BII39" s="153"/>
      <c r="BIJ39" s="153"/>
      <c r="BIK39" s="153"/>
      <c r="BIL39" s="153"/>
      <c r="BIM39" s="208"/>
      <c r="BIN39" s="208"/>
      <c r="BIO39" s="153"/>
      <c r="BIP39" s="153"/>
      <c r="BIQ39" s="207"/>
      <c r="BIR39" s="153"/>
      <c r="BIS39" s="153"/>
      <c r="BIT39" s="153"/>
      <c r="BIU39" s="153"/>
      <c r="BIV39" s="208"/>
      <c r="BIW39" s="208"/>
      <c r="BIX39" s="153"/>
      <c r="BIY39" s="153"/>
      <c r="BIZ39" s="207"/>
      <c r="BJA39" s="153"/>
      <c r="BJB39" s="153"/>
      <c r="BJC39" s="153"/>
      <c r="BJD39" s="153"/>
      <c r="BJE39" s="208"/>
      <c r="BJF39" s="208"/>
      <c r="BJG39" s="153"/>
      <c r="BJH39" s="153"/>
      <c r="BJI39" s="207"/>
      <c r="BJJ39" s="153"/>
      <c r="BJK39" s="153"/>
      <c r="BJL39" s="153"/>
      <c r="BJM39" s="153"/>
      <c r="BJN39" s="208"/>
      <c r="BJO39" s="208"/>
      <c r="BJP39" s="153"/>
      <c r="BJQ39" s="153"/>
      <c r="BJR39" s="207"/>
      <c r="BJS39" s="153"/>
      <c r="BJT39" s="153"/>
      <c r="BJU39" s="153"/>
      <c r="BJV39" s="153"/>
      <c r="BJW39" s="208"/>
      <c r="BJX39" s="208"/>
      <c r="BJY39" s="153"/>
      <c r="BJZ39" s="153"/>
      <c r="BKA39" s="207"/>
      <c r="BKB39" s="153"/>
      <c r="BKC39" s="153"/>
      <c r="BKD39" s="153"/>
      <c r="BKE39" s="153"/>
      <c r="BKF39" s="208"/>
      <c r="BKG39" s="208"/>
      <c r="BKH39" s="153"/>
      <c r="BKI39" s="153"/>
      <c r="BKJ39" s="207"/>
      <c r="BKK39" s="153"/>
      <c r="BKL39" s="153"/>
      <c r="BKM39" s="153"/>
      <c r="BKN39" s="153"/>
      <c r="BKO39" s="208"/>
      <c r="BKP39" s="208"/>
      <c r="BKQ39" s="153"/>
      <c r="BKR39" s="153"/>
      <c r="BKS39" s="207"/>
      <c r="BKT39" s="153"/>
      <c r="BKU39" s="153"/>
      <c r="BKV39" s="153"/>
      <c r="BKW39" s="153"/>
      <c r="BKX39" s="208"/>
      <c r="BKY39" s="208"/>
      <c r="BKZ39" s="153"/>
      <c r="BLA39" s="153"/>
      <c r="BLB39" s="207"/>
      <c r="BLC39" s="153"/>
      <c r="BLD39" s="153"/>
      <c r="BLE39" s="153"/>
      <c r="BLF39" s="153"/>
      <c r="BLG39" s="208"/>
      <c r="BLH39" s="208"/>
      <c r="BLI39" s="153"/>
      <c r="BLJ39" s="153"/>
      <c r="BLK39" s="207"/>
      <c r="BLL39" s="153"/>
      <c r="BLM39" s="153"/>
      <c r="BLN39" s="153"/>
      <c r="BLO39" s="153"/>
      <c r="BLP39" s="208"/>
      <c r="BLQ39" s="208"/>
      <c r="BLR39" s="153"/>
      <c r="BLS39" s="153"/>
      <c r="BLT39" s="207"/>
      <c r="BLU39" s="153"/>
      <c r="BLV39" s="153"/>
      <c r="BLW39" s="153"/>
      <c r="BLX39" s="153"/>
      <c r="BLY39" s="208"/>
      <c r="BLZ39" s="208"/>
      <c r="BMA39" s="153"/>
      <c r="BMB39" s="153"/>
      <c r="BMC39" s="207"/>
      <c r="BMD39" s="153"/>
      <c r="BME39" s="153"/>
      <c r="BMF39" s="153"/>
      <c r="BMG39" s="153"/>
      <c r="BMH39" s="208"/>
      <c r="BMI39" s="208"/>
      <c r="BMJ39" s="153"/>
      <c r="BMK39" s="153"/>
      <c r="BML39" s="207"/>
      <c r="BMM39" s="153"/>
      <c r="BMN39" s="153"/>
      <c r="BMO39" s="153"/>
      <c r="BMP39" s="153"/>
      <c r="BMQ39" s="208"/>
      <c r="BMR39" s="208"/>
      <c r="BMS39" s="153"/>
      <c r="BMT39" s="153"/>
      <c r="BMU39" s="207"/>
      <c r="BMV39" s="153"/>
      <c r="BMW39" s="153"/>
      <c r="BMX39" s="153"/>
      <c r="BMY39" s="153"/>
      <c r="BMZ39" s="208"/>
      <c r="BNA39" s="208"/>
      <c r="BNB39" s="153"/>
      <c r="BNC39" s="153"/>
      <c r="BND39" s="207"/>
      <c r="BNE39" s="153"/>
      <c r="BNF39" s="153"/>
      <c r="BNG39" s="153"/>
      <c r="BNH39" s="153"/>
      <c r="BNI39" s="208"/>
      <c r="BNJ39" s="208"/>
      <c r="BNK39" s="153"/>
      <c r="BNL39" s="153"/>
      <c r="BNM39" s="207"/>
      <c r="BNN39" s="153"/>
      <c r="BNO39" s="153"/>
      <c r="BNP39" s="153"/>
      <c r="BNQ39" s="153"/>
      <c r="BNR39" s="208"/>
      <c r="BNS39" s="208"/>
      <c r="BNT39" s="153"/>
      <c r="BNU39" s="153"/>
      <c r="BNV39" s="207"/>
      <c r="BNW39" s="153"/>
      <c r="BNX39" s="153"/>
      <c r="BNY39" s="153"/>
      <c r="BNZ39" s="153"/>
      <c r="BOA39" s="208"/>
      <c r="BOB39" s="208"/>
      <c r="BOC39" s="153"/>
      <c r="BOD39" s="153"/>
      <c r="BOE39" s="207"/>
      <c r="BOF39" s="153"/>
      <c r="BOG39" s="153"/>
      <c r="BOH39" s="153"/>
      <c r="BOI39" s="153"/>
      <c r="BOJ39" s="208"/>
      <c r="BOK39" s="208"/>
      <c r="BOL39" s="153"/>
      <c r="BOM39" s="153"/>
      <c r="BON39" s="207"/>
      <c r="BOO39" s="153"/>
      <c r="BOP39" s="153"/>
      <c r="BOQ39" s="153"/>
      <c r="BOR39" s="153"/>
      <c r="BOS39" s="208"/>
      <c r="BOT39" s="208"/>
      <c r="BOU39" s="153"/>
      <c r="BOV39" s="153"/>
      <c r="BOW39" s="207"/>
      <c r="BOX39" s="153"/>
      <c r="BOY39" s="153"/>
      <c r="BOZ39" s="153"/>
      <c r="BPA39" s="153"/>
      <c r="BPB39" s="208"/>
      <c r="BPC39" s="208"/>
      <c r="BPD39" s="153"/>
      <c r="BPE39" s="153"/>
      <c r="BPF39" s="207"/>
      <c r="BPG39" s="153"/>
      <c r="BPH39" s="153"/>
      <c r="BPI39" s="153"/>
      <c r="BPJ39" s="153"/>
      <c r="BPK39" s="208"/>
      <c r="BPL39" s="208"/>
      <c r="BPM39" s="153"/>
      <c r="BPN39" s="153"/>
      <c r="BPO39" s="207"/>
      <c r="BPP39" s="153"/>
      <c r="BPQ39" s="153"/>
      <c r="BPR39" s="153"/>
      <c r="BPS39" s="153"/>
      <c r="BPT39" s="208"/>
      <c r="BPU39" s="208"/>
      <c r="BPV39" s="153"/>
      <c r="BPW39" s="153"/>
      <c r="BPX39" s="207"/>
      <c r="BPY39" s="153"/>
      <c r="BPZ39" s="153"/>
      <c r="BQA39" s="153"/>
      <c r="BQB39" s="153"/>
      <c r="BQC39" s="208"/>
      <c r="BQD39" s="208"/>
      <c r="BQE39" s="153"/>
      <c r="BQF39" s="153"/>
      <c r="BQG39" s="207"/>
      <c r="BQH39" s="153"/>
      <c r="BQI39" s="153"/>
      <c r="BQJ39" s="153"/>
      <c r="BQK39" s="153"/>
      <c r="BQL39" s="208"/>
      <c r="BQM39" s="208"/>
      <c r="BQN39" s="153"/>
      <c r="BQO39" s="153"/>
      <c r="BQP39" s="207"/>
      <c r="BQQ39" s="153"/>
      <c r="BQR39" s="153"/>
      <c r="BQS39" s="153"/>
      <c r="BQT39" s="153"/>
      <c r="BQU39" s="208"/>
      <c r="BQV39" s="208"/>
      <c r="BQW39" s="153"/>
      <c r="BQX39" s="153"/>
      <c r="BQY39" s="207"/>
      <c r="BQZ39" s="153"/>
      <c r="BRA39" s="153"/>
      <c r="BRB39" s="153"/>
      <c r="BRC39" s="153"/>
      <c r="BRD39" s="208"/>
      <c r="BRE39" s="208"/>
      <c r="BRF39" s="153"/>
      <c r="BRG39" s="153"/>
      <c r="BRH39" s="207"/>
      <c r="BRI39" s="153"/>
      <c r="BRJ39" s="153"/>
      <c r="BRK39" s="153"/>
      <c r="BRL39" s="153"/>
      <c r="BRM39" s="208"/>
      <c r="BRN39" s="208"/>
      <c r="BRO39" s="153"/>
      <c r="BRP39" s="153"/>
      <c r="BRQ39" s="207"/>
      <c r="BRR39" s="153"/>
      <c r="BRS39" s="153"/>
      <c r="BRT39" s="153"/>
      <c r="BRU39" s="153"/>
      <c r="BRV39" s="208"/>
      <c r="BRW39" s="208"/>
      <c r="BRX39" s="153"/>
      <c r="BRY39" s="153"/>
      <c r="BRZ39" s="207"/>
      <c r="BSA39" s="153"/>
      <c r="BSB39" s="153"/>
      <c r="BSC39" s="153"/>
      <c r="BSD39" s="153"/>
      <c r="BSE39" s="208"/>
      <c r="BSF39" s="208"/>
      <c r="BSG39" s="153"/>
      <c r="BSH39" s="153"/>
      <c r="BSI39" s="207"/>
      <c r="BSJ39" s="153"/>
      <c r="BSK39" s="153"/>
      <c r="BSL39" s="153"/>
      <c r="BSM39" s="153"/>
      <c r="BSN39" s="208"/>
      <c r="BSO39" s="208"/>
      <c r="BSP39" s="153"/>
      <c r="BSQ39" s="153"/>
      <c r="BSR39" s="207"/>
      <c r="BSS39" s="153"/>
      <c r="BST39" s="153"/>
      <c r="BSU39" s="153"/>
      <c r="BSV39" s="153"/>
      <c r="BSW39" s="208"/>
      <c r="BSX39" s="208"/>
      <c r="BSY39" s="153"/>
      <c r="BSZ39" s="153"/>
      <c r="BTA39" s="207"/>
      <c r="BTB39" s="153"/>
      <c r="BTC39" s="153"/>
      <c r="BTD39" s="153"/>
      <c r="BTE39" s="153"/>
      <c r="BTF39" s="208"/>
      <c r="BTG39" s="208"/>
      <c r="BTH39" s="153"/>
      <c r="BTI39" s="153"/>
      <c r="BTJ39" s="207"/>
      <c r="BTK39" s="153"/>
      <c r="BTL39" s="153"/>
      <c r="BTM39" s="153"/>
      <c r="BTN39" s="153"/>
      <c r="BTO39" s="208"/>
      <c r="BTP39" s="208"/>
      <c r="BTQ39" s="153"/>
      <c r="BTR39" s="153"/>
      <c r="BTS39" s="207"/>
      <c r="BTT39" s="153"/>
      <c r="BTU39" s="153"/>
      <c r="BTV39" s="153"/>
      <c r="BTW39" s="153"/>
      <c r="BTX39" s="208"/>
      <c r="BTY39" s="208"/>
      <c r="BTZ39" s="153"/>
      <c r="BUA39" s="153"/>
      <c r="BUB39" s="207"/>
      <c r="BUC39" s="153"/>
      <c r="BUD39" s="153"/>
      <c r="BUE39" s="153"/>
      <c r="BUF39" s="153"/>
      <c r="BUG39" s="208"/>
      <c r="BUH39" s="208"/>
      <c r="BUI39" s="153"/>
      <c r="BUJ39" s="153"/>
      <c r="BUK39" s="207"/>
      <c r="BUL39" s="153"/>
      <c r="BUM39" s="153"/>
      <c r="BUN39" s="153"/>
      <c r="BUO39" s="153"/>
      <c r="BUP39" s="208"/>
      <c r="BUQ39" s="208"/>
      <c r="BUR39" s="153"/>
      <c r="BUS39" s="153"/>
      <c r="BUT39" s="207"/>
      <c r="BUU39" s="153"/>
      <c r="BUV39" s="153"/>
      <c r="BUW39" s="153"/>
      <c r="BUX39" s="153"/>
      <c r="BUY39" s="208"/>
      <c r="BUZ39" s="208"/>
      <c r="BVA39" s="153"/>
      <c r="BVB39" s="153"/>
      <c r="BVC39" s="207"/>
      <c r="BVD39" s="153"/>
      <c r="BVE39" s="153"/>
      <c r="BVF39" s="153"/>
      <c r="BVG39" s="153"/>
      <c r="BVH39" s="208"/>
      <c r="BVI39" s="208"/>
      <c r="BVJ39" s="153"/>
      <c r="BVK39" s="153"/>
      <c r="BVL39" s="207"/>
      <c r="BVM39" s="153"/>
      <c r="BVN39" s="153"/>
      <c r="BVO39" s="153"/>
      <c r="BVP39" s="153"/>
      <c r="BVQ39" s="208"/>
      <c r="BVR39" s="208"/>
      <c r="BVS39" s="153"/>
      <c r="BVT39" s="153"/>
      <c r="BVU39" s="207"/>
      <c r="BVV39" s="153"/>
      <c r="BVW39" s="153"/>
      <c r="BVX39" s="153"/>
      <c r="BVY39" s="153"/>
      <c r="BVZ39" s="208"/>
      <c r="BWA39" s="208"/>
      <c r="BWB39" s="153"/>
      <c r="BWC39" s="153"/>
      <c r="BWD39" s="207"/>
      <c r="BWE39" s="153"/>
      <c r="BWF39" s="153"/>
      <c r="BWG39" s="153"/>
      <c r="BWH39" s="153"/>
      <c r="BWI39" s="208"/>
      <c r="BWJ39" s="208"/>
      <c r="BWK39" s="153"/>
      <c r="BWL39" s="153"/>
      <c r="BWM39" s="207"/>
      <c r="BWN39" s="153"/>
      <c r="BWO39" s="153"/>
      <c r="BWP39" s="153"/>
      <c r="BWQ39" s="153"/>
      <c r="BWR39" s="208"/>
      <c r="BWS39" s="208"/>
      <c r="BWT39" s="153"/>
      <c r="BWU39" s="153"/>
      <c r="BWV39" s="207"/>
      <c r="BWW39" s="153"/>
      <c r="BWX39" s="153"/>
      <c r="BWY39" s="153"/>
      <c r="BWZ39" s="153"/>
      <c r="BXA39" s="208"/>
      <c r="BXB39" s="208"/>
      <c r="BXC39" s="153"/>
      <c r="BXD39" s="153"/>
      <c r="BXE39" s="207"/>
      <c r="BXF39" s="153"/>
      <c r="BXG39" s="153"/>
      <c r="BXH39" s="153"/>
      <c r="BXI39" s="153"/>
      <c r="BXJ39" s="208"/>
      <c r="BXK39" s="208"/>
      <c r="BXL39" s="153"/>
      <c r="BXM39" s="153"/>
      <c r="BXN39" s="207"/>
      <c r="BXO39" s="153"/>
      <c r="BXP39" s="153"/>
      <c r="BXQ39" s="153"/>
      <c r="BXR39" s="153"/>
      <c r="BXS39" s="208"/>
      <c r="BXT39" s="208"/>
      <c r="BXU39" s="153"/>
      <c r="BXV39" s="153"/>
      <c r="BXW39" s="207"/>
      <c r="BXX39" s="153"/>
      <c r="BXY39" s="153"/>
      <c r="BXZ39" s="153"/>
      <c r="BYA39" s="153"/>
      <c r="BYB39" s="208"/>
      <c r="BYC39" s="208"/>
      <c r="BYD39" s="153"/>
      <c r="BYE39" s="153"/>
      <c r="BYF39" s="207"/>
      <c r="BYG39" s="153"/>
      <c r="BYH39" s="153"/>
      <c r="BYI39" s="153"/>
      <c r="BYJ39" s="153"/>
      <c r="BYK39" s="208"/>
      <c r="BYL39" s="208"/>
      <c r="BYM39" s="153"/>
      <c r="BYN39" s="153"/>
      <c r="BYO39" s="207"/>
      <c r="BYP39" s="153"/>
      <c r="BYQ39" s="153"/>
      <c r="BYR39" s="153"/>
      <c r="BYS39" s="153"/>
      <c r="BYT39" s="208"/>
      <c r="BYU39" s="208"/>
      <c r="BYV39" s="153"/>
      <c r="BYW39" s="153"/>
      <c r="BYX39" s="207"/>
      <c r="BYY39" s="153"/>
      <c r="BYZ39" s="153"/>
      <c r="BZA39" s="153"/>
      <c r="BZB39" s="153"/>
      <c r="BZC39" s="208"/>
      <c r="BZD39" s="208"/>
      <c r="BZE39" s="153"/>
      <c r="BZF39" s="153"/>
      <c r="BZG39" s="207"/>
      <c r="BZH39" s="153"/>
      <c r="BZI39" s="153"/>
      <c r="BZJ39" s="153"/>
      <c r="BZK39" s="153"/>
      <c r="BZL39" s="208"/>
      <c r="BZM39" s="208"/>
      <c r="BZN39" s="153"/>
      <c r="BZO39" s="153"/>
      <c r="BZP39" s="207"/>
      <c r="BZQ39" s="153"/>
      <c r="BZR39" s="153"/>
      <c r="BZS39" s="153"/>
      <c r="BZT39" s="153"/>
      <c r="BZU39" s="208"/>
      <c r="BZV39" s="208"/>
      <c r="BZW39" s="153"/>
      <c r="BZX39" s="153"/>
      <c r="BZY39" s="207"/>
      <c r="BZZ39" s="153"/>
      <c r="CAA39" s="153"/>
      <c r="CAB39" s="153"/>
      <c r="CAC39" s="153"/>
      <c r="CAD39" s="208"/>
      <c r="CAE39" s="208"/>
      <c r="CAF39" s="153"/>
      <c r="CAG39" s="153"/>
      <c r="CAH39" s="207"/>
      <c r="CAI39" s="153"/>
      <c r="CAJ39" s="153"/>
      <c r="CAK39" s="153"/>
      <c r="CAL39" s="153"/>
      <c r="CAM39" s="208"/>
      <c r="CAN39" s="208"/>
      <c r="CAO39" s="153"/>
      <c r="CAP39" s="153"/>
      <c r="CAQ39" s="207"/>
      <c r="CAR39" s="153"/>
      <c r="CAS39" s="153"/>
      <c r="CAT39" s="153"/>
      <c r="CAU39" s="153"/>
      <c r="CAV39" s="208"/>
      <c r="CAW39" s="208"/>
      <c r="CAX39" s="153"/>
      <c r="CAY39" s="153"/>
      <c r="CAZ39" s="207"/>
      <c r="CBA39" s="153"/>
      <c r="CBB39" s="153"/>
      <c r="CBC39" s="153"/>
      <c r="CBD39" s="153"/>
      <c r="CBE39" s="208"/>
      <c r="CBF39" s="208"/>
      <c r="CBG39" s="153"/>
      <c r="CBH39" s="153"/>
      <c r="CBI39" s="207"/>
      <c r="CBJ39" s="153"/>
      <c r="CBK39" s="153"/>
      <c r="CBL39" s="153"/>
      <c r="CBM39" s="153"/>
      <c r="CBN39" s="208"/>
      <c r="CBO39" s="208"/>
      <c r="CBP39" s="153"/>
      <c r="CBQ39" s="153"/>
      <c r="CBR39" s="207"/>
      <c r="CBS39" s="153"/>
      <c r="CBT39" s="153"/>
      <c r="CBU39" s="153"/>
      <c r="CBV39" s="153"/>
      <c r="CBW39" s="208"/>
      <c r="CBX39" s="208"/>
      <c r="CBY39" s="153"/>
      <c r="CBZ39" s="153"/>
      <c r="CCA39" s="207"/>
      <c r="CCB39" s="153"/>
      <c r="CCC39" s="153"/>
      <c r="CCD39" s="153"/>
      <c r="CCE39" s="153"/>
      <c r="CCF39" s="208"/>
      <c r="CCG39" s="208"/>
      <c r="CCH39" s="153"/>
      <c r="CCI39" s="153"/>
      <c r="CCJ39" s="207"/>
      <c r="CCK39" s="153"/>
      <c r="CCL39" s="153"/>
      <c r="CCM39" s="153"/>
      <c r="CCN39" s="153"/>
      <c r="CCO39" s="208"/>
      <c r="CCP39" s="208"/>
      <c r="CCQ39" s="153"/>
      <c r="CCR39" s="153"/>
      <c r="CCS39" s="207"/>
      <c r="CCT39" s="153"/>
      <c r="CCU39" s="153"/>
      <c r="CCV39" s="153"/>
      <c r="CCW39" s="153"/>
      <c r="CCX39" s="208"/>
      <c r="CCY39" s="208"/>
      <c r="CCZ39" s="153"/>
      <c r="CDA39" s="153"/>
      <c r="CDB39" s="207"/>
      <c r="CDC39" s="153"/>
      <c r="CDD39" s="153"/>
      <c r="CDE39" s="153"/>
      <c r="CDF39" s="153"/>
      <c r="CDG39" s="208"/>
      <c r="CDH39" s="208"/>
      <c r="CDI39" s="153"/>
      <c r="CDJ39" s="153"/>
      <c r="CDK39" s="207"/>
      <c r="CDL39" s="153"/>
      <c r="CDM39" s="153"/>
      <c r="CDN39" s="153"/>
      <c r="CDO39" s="153"/>
      <c r="CDP39" s="208"/>
      <c r="CDQ39" s="208"/>
      <c r="CDR39" s="153"/>
      <c r="CDS39" s="153"/>
      <c r="CDT39" s="207"/>
      <c r="CDU39" s="153"/>
      <c r="CDV39" s="153"/>
      <c r="CDW39" s="153"/>
      <c r="CDX39" s="153"/>
      <c r="CDY39" s="208"/>
      <c r="CDZ39" s="208"/>
      <c r="CEA39" s="153"/>
      <c r="CEB39" s="153"/>
      <c r="CEC39" s="207"/>
      <c r="CED39" s="153"/>
      <c r="CEE39" s="153"/>
      <c r="CEF39" s="153"/>
      <c r="CEG39" s="153"/>
      <c r="CEH39" s="208"/>
      <c r="CEI39" s="208"/>
      <c r="CEJ39" s="153"/>
      <c r="CEK39" s="153"/>
      <c r="CEL39" s="207"/>
      <c r="CEM39" s="153"/>
      <c r="CEN39" s="153"/>
      <c r="CEO39" s="153"/>
      <c r="CEP39" s="153"/>
      <c r="CEQ39" s="208"/>
      <c r="CER39" s="208"/>
      <c r="CES39" s="153"/>
      <c r="CET39" s="153"/>
      <c r="CEU39" s="207"/>
      <c r="CEV39" s="153"/>
      <c r="CEW39" s="153"/>
      <c r="CEX39" s="153"/>
      <c r="CEY39" s="153"/>
      <c r="CEZ39" s="208"/>
      <c r="CFA39" s="208"/>
      <c r="CFB39" s="153"/>
      <c r="CFC39" s="153"/>
      <c r="CFD39" s="207"/>
      <c r="CFE39" s="153"/>
      <c r="CFF39" s="153"/>
      <c r="CFG39" s="153"/>
      <c r="CFH39" s="153"/>
      <c r="CFI39" s="208"/>
      <c r="CFJ39" s="208"/>
      <c r="CFK39" s="153"/>
      <c r="CFL39" s="153"/>
      <c r="CFM39" s="207"/>
      <c r="CFN39" s="153"/>
      <c r="CFO39" s="153"/>
      <c r="CFP39" s="153"/>
      <c r="CFQ39" s="153"/>
      <c r="CFR39" s="208"/>
      <c r="CFS39" s="208"/>
      <c r="CFT39" s="153"/>
      <c r="CFU39" s="153"/>
      <c r="CFV39" s="207"/>
      <c r="CFW39" s="153"/>
      <c r="CFX39" s="153"/>
      <c r="CFY39" s="153"/>
      <c r="CFZ39" s="153"/>
      <c r="CGA39" s="208"/>
      <c r="CGB39" s="208"/>
      <c r="CGC39" s="153"/>
      <c r="CGD39" s="153"/>
      <c r="CGE39" s="207"/>
      <c r="CGF39" s="153"/>
      <c r="CGG39" s="153"/>
      <c r="CGH39" s="153"/>
      <c r="CGI39" s="153"/>
      <c r="CGJ39" s="208"/>
      <c r="CGK39" s="208"/>
      <c r="CGL39" s="153"/>
      <c r="CGM39" s="153"/>
      <c r="CGN39" s="207"/>
      <c r="CGO39" s="153"/>
      <c r="CGP39" s="153"/>
      <c r="CGQ39" s="153"/>
      <c r="CGR39" s="153"/>
      <c r="CGS39" s="208"/>
      <c r="CGT39" s="208"/>
      <c r="CGU39" s="153"/>
      <c r="CGV39" s="153"/>
      <c r="CGW39" s="207"/>
      <c r="CGX39" s="153"/>
      <c r="CGY39" s="153"/>
      <c r="CGZ39" s="153"/>
      <c r="CHA39" s="153"/>
      <c r="CHB39" s="208"/>
      <c r="CHC39" s="208"/>
      <c r="CHD39" s="153"/>
      <c r="CHE39" s="153"/>
      <c r="CHF39" s="207"/>
      <c r="CHG39" s="153"/>
      <c r="CHH39" s="153"/>
      <c r="CHI39" s="153"/>
      <c r="CHJ39" s="153"/>
      <c r="CHK39" s="208"/>
      <c r="CHL39" s="208"/>
      <c r="CHM39" s="153"/>
      <c r="CHN39" s="153"/>
      <c r="CHO39" s="207"/>
      <c r="CHP39" s="153"/>
      <c r="CHQ39" s="153"/>
      <c r="CHR39" s="153"/>
      <c r="CHS39" s="153"/>
      <c r="CHT39" s="208"/>
      <c r="CHU39" s="208"/>
      <c r="CHV39" s="153"/>
      <c r="CHW39" s="153"/>
      <c r="CHX39" s="207"/>
      <c r="CHY39" s="153"/>
      <c r="CHZ39" s="153"/>
      <c r="CIA39" s="153"/>
      <c r="CIB39" s="153"/>
      <c r="CIC39" s="208"/>
      <c r="CID39" s="208"/>
      <c r="CIE39" s="153"/>
      <c r="CIF39" s="153"/>
      <c r="CIG39" s="207"/>
      <c r="CIH39" s="153"/>
      <c r="CII39" s="153"/>
      <c r="CIJ39" s="153"/>
      <c r="CIK39" s="153"/>
      <c r="CIL39" s="208"/>
      <c r="CIM39" s="208"/>
      <c r="CIN39" s="153"/>
      <c r="CIO39" s="153"/>
      <c r="CIP39" s="207"/>
      <c r="CIQ39" s="153"/>
      <c r="CIR39" s="153"/>
      <c r="CIS39" s="153"/>
      <c r="CIT39" s="153"/>
      <c r="CIU39" s="208"/>
      <c r="CIV39" s="208"/>
      <c r="CIW39" s="153"/>
      <c r="CIX39" s="153"/>
      <c r="CIY39" s="207"/>
      <c r="CIZ39" s="153"/>
      <c r="CJA39" s="153"/>
      <c r="CJB39" s="153"/>
      <c r="CJC39" s="153"/>
      <c r="CJD39" s="208"/>
      <c r="CJE39" s="208"/>
      <c r="CJF39" s="153"/>
      <c r="CJG39" s="153"/>
      <c r="CJH39" s="207"/>
      <c r="CJI39" s="153"/>
      <c r="CJJ39" s="153"/>
      <c r="CJK39" s="153"/>
      <c r="CJL39" s="153"/>
      <c r="CJM39" s="208"/>
      <c r="CJN39" s="208"/>
      <c r="CJO39" s="153"/>
      <c r="CJP39" s="153"/>
      <c r="CJQ39" s="207"/>
      <c r="CJR39" s="153"/>
      <c r="CJS39" s="153"/>
      <c r="CJT39" s="153"/>
      <c r="CJU39" s="153"/>
      <c r="CJV39" s="208"/>
      <c r="CJW39" s="208"/>
      <c r="CJX39" s="153"/>
      <c r="CJY39" s="153"/>
      <c r="CJZ39" s="207"/>
      <c r="CKA39" s="153"/>
      <c r="CKB39" s="153"/>
      <c r="CKC39" s="153"/>
      <c r="CKD39" s="153"/>
      <c r="CKE39" s="208"/>
      <c r="CKF39" s="208"/>
      <c r="CKG39" s="153"/>
      <c r="CKH39" s="153"/>
      <c r="CKI39" s="207"/>
      <c r="CKJ39" s="153"/>
      <c r="CKK39" s="153"/>
      <c r="CKL39" s="153"/>
      <c r="CKM39" s="153"/>
      <c r="CKN39" s="208"/>
      <c r="CKO39" s="208"/>
      <c r="CKP39" s="153"/>
      <c r="CKQ39" s="153"/>
      <c r="CKR39" s="207"/>
      <c r="CKS39" s="153"/>
      <c r="CKT39" s="153"/>
      <c r="CKU39" s="153"/>
      <c r="CKV39" s="153"/>
      <c r="CKW39" s="208"/>
      <c r="CKX39" s="208"/>
      <c r="CKY39" s="153"/>
      <c r="CKZ39" s="153"/>
      <c r="CLA39" s="207"/>
      <c r="CLB39" s="153"/>
      <c r="CLC39" s="153"/>
      <c r="CLD39" s="153"/>
      <c r="CLE39" s="153"/>
      <c r="CLF39" s="208"/>
      <c r="CLG39" s="208"/>
      <c r="CLH39" s="153"/>
      <c r="CLI39" s="153"/>
      <c r="CLJ39" s="207"/>
      <c r="CLK39" s="153"/>
      <c r="CLL39" s="153"/>
      <c r="CLM39" s="153"/>
      <c r="CLN39" s="153"/>
      <c r="CLO39" s="208"/>
      <c r="CLP39" s="208"/>
      <c r="CLQ39" s="153"/>
      <c r="CLR39" s="153"/>
      <c r="CLS39" s="207"/>
      <c r="CLT39" s="153"/>
      <c r="CLU39" s="153"/>
      <c r="CLV39" s="153"/>
      <c r="CLW39" s="153"/>
      <c r="CLX39" s="208"/>
      <c r="CLY39" s="208"/>
      <c r="CLZ39" s="153"/>
      <c r="CMA39" s="153"/>
      <c r="CMB39" s="207"/>
      <c r="CMC39" s="153"/>
      <c r="CMD39" s="153"/>
      <c r="CME39" s="153"/>
      <c r="CMF39" s="153"/>
      <c r="CMG39" s="208"/>
      <c r="CMH39" s="208"/>
      <c r="CMI39" s="153"/>
      <c r="CMJ39" s="153"/>
      <c r="CMK39" s="207"/>
      <c r="CML39" s="153"/>
      <c r="CMM39" s="153"/>
      <c r="CMN39" s="153"/>
      <c r="CMO39" s="153"/>
      <c r="CMP39" s="208"/>
      <c r="CMQ39" s="208"/>
      <c r="CMR39" s="153"/>
      <c r="CMS39" s="153"/>
      <c r="CMT39" s="207"/>
      <c r="CMU39" s="153"/>
      <c r="CMV39" s="153"/>
      <c r="CMW39" s="153"/>
      <c r="CMX39" s="153"/>
      <c r="CMY39" s="208"/>
      <c r="CMZ39" s="208"/>
      <c r="CNA39" s="153"/>
      <c r="CNB39" s="153"/>
      <c r="CNC39" s="207"/>
      <c r="CND39" s="153"/>
      <c r="CNE39" s="153"/>
      <c r="CNF39" s="153"/>
      <c r="CNG39" s="153"/>
      <c r="CNH39" s="208"/>
      <c r="CNI39" s="208"/>
      <c r="CNJ39" s="153"/>
      <c r="CNK39" s="153"/>
      <c r="CNL39" s="207"/>
      <c r="CNM39" s="153"/>
      <c r="CNN39" s="153"/>
      <c r="CNO39" s="153"/>
      <c r="CNP39" s="153"/>
      <c r="CNQ39" s="208"/>
      <c r="CNR39" s="208"/>
      <c r="CNS39" s="153"/>
      <c r="CNT39" s="153"/>
      <c r="CNU39" s="207"/>
      <c r="CNV39" s="153"/>
      <c r="CNW39" s="153"/>
      <c r="CNX39" s="153"/>
      <c r="CNY39" s="153"/>
      <c r="CNZ39" s="208"/>
      <c r="COA39" s="208"/>
      <c r="COB39" s="153"/>
      <c r="COC39" s="153"/>
      <c r="COD39" s="207"/>
      <c r="COE39" s="153"/>
      <c r="COF39" s="153"/>
      <c r="COG39" s="153"/>
      <c r="COH39" s="153"/>
      <c r="COI39" s="208"/>
      <c r="COJ39" s="208"/>
      <c r="COK39" s="153"/>
      <c r="COL39" s="153"/>
      <c r="COM39" s="207"/>
      <c r="CON39" s="153"/>
      <c r="COO39" s="153"/>
      <c r="COP39" s="153"/>
      <c r="COQ39" s="153"/>
      <c r="COR39" s="208"/>
      <c r="COS39" s="208"/>
      <c r="COT39" s="153"/>
      <c r="COU39" s="153"/>
      <c r="COV39" s="207"/>
      <c r="COW39" s="153"/>
      <c r="COX39" s="153"/>
      <c r="COY39" s="153"/>
      <c r="COZ39" s="153"/>
      <c r="CPA39" s="208"/>
      <c r="CPB39" s="208"/>
      <c r="CPC39" s="153"/>
      <c r="CPD39" s="153"/>
      <c r="CPE39" s="207"/>
      <c r="CPF39" s="153"/>
      <c r="CPG39" s="153"/>
      <c r="CPH39" s="153"/>
      <c r="CPI39" s="153"/>
      <c r="CPJ39" s="208"/>
      <c r="CPK39" s="208"/>
      <c r="CPL39" s="153"/>
      <c r="CPM39" s="153"/>
      <c r="CPN39" s="207"/>
      <c r="CPO39" s="153"/>
      <c r="CPP39" s="153"/>
      <c r="CPQ39" s="153"/>
      <c r="CPR39" s="153"/>
      <c r="CPS39" s="208"/>
      <c r="CPT39" s="208"/>
      <c r="CPU39" s="153"/>
      <c r="CPV39" s="153"/>
      <c r="CPW39" s="207"/>
      <c r="CPX39" s="153"/>
      <c r="CPY39" s="153"/>
      <c r="CPZ39" s="153"/>
      <c r="CQA39" s="153"/>
      <c r="CQB39" s="208"/>
      <c r="CQC39" s="208"/>
      <c r="CQD39" s="153"/>
      <c r="CQE39" s="153"/>
      <c r="CQF39" s="207"/>
      <c r="CQG39" s="153"/>
      <c r="CQH39" s="153"/>
      <c r="CQI39" s="153"/>
      <c r="CQJ39" s="153"/>
      <c r="CQK39" s="208"/>
      <c r="CQL39" s="208"/>
      <c r="CQM39" s="153"/>
      <c r="CQN39" s="153"/>
      <c r="CQO39" s="207"/>
      <c r="CQP39" s="153"/>
      <c r="CQQ39" s="153"/>
      <c r="CQR39" s="153"/>
      <c r="CQS39" s="153"/>
      <c r="CQT39" s="208"/>
      <c r="CQU39" s="208"/>
      <c r="CQV39" s="153"/>
      <c r="CQW39" s="153"/>
      <c r="CQX39" s="207"/>
      <c r="CQY39" s="153"/>
      <c r="CQZ39" s="153"/>
      <c r="CRA39" s="153"/>
      <c r="CRB39" s="153"/>
      <c r="CRC39" s="208"/>
      <c r="CRD39" s="208"/>
      <c r="CRE39" s="153"/>
      <c r="CRF39" s="153"/>
      <c r="CRG39" s="207"/>
      <c r="CRH39" s="153"/>
      <c r="CRI39" s="153"/>
      <c r="CRJ39" s="153"/>
      <c r="CRK39" s="153"/>
      <c r="CRL39" s="208"/>
      <c r="CRM39" s="208"/>
      <c r="CRN39" s="153"/>
      <c r="CRO39" s="153"/>
      <c r="CRP39" s="207"/>
      <c r="CRQ39" s="153"/>
      <c r="CRR39" s="153"/>
      <c r="CRS39" s="153"/>
      <c r="CRT39" s="153"/>
      <c r="CRU39" s="208"/>
      <c r="CRV39" s="208"/>
      <c r="CRW39" s="153"/>
      <c r="CRX39" s="153"/>
      <c r="CRY39" s="207"/>
      <c r="CRZ39" s="153"/>
      <c r="CSA39" s="153"/>
      <c r="CSB39" s="153"/>
      <c r="CSC39" s="153"/>
      <c r="CSD39" s="208"/>
      <c r="CSE39" s="208"/>
      <c r="CSF39" s="153"/>
      <c r="CSG39" s="153"/>
      <c r="CSH39" s="207"/>
      <c r="CSI39" s="153"/>
      <c r="CSJ39" s="153"/>
      <c r="CSK39" s="153"/>
      <c r="CSL39" s="153"/>
      <c r="CSM39" s="208"/>
      <c r="CSN39" s="208"/>
      <c r="CSO39" s="153"/>
      <c r="CSP39" s="153"/>
      <c r="CSQ39" s="207"/>
      <c r="CSR39" s="153"/>
      <c r="CSS39" s="153"/>
      <c r="CST39" s="153"/>
      <c r="CSU39" s="153"/>
      <c r="CSV39" s="208"/>
      <c r="CSW39" s="208"/>
      <c r="CSX39" s="153"/>
      <c r="CSY39" s="153"/>
      <c r="CSZ39" s="207"/>
      <c r="CTA39" s="153"/>
      <c r="CTB39" s="153"/>
      <c r="CTC39" s="153"/>
      <c r="CTD39" s="153"/>
      <c r="CTE39" s="208"/>
      <c r="CTF39" s="208"/>
      <c r="CTG39" s="153"/>
      <c r="CTH39" s="153"/>
      <c r="CTI39" s="207"/>
      <c r="CTJ39" s="153"/>
      <c r="CTK39" s="153"/>
      <c r="CTL39" s="153"/>
      <c r="CTM39" s="153"/>
      <c r="CTN39" s="208"/>
      <c r="CTO39" s="208"/>
      <c r="CTP39" s="153"/>
      <c r="CTQ39" s="153"/>
      <c r="CTR39" s="207"/>
      <c r="CTS39" s="153"/>
      <c r="CTT39" s="153"/>
      <c r="CTU39" s="153"/>
      <c r="CTV39" s="153"/>
      <c r="CTW39" s="208"/>
      <c r="CTX39" s="208"/>
      <c r="CTY39" s="153"/>
      <c r="CTZ39" s="153"/>
      <c r="CUA39" s="207"/>
      <c r="CUB39" s="153"/>
      <c r="CUC39" s="153"/>
      <c r="CUD39" s="153"/>
      <c r="CUE39" s="153"/>
      <c r="CUF39" s="208"/>
      <c r="CUG39" s="208"/>
      <c r="CUH39" s="153"/>
      <c r="CUI39" s="153"/>
      <c r="CUJ39" s="207"/>
      <c r="CUK39" s="153"/>
      <c r="CUL39" s="153"/>
      <c r="CUM39" s="153"/>
      <c r="CUN39" s="153"/>
      <c r="CUO39" s="208"/>
      <c r="CUP39" s="208"/>
      <c r="CUQ39" s="153"/>
      <c r="CUR39" s="153"/>
      <c r="CUS39" s="207"/>
      <c r="CUT39" s="153"/>
      <c r="CUU39" s="153"/>
      <c r="CUV39" s="153"/>
      <c r="CUW39" s="153"/>
      <c r="CUX39" s="208"/>
      <c r="CUY39" s="208"/>
      <c r="CUZ39" s="153"/>
      <c r="CVA39" s="153"/>
      <c r="CVB39" s="207"/>
      <c r="CVC39" s="153"/>
      <c r="CVD39" s="153"/>
      <c r="CVE39" s="153"/>
      <c r="CVF39" s="153"/>
      <c r="CVG39" s="208"/>
      <c r="CVH39" s="208"/>
      <c r="CVI39" s="153"/>
      <c r="CVJ39" s="153"/>
      <c r="CVK39" s="207"/>
      <c r="CVL39" s="153"/>
      <c r="CVM39" s="153"/>
      <c r="CVN39" s="153"/>
      <c r="CVO39" s="153"/>
      <c r="CVP39" s="208"/>
      <c r="CVQ39" s="208"/>
      <c r="CVR39" s="153"/>
      <c r="CVS39" s="153"/>
      <c r="CVT39" s="207"/>
      <c r="CVU39" s="153"/>
      <c r="CVV39" s="153"/>
      <c r="CVW39" s="153"/>
      <c r="CVX39" s="153"/>
      <c r="CVY39" s="208"/>
      <c r="CVZ39" s="208"/>
      <c r="CWA39" s="153"/>
      <c r="CWB39" s="153"/>
      <c r="CWC39" s="207"/>
      <c r="CWD39" s="153"/>
      <c r="CWE39" s="153"/>
      <c r="CWF39" s="153"/>
      <c r="CWG39" s="153"/>
      <c r="CWH39" s="208"/>
      <c r="CWI39" s="208"/>
      <c r="CWJ39" s="153"/>
      <c r="CWK39" s="153"/>
      <c r="CWL39" s="207"/>
      <c r="CWM39" s="153"/>
      <c r="CWN39" s="153"/>
      <c r="CWO39" s="153"/>
      <c r="CWP39" s="153"/>
      <c r="CWQ39" s="208"/>
      <c r="CWR39" s="208"/>
      <c r="CWS39" s="153"/>
      <c r="CWT39" s="153"/>
      <c r="CWU39" s="207"/>
      <c r="CWV39" s="153"/>
      <c r="CWW39" s="153"/>
      <c r="CWX39" s="153"/>
      <c r="CWY39" s="153"/>
      <c r="CWZ39" s="208"/>
      <c r="CXA39" s="208"/>
      <c r="CXB39" s="153"/>
      <c r="CXC39" s="153"/>
      <c r="CXD39" s="207"/>
      <c r="CXE39" s="153"/>
      <c r="CXF39" s="153"/>
      <c r="CXG39" s="153"/>
      <c r="CXH39" s="153"/>
      <c r="CXI39" s="208"/>
      <c r="CXJ39" s="208"/>
      <c r="CXK39" s="153"/>
      <c r="CXL39" s="153"/>
      <c r="CXM39" s="207"/>
      <c r="CXN39" s="153"/>
      <c r="CXO39" s="153"/>
      <c r="CXP39" s="153"/>
      <c r="CXQ39" s="153"/>
      <c r="CXR39" s="208"/>
      <c r="CXS39" s="208"/>
      <c r="CXT39" s="153"/>
      <c r="CXU39" s="153"/>
      <c r="CXV39" s="207"/>
      <c r="CXW39" s="153"/>
      <c r="CXX39" s="153"/>
      <c r="CXY39" s="153"/>
      <c r="CXZ39" s="153"/>
      <c r="CYA39" s="208"/>
      <c r="CYB39" s="208"/>
      <c r="CYC39" s="153"/>
      <c r="CYD39" s="153"/>
      <c r="CYE39" s="207"/>
      <c r="CYF39" s="153"/>
      <c r="CYG39" s="153"/>
      <c r="CYH39" s="153"/>
      <c r="CYI39" s="153"/>
      <c r="CYJ39" s="208"/>
      <c r="CYK39" s="208"/>
      <c r="CYL39" s="153"/>
      <c r="CYM39" s="153"/>
      <c r="CYN39" s="207"/>
      <c r="CYO39" s="153"/>
      <c r="CYP39" s="153"/>
      <c r="CYQ39" s="153"/>
      <c r="CYR39" s="153"/>
      <c r="CYS39" s="208"/>
      <c r="CYT39" s="208"/>
      <c r="CYU39" s="153"/>
      <c r="CYV39" s="153"/>
      <c r="CYW39" s="207"/>
      <c r="CYX39" s="153"/>
      <c r="CYY39" s="153"/>
      <c r="CYZ39" s="153"/>
      <c r="CZA39" s="153"/>
      <c r="CZB39" s="208"/>
      <c r="CZC39" s="208"/>
      <c r="CZD39" s="153"/>
      <c r="CZE39" s="153"/>
      <c r="CZF39" s="207"/>
      <c r="CZG39" s="153"/>
      <c r="CZH39" s="153"/>
      <c r="CZI39" s="153"/>
      <c r="CZJ39" s="153"/>
      <c r="CZK39" s="208"/>
      <c r="CZL39" s="208"/>
      <c r="CZM39" s="153"/>
      <c r="CZN39" s="153"/>
      <c r="CZO39" s="207"/>
      <c r="CZP39" s="153"/>
      <c r="CZQ39" s="153"/>
      <c r="CZR39" s="153"/>
      <c r="CZS39" s="153"/>
      <c r="CZT39" s="208"/>
      <c r="CZU39" s="208"/>
      <c r="CZV39" s="153"/>
      <c r="CZW39" s="153"/>
      <c r="CZX39" s="207"/>
      <c r="CZY39" s="153"/>
      <c r="CZZ39" s="153"/>
      <c r="DAA39" s="153"/>
      <c r="DAB39" s="153"/>
      <c r="DAC39" s="208"/>
      <c r="DAD39" s="208"/>
      <c r="DAE39" s="153"/>
      <c r="DAF39" s="153"/>
      <c r="DAG39" s="207"/>
      <c r="DAH39" s="153"/>
      <c r="DAI39" s="153"/>
      <c r="DAJ39" s="153"/>
      <c r="DAK39" s="153"/>
      <c r="DAL39" s="208"/>
      <c r="DAM39" s="208"/>
      <c r="DAN39" s="153"/>
      <c r="DAO39" s="153"/>
      <c r="DAP39" s="207"/>
      <c r="DAQ39" s="153"/>
      <c r="DAR39" s="153"/>
      <c r="DAS39" s="153"/>
      <c r="DAT39" s="153"/>
      <c r="DAU39" s="208"/>
      <c r="DAV39" s="208"/>
      <c r="DAW39" s="153"/>
      <c r="DAX39" s="153"/>
      <c r="DAY39" s="207"/>
      <c r="DAZ39" s="153"/>
      <c r="DBA39" s="153"/>
      <c r="DBB39" s="153"/>
      <c r="DBC39" s="153"/>
      <c r="DBD39" s="208"/>
      <c r="DBE39" s="208"/>
      <c r="DBF39" s="153"/>
      <c r="DBG39" s="153"/>
      <c r="DBH39" s="207"/>
      <c r="DBI39" s="153"/>
      <c r="DBJ39" s="153"/>
      <c r="DBK39" s="153"/>
      <c r="DBL39" s="153"/>
      <c r="DBM39" s="208"/>
      <c r="DBN39" s="208"/>
      <c r="DBO39" s="153"/>
      <c r="DBP39" s="153"/>
      <c r="DBQ39" s="207"/>
      <c r="DBR39" s="153"/>
      <c r="DBS39" s="153"/>
      <c r="DBT39" s="153"/>
      <c r="DBU39" s="153"/>
      <c r="DBV39" s="208"/>
      <c r="DBW39" s="208"/>
      <c r="DBX39" s="153"/>
      <c r="DBY39" s="153"/>
      <c r="DBZ39" s="207"/>
      <c r="DCA39" s="153"/>
      <c r="DCB39" s="153"/>
      <c r="DCC39" s="153"/>
      <c r="DCD39" s="153"/>
      <c r="DCE39" s="208"/>
      <c r="DCF39" s="208"/>
      <c r="DCG39" s="153"/>
      <c r="DCH39" s="153"/>
      <c r="DCI39" s="207"/>
      <c r="DCJ39" s="153"/>
      <c r="DCK39" s="153"/>
      <c r="DCL39" s="153"/>
      <c r="DCM39" s="153"/>
      <c r="DCN39" s="208"/>
      <c r="DCO39" s="208"/>
      <c r="DCP39" s="153"/>
      <c r="DCQ39" s="153"/>
      <c r="DCR39" s="207"/>
      <c r="DCS39" s="153"/>
      <c r="DCT39" s="153"/>
      <c r="DCU39" s="153"/>
      <c r="DCV39" s="153"/>
      <c r="DCW39" s="208"/>
      <c r="DCX39" s="208"/>
      <c r="DCY39" s="153"/>
      <c r="DCZ39" s="153"/>
      <c r="DDA39" s="207"/>
      <c r="DDB39" s="153"/>
      <c r="DDC39" s="153"/>
      <c r="DDD39" s="153"/>
      <c r="DDE39" s="153"/>
      <c r="DDF39" s="208"/>
      <c r="DDG39" s="208"/>
      <c r="DDH39" s="153"/>
      <c r="DDI39" s="153"/>
      <c r="DDJ39" s="207"/>
      <c r="DDK39" s="153"/>
      <c r="DDL39" s="153"/>
      <c r="DDM39" s="153"/>
      <c r="DDN39" s="153"/>
      <c r="DDO39" s="208"/>
      <c r="DDP39" s="208"/>
      <c r="DDQ39" s="153"/>
      <c r="DDR39" s="153"/>
      <c r="DDS39" s="207"/>
      <c r="DDT39" s="153"/>
      <c r="DDU39" s="153"/>
      <c r="DDV39" s="153"/>
      <c r="DDW39" s="153"/>
      <c r="DDX39" s="208"/>
      <c r="DDY39" s="208"/>
      <c r="DDZ39" s="153"/>
      <c r="DEA39" s="153"/>
      <c r="DEB39" s="207"/>
      <c r="DEC39" s="153"/>
      <c r="DED39" s="153"/>
      <c r="DEE39" s="153"/>
      <c r="DEF39" s="153"/>
      <c r="DEG39" s="208"/>
      <c r="DEH39" s="208"/>
      <c r="DEI39" s="153"/>
      <c r="DEJ39" s="153"/>
      <c r="DEK39" s="207"/>
      <c r="DEL39" s="153"/>
      <c r="DEM39" s="153"/>
      <c r="DEN39" s="153"/>
      <c r="DEO39" s="153"/>
      <c r="DEP39" s="208"/>
      <c r="DEQ39" s="208"/>
      <c r="DER39" s="153"/>
      <c r="DES39" s="153"/>
      <c r="DET39" s="207"/>
      <c r="DEU39" s="153"/>
      <c r="DEV39" s="153"/>
      <c r="DEW39" s="153"/>
      <c r="DEX39" s="153"/>
      <c r="DEY39" s="208"/>
      <c r="DEZ39" s="208"/>
      <c r="DFA39" s="153"/>
      <c r="DFB39" s="153"/>
      <c r="DFC39" s="207"/>
      <c r="DFD39" s="153"/>
      <c r="DFE39" s="153"/>
      <c r="DFF39" s="153"/>
      <c r="DFG39" s="153"/>
      <c r="DFH39" s="208"/>
      <c r="DFI39" s="208"/>
      <c r="DFJ39" s="153"/>
      <c r="DFK39" s="153"/>
      <c r="DFL39" s="207"/>
      <c r="DFM39" s="153"/>
      <c r="DFN39" s="153"/>
      <c r="DFO39" s="153"/>
      <c r="DFP39" s="153"/>
      <c r="DFQ39" s="208"/>
      <c r="DFR39" s="208"/>
      <c r="DFS39" s="153"/>
      <c r="DFT39" s="153"/>
      <c r="DFU39" s="207"/>
      <c r="DFV39" s="153"/>
      <c r="DFW39" s="153"/>
      <c r="DFX39" s="153"/>
      <c r="DFY39" s="153"/>
      <c r="DFZ39" s="208"/>
      <c r="DGA39" s="208"/>
      <c r="DGB39" s="153"/>
      <c r="DGC39" s="153"/>
      <c r="DGD39" s="207"/>
      <c r="DGE39" s="153"/>
      <c r="DGF39" s="153"/>
      <c r="DGG39" s="153"/>
      <c r="DGH39" s="153"/>
      <c r="DGI39" s="208"/>
      <c r="DGJ39" s="208"/>
      <c r="DGK39" s="153"/>
      <c r="DGL39" s="153"/>
      <c r="DGM39" s="207"/>
      <c r="DGN39" s="153"/>
      <c r="DGO39" s="153"/>
      <c r="DGP39" s="153"/>
      <c r="DGQ39" s="153"/>
      <c r="DGR39" s="208"/>
      <c r="DGS39" s="208"/>
      <c r="DGT39" s="153"/>
      <c r="DGU39" s="153"/>
      <c r="DGV39" s="207"/>
      <c r="DGW39" s="153"/>
      <c r="DGX39" s="153"/>
      <c r="DGY39" s="153"/>
      <c r="DGZ39" s="153"/>
      <c r="DHA39" s="208"/>
      <c r="DHB39" s="208"/>
      <c r="DHC39" s="153"/>
      <c r="DHD39" s="153"/>
      <c r="DHE39" s="207"/>
      <c r="DHF39" s="153"/>
      <c r="DHG39" s="153"/>
      <c r="DHH39" s="153"/>
      <c r="DHI39" s="153"/>
      <c r="DHJ39" s="208"/>
      <c r="DHK39" s="208"/>
      <c r="DHL39" s="153"/>
      <c r="DHM39" s="153"/>
      <c r="DHN39" s="207"/>
      <c r="DHO39" s="153"/>
      <c r="DHP39" s="153"/>
      <c r="DHQ39" s="153"/>
      <c r="DHR39" s="153"/>
      <c r="DHS39" s="208"/>
      <c r="DHT39" s="208"/>
      <c r="DHU39" s="153"/>
      <c r="DHV39" s="153"/>
      <c r="DHW39" s="207"/>
      <c r="DHX39" s="153"/>
      <c r="DHY39" s="153"/>
      <c r="DHZ39" s="153"/>
      <c r="DIA39" s="153"/>
      <c r="DIB39" s="208"/>
      <c r="DIC39" s="208"/>
      <c r="DID39" s="153"/>
      <c r="DIE39" s="153"/>
      <c r="DIF39" s="207"/>
      <c r="DIG39" s="153"/>
      <c r="DIH39" s="153"/>
      <c r="DII39" s="153"/>
      <c r="DIJ39" s="153"/>
      <c r="DIK39" s="208"/>
      <c r="DIL39" s="208"/>
      <c r="DIM39" s="153"/>
      <c r="DIN39" s="153"/>
      <c r="DIO39" s="207"/>
      <c r="DIP39" s="153"/>
      <c r="DIQ39" s="153"/>
      <c r="DIR39" s="153"/>
      <c r="DIS39" s="153"/>
      <c r="DIT39" s="208"/>
      <c r="DIU39" s="208"/>
      <c r="DIV39" s="153"/>
      <c r="DIW39" s="153"/>
      <c r="DIX39" s="207"/>
      <c r="DIY39" s="153"/>
      <c r="DIZ39" s="153"/>
      <c r="DJA39" s="153"/>
      <c r="DJB39" s="153"/>
      <c r="DJC39" s="208"/>
      <c r="DJD39" s="208"/>
      <c r="DJE39" s="153"/>
      <c r="DJF39" s="153"/>
      <c r="DJG39" s="207"/>
      <c r="DJH39" s="153"/>
      <c r="DJI39" s="153"/>
      <c r="DJJ39" s="153"/>
      <c r="DJK39" s="153"/>
      <c r="DJL39" s="208"/>
      <c r="DJM39" s="208"/>
      <c r="DJN39" s="153"/>
      <c r="DJO39" s="153"/>
      <c r="DJP39" s="207"/>
      <c r="DJQ39" s="153"/>
      <c r="DJR39" s="153"/>
      <c r="DJS39" s="153"/>
      <c r="DJT39" s="153"/>
      <c r="DJU39" s="208"/>
      <c r="DJV39" s="208"/>
      <c r="DJW39" s="153"/>
      <c r="DJX39" s="153"/>
      <c r="DJY39" s="207"/>
      <c r="DJZ39" s="153"/>
      <c r="DKA39" s="153"/>
      <c r="DKB39" s="153"/>
      <c r="DKC39" s="153"/>
      <c r="DKD39" s="208"/>
      <c r="DKE39" s="208"/>
      <c r="DKF39" s="153"/>
      <c r="DKG39" s="153"/>
      <c r="DKH39" s="207"/>
      <c r="DKI39" s="153"/>
      <c r="DKJ39" s="153"/>
      <c r="DKK39" s="153"/>
      <c r="DKL39" s="153"/>
      <c r="DKM39" s="208"/>
      <c r="DKN39" s="208"/>
      <c r="DKO39" s="153"/>
      <c r="DKP39" s="153"/>
      <c r="DKQ39" s="207"/>
      <c r="DKR39" s="153"/>
      <c r="DKS39" s="153"/>
      <c r="DKT39" s="153"/>
      <c r="DKU39" s="153"/>
      <c r="DKV39" s="208"/>
      <c r="DKW39" s="208"/>
      <c r="DKX39" s="153"/>
      <c r="DKY39" s="153"/>
      <c r="DKZ39" s="207"/>
      <c r="DLA39" s="153"/>
      <c r="DLB39" s="153"/>
      <c r="DLC39" s="153"/>
      <c r="DLD39" s="153"/>
      <c r="DLE39" s="208"/>
      <c r="DLF39" s="208"/>
      <c r="DLG39" s="153"/>
      <c r="DLH39" s="153"/>
      <c r="DLI39" s="207"/>
      <c r="DLJ39" s="153"/>
      <c r="DLK39" s="153"/>
      <c r="DLL39" s="153"/>
      <c r="DLM39" s="153"/>
      <c r="DLN39" s="208"/>
      <c r="DLO39" s="208"/>
      <c r="DLP39" s="153"/>
      <c r="DLQ39" s="153"/>
      <c r="DLR39" s="207"/>
      <c r="DLS39" s="153"/>
      <c r="DLT39" s="153"/>
      <c r="DLU39" s="153"/>
      <c r="DLV39" s="153"/>
      <c r="DLW39" s="208"/>
      <c r="DLX39" s="208"/>
      <c r="DLY39" s="153"/>
      <c r="DLZ39" s="153"/>
      <c r="DMA39" s="207"/>
      <c r="DMB39" s="153"/>
      <c r="DMC39" s="153"/>
      <c r="DMD39" s="153"/>
      <c r="DME39" s="153"/>
      <c r="DMF39" s="208"/>
      <c r="DMG39" s="208"/>
      <c r="DMH39" s="153"/>
      <c r="DMI39" s="153"/>
      <c r="DMJ39" s="207"/>
      <c r="DMK39" s="153"/>
      <c r="DML39" s="153"/>
      <c r="DMM39" s="153"/>
      <c r="DMN39" s="153"/>
      <c r="DMO39" s="208"/>
      <c r="DMP39" s="208"/>
      <c r="DMQ39" s="153"/>
      <c r="DMR39" s="153"/>
      <c r="DMS39" s="207"/>
      <c r="DMT39" s="153"/>
      <c r="DMU39" s="153"/>
      <c r="DMV39" s="153"/>
      <c r="DMW39" s="153"/>
      <c r="DMX39" s="208"/>
      <c r="DMY39" s="208"/>
      <c r="DMZ39" s="153"/>
      <c r="DNA39" s="153"/>
      <c r="DNB39" s="207"/>
      <c r="DNC39" s="153"/>
      <c r="DND39" s="153"/>
      <c r="DNE39" s="153"/>
      <c r="DNF39" s="153"/>
      <c r="DNG39" s="208"/>
      <c r="DNH39" s="208"/>
      <c r="DNI39" s="153"/>
      <c r="DNJ39" s="153"/>
      <c r="DNK39" s="207"/>
      <c r="DNL39" s="153"/>
      <c r="DNM39" s="153"/>
      <c r="DNN39" s="153"/>
      <c r="DNO39" s="153"/>
      <c r="DNP39" s="208"/>
      <c r="DNQ39" s="208"/>
      <c r="DNR39" s="153"/>
      <c r="DNS39" s="153"/>
      <c r="DNT39" s="207"/>
      <c r="DNU39" s="153"/>
      <c r="DNV39" s="153"/>
      <c r="DNW39" s="153"/>
      <c r="DNX39" s="153"/>
      <c r="DNY39" s="208"/>
      <c r="DNZ39" s="208"/>
      <c r="DOA39" s="153"/>
      <c r="DOB39" s="153"/>
      <c r="DOC39" s="207"/>
      <c r="DOD39" s="153"/>
      <c r="DOE39" s="153"/>
      <c r="DOF39" s="153"/>
      <c r="DOG39" s="153"/>
      <c r="DOH39" s="208"/>
      <c r="DOI39" s="208"/>
      <c r="DOJ39" s="153"/>
      <c r="DOK39" s="153"/>
      <c r="DOL39" s="207"/>
      <c r="DOM39" s="153"/>
      <c r="DON39" s="153"/>
      <c r="DOO39" s="153"/>
      <c r="DOP39" s="153"/>
      <c r="DOQ39" s="208"/>
      <c r="DOR39" s="208"/>
      <c r="DOS39" s="153"/>
      <c r="DOT39" s="153"/>
      <c r="DOU39" s="207"/>
      <c r="DOV39" s="153"/>
      <c r="DOW39" s="153"/>
      <c r="DOX39" s="153"/>
      <c r="DOY39" s="153"/>
      <c r="DOZ39" s="208"/>
      <c r="DPA39" s="208"/>
      <c r="DPB39" s="153"/>
      <c r="DPC39" s="153"/>
      <c r="DPD39" s="207"/>
      <c r="DPE39" s="153"/>
      <c r="DPF39" s="153"/>
      <c r="DPG39" s="153"/>
      <c r="DPH39" s="153"/>
      <c r="DPI39" s="208"/>
      <c r="DPJ39" s="208"/>
      <c r="DPK39" s="153"/>
      <c r="DPL39" s="153"/>
      <c r="DPM39" s="207"/>
      <c r="DPN39" s="153"/>
      <c r="DPO39" s="153"/>
      <c r="DPP39" s="153"/>
      <c r="DPQ39" s="153"/>
      <c r="DPR39" s="208"/>
      <c r="DPS39" s="208"/>
      <c r="DPT39" s="153"/>
      <c r="DPU39" s="153"/>
      <c r="DPV39" s="207"/>
      <c r="DPW39" s="153"/>
      <c r="DPX39" s="153"/>
      <c r="DPY39" s="153"/>
      <c r="DPZ39" s="153"/>
      <c r="DQA39" s="208"/>
      <c r="DQB39" s="208"/>
      <c r="DQC39" s="153"/>
      <c r="DQD39" s="153"/>
      <c r="DQE39" s="207"/>
      <c r="DQF39" s="153"/>
      <c r="DQG39" s="153"/>
      <c r="DQH39" s="153"/>
      <c r="DQI39" s="153"/>
      <c r="DQJ39" s="208"/>
      <c r="DQK39" s="208"/>
      <c r="DQL39" s="153"/>
      <c r="DQM39" s="153"/>
      <c r="DQN39" s="207"/>
      <c r="DQO39" s="153"/>
      <c r="DQP39" s="153"/>
      <c r="DQQ39" s="153"/>
      <c r="DQR39" s="153"/>
      <c r="DQS39" s="208"/>
      <c r="DQT39" s="208"/>
      <c r="DQU39" s="153"/>
      <c r="DQV39" s="153"/>
      <c r="DQW39" s="207"/>
      <c r="DQX39" s="153"/>
      <c r="DQY39" s="153"/>
      <c r="DQZ39" s="153"/>
      <c r="DRA39" s="153"/>
      <c r="DRB39" s="208"/>
      <c r="DRC39" s="208"/>
      <c r="DRD39" s="153"/>
      <c r="DRE39" s="153"/>
      <c r="DRF39" s="207"/>
      <c r="DRG39" s="153"/>
      <c r="DRH39" s="153"/>
      <c r="DRI39" s="153"/>
      <c r="DRJ39" s="153"/>
      <c r="DRK39" s="208"/>
      <c r="DRL39" s="208"/>
      <c r="DRM39" s="153"/>
      <c r="DRN39" s="153"/>
      <c r="DRO39" s="207"/>
      <c r="DRP39" s="153"/>
      <c r="DRQ39" s="153"/>
      <c r="DRR39" s="153"/>
      <c r="DRS39" s="153"/>
      <c r="DRT39" s="208"/>
      <c r="DRU39" s="208"/>
      <c r="DRV39" s="153"/>
      <c r="DRW39" s="153"/>
      <c r="DRX39" s="207"/>
      <c r="DRY39" s="153"/>
      <c r="DRZ39" s="153"/>
      <c r="DSA39" s="153"/>
      <c r="DSB39" s="153"/>
      <c r="DSC39" s="208"/>
      <c r="DSD39" s="208"/>
      <c r="DSE39" s="153"/>
      <c r="DSF39" s="153"/>
      <c r="DSG39" s="207"/>
      <c r="DSH39" s="153"/>
      <c r="DSI39" s="153"/>
      <c r="DSJ39" s="153"/>
      <c r="DSK39" s="153"/>
      <c r="DSL39" s="208"/>
      <c r="DSM39" s="208"/>
      <c r="DSN39" s="153"/>
      <c r="DSO39" s="153"/>
      <c r="DSP39" s="207"/>
      <c r="DSQ39" s="153"/>
      <c r="DSR39" s="153"/>
      <c r="DSS39" s="153"/>
      <c r="DST39" s="153"/>
      <c r="DSU39" s="208"/>
      <c r="DSV39" s="208"/>
      <c r="DSW39" s="153"/>
      <c r="DSX39" s="153"/>
      <c r="DSY39" s="207"/>
      <c r="DSZ39" s="153"/>
      <c r="DTA39" s="153"/>
      <c r="DTB39" s="153"/>
      <c r="DTC39" s="153"/>
      <c r="DTD39" s="208"/>
      <c r="DTE39" s="208"/>
      <c r="DTF39" s="153"/>
      <c r="DTG39" s="153"/>
      <c r="DTH39" s="207"/>
      <c r="DTI39" s="153"/>
      <c r="DTJ39" s="153"/>
      <c r="DTK39" s="153"/>
      <c r="DTL39" s="153"/>
      <c r="DTM39" s="208"/>
      <c r="DTN39" s="208"/>
      <c r="DTO39" s="153"/>
      <c r="DTP39" s="153"/>
      <c r="DTQ39" s="207"/>
      <c r="DTR39" s="153"/>
      <c r="DTS39" s="153"/>
      <c r="DTT39" s="153"/>
      <c r="DTU39" s="153"/>
      <c r="DTV39" s="208"/>
      <c r="DTW39" s="208"/>
      <c r="DTX39" s="153"/>
      <c r="DTY39" s="153"/>
      <c r="DTZ39" s="207"/>
      <c r="DUA39" s="153"/>
      <c r="DUB39" s="153"/>
      <c r="DUC39" s="153"/>
      <c r="DUD39" s="153"/>
      <c r="DUE39" s="208"/>
      <c r="DUF39" s="208"/>
      <c r="DUG39" s="153"/>
      <c r="DUH39" s="153"/>
      <c r="DUI39" s="207"/>
      <c r="DUJ39" s="153"/>
      <c r="DUK39" s="153"/>
      <c r="DUL39" s="153"/>
      <c r="DUM39" s="153"/>
      <c r="DUN39" s="208"/>
      <c r="DUO39" s="208"/>
      <c r="DUP39" s="153"/>
      <c r="DUQ39" s="153"/>
      <c r="DUR39" s="207"/>
      <c r="DUS39" s="153"/>
      <c r="DUT39" s="153"/>
      <c r="DUU39" s="153"/>
      <c r="DUV39" s="153"/>
      <c r="DUW39" s="208"/>
      <c r="DUX39" s="208"/>
      <c r="DUY39" s="153"/>
      <c r="DUZ39" s="153"/>
      <c r="DVA39" s="207"/>
      <c r="DVB39" s="153"/>
      <c r="DVC39" s="153"/>
      <c r="DVD39" s="153"/>
      <c r="DVE39" s="153"/>
      <c r="DVF39" s="208"/>
      <c r="DVG39" s="208"/>
      <c r="DVH39" s="153"/>
      <c r="DVI39" s="153"/>
      <c r="DVJ39" s="207"/>
      <c r="DVK39" s="153"/>
      <c r="DVL39" s="153"/>
      <c r="DVM39" s="153"/>
      <c r="DVN39" s="153"/>
      <c r="DVO39" s="208"/>
      <c r="DVP39" s="208"/>
      <c r="DVQ39" s="153"/>
      <c r="DVR39" s="153"/>
      <c r="DVS39" s="207"/>
      <c r="DVT39" s="153"/>
      <c r="DVU39" s="153"/>
      <c r="DVV39" s="153"/>
      <c r="DVW39" s="153"/>
      <c r="DVX39" s="208"/>
      <c r="DVY39" s="208"/>
      <c r="DVZ39" s="153"/>
      <c r="DWA39" s="153"/>
      <c r="DWB39" s="207"/>
      <c r="DWC39" s="153"/>
      <c r="DWD39" s="153"/>
      <c r="DWE39" s="153"/>
      <c r="DWF39" s="153"/>
      <c r="DWG39" s="208"/>
      <c r="DWH39" s="208"/>
      <c r="DWI39" s="153"/>
      <c r="DWJ39" s="153"/>
      <c r="DWK39" s="207"/>
      <c r="DWL39" s="153"/>
      <c r="DWM39" s="153"/>
      <c r="DWN39" s="153"/>
      <c r="DWO39" s="153"/>
      <c r="DWP39" s="208"/>
      <c r="DWQ39" s="208"/>
      <c r="DWR39" s="153"/>
      <c r="DWS39" s="153"/>
      <c r="DWT39" s="207"/>
      <c r="DWU39" s="153"/>
      <c r="DWV39" s="153"/>
      <c r="DWW39" s="153"/>
      <c r="DWX39" s="153"/>
      <c r="DWY39" s="208"/>
      <c r="DWZ39" s="208"/>
      <c r="DXA39" s="153"/>
      <c r="DXB39" s="153"/>
      <c r="DXC39" s="207"/>
      <c r="DXD39" s="153"/>
      <c r="DXE39" s="153"/>
      <c r="DXF39" s="153"/>
      <c r="DXG39" s="153"/>
      <c r="DXH39" s="208"/>
      <c r="DXI39" s="208"/>
      <c r="DXJ39" s="153"/>
      <c r="DXK39" s="153"/>
      <c r="DXL39" s="207"/>
      <c r="DXM39" s="153"/>
      <c r="DXN39" s="153"/>
      <c r="DXO39" s="153"/>
      <c r="DXP39" s="153"/>
      <c r="DXQ39" s="208"/>
      <c r="DXR39" s="208"/>
      <c r="DXS39" s="153"/>
      <c r="DXT39" s="153"/>
      <c r="DXU39" s="207"/>
      <c r="DXV39" s="153"/>
      <c r="DXW39" s="153"/>
      <c r="DXX39" s="153"/>
      <c r="DXY39" s="153"/>
      <c r="DXZ39" s="208"/>
      <c r="DYA39" s="208"/>
      <c r="DYB39" s="153"/>
      <c r="DYC39" s="153"/>
      <c r="DYD39" s="207"/>
      <c r="DYE39" s="153"/>
      <c r="DYF39" s="153"/>
      <c r="DYG39" s="153"/>
      <c r="DYH39" s="153"/>
      <c r="DYI39" s="208"/>
      <c r="DYJ39" s="208"/>
      <c r="DYK39" s="153"/>
      <c r="DYL39" s="153"/>
      <c r="DYM39" s="207"/>
      <c r="DYN39" s="153"/>
      <c r="DYO39" s="153"/>
      <c r="DYP39" s="153"/>
      <c r="DYQ39" s="153"/>
      <c r="DYR39" s="208"/>
      <c r="DYS39" s="208"/>
      <c r="DYT39" s="153"/>
      <c r="DYU39" s="153"/>
      <c r="DYV39" s="207"/>
      <c r="DYW39" s="153"/>
      <c r="DYX39" s="153"/>
      <c r="DYY39" s="153"/>
      <c r="DYZ39" s="153"/>
      <c r="DZA39" s="208"/>
      <c r="DZB39" s="208"/>
      <c r="DZC39" s="153"/>
      <c r="DZD39" s="153"/>
      <c r="DZE39" s="207"/>
      <c r="DZF39" s="153"/>
      <c r="DZG39" s="153"/>
      <c r="DZH39" s="153"/>
      <c r="DZI39" s="153"/>
      <c r="DZJ39" s="208"/>
      <c r="DZK39" s="208"/>
      <c r="DZL39" s="153"/>
      <c r="DZM39" s="153"/>
      <c r="DZN39" s="207"/>
      <c r="DZO39" s="153"/>
      <c r="DZP39" s="153"/>
      <c r="DZQ39" s="153"/>
      <c r="DZR39" s="153"/>
      <c r="DZS39" s="208"/>
      <c r="DZT39" s="208"/>
      <c r="DZU39" s="153"/>
      <c r="DZV39" s="153"/>
      <c r="DZW39" s="207"/>
      <c r="DZX39" s="153"/>
      <c r="DZY39" s="153"/>
      <c r="DZZ39" s="153"/>
      <c r="EAA39" s="153"/>
      <c r="EAB39" s="208"/>
      <c r="EAC39" s="208"/>
      <c r="EAD39" s="153"/>
      <c r="EAE39" s="153"/>
      <c r="EAF39" s="207"/>
      <c r="EAG39" s="153"/>
      <c r="EAH39" s="153"/>
      <c r="EAI39" s="153"/>
      <c r="EAJ39" s="153"/>
      <c r="EAK39" s="208"/>
      <c r="EAL39" s="208"/>
      <c r="EAM39" s="153"/>
      <c r="EAN39" s="153"/>
      <c r="EAO39" s="207"/>
      <c r="EAP39" s="153"/>
      <c r="EAQ39" s="153"/>
      <c r="EAR39" s="153"/>
      <c r="EAS39" s="153"/>
      <c r="EAT39" s="208"/>
      <c r="EAU39" s="208"/>
      <c r="EAV39" s="153"/>
      <c r="EAW39" s="153"/>
      <c r="EAX39" s="207"/>
      <c r="EAY39" s="153"/>
      <c r="EAZ39" s="153"/>
      <c r="EBA39" s="153"/>
      <c r="EBB39" s="153"/>
      <c r="EBC39" s="208"/>
      <c r="EBD39" s="208"/>
      <c r="EBE39" s="153"/>
      <c r="EBF39" s="153"/>
      <c r="EBG39" s="207"/>
      <c r="EBH39" s="153"/>
      <c r="EBI39" s="153"/>
      <c r="EBJ39" s="153"/>
      <c r="EBK39" s="153"/>
      <c r="EBL39" s="208"/>
      <c r="EBM39" s="208"/>
      <c r="EBN39" s="153"/>
      <c r="EBO39" s="153"/>
      <c r="EBP39" s="207"/>
      <c r="EBQ39" s="153"/>
      <c r="EBR39" s="153"/>
      <c r="EBS39" s="153"/>
      <c r="EBT39" s="153"/>
      <c r="EBU39" s="208"/>
      <c r="EBV39" s="208"/>
      <c r="EBW39" s="153"/>
      <c r="EBX39" s="153"/>
      <c r="EBY39" s="207"/>
      <c r="EBZ39" s="153"/>
      <c r="ECA39" s="153"/>
      <c r="ECB39" s="153"/>
      <c r="ECC39" s="153"/>
      <c r="ECD39" s="208"/>
      <c r="ECE39" s="208"/>
      <c r="ECF39" s="153"/>
      <c r="ECG39" s="153"/>
      <c r="ECH39" s="207"/>
      <c r="ECI39" s="153"/>
      <c r="ECJ39" s="153"/>
      <c r="ECK39" s="153"/>
      <c r="ECL39" s="153"/>
      <c r="ECM39" s="208"/>
      <c r="ECN39" s="208"/>
      <c r="ECO39" s="153"/>
      <c r="ECP39" s="153"/>
      <c r="ECQ39" s="207"/>
      <c r="ECR39" s="153"/>
      <c r="ECS39" s="153"/>
      <c r="ECT39" s="153"/>
      <c r="ECU39" s="153"/>
      <c r="ECV39" s="208"/>
      <c r="ECW39" s="208"/>
      <c r="ECX39" s="153"/>
      <c r="ECY39" s="153"/>
      <c r="ECZ39" s="207"/>
      <c r="EDA39" s="153"/>
      <c r="EDB39" s="153"/>
      <c r="EDC39" s="153"/>
      <c r="EDD39" s="153"/>
      <c r="EDE39" s="208"/>
      <c r="EDF39" s="208"/>
      <c r="EDG39" s="153"/>
      <c r="EDH39" s="153"/>
      <c r="EDI39" s="207"/>
      <c r="EDJ39" s="153"/>
      <c r="EDK39" s="153"/>
      <c r="EDL39" s="153"/>
      <c r="EDM39" s="153"/>
      <c r="EDN39" s="208"/>
      <c r="EDO39" s="208"/>
      <c r="EDP39" s="153"/>
      <c r="EDQ39" s="153"/>
      <c r="EDR39" s="207"/>
      <c r="EDS39" s="153"/>
      <c r="EDT39" s="153"/>
      <c r="EDU39" s="153"/>
      <c r="EDV39" s="153"/>
      <c r="EDW39" s="208"/>
      <c r="EDX39" s="208"/>
      <c r="EDY39" s="153"/>
      <c r="EDZ39" s="153"/>
      <c r="EEA39" s="207"/>
      <c r="EEB39" s="153"/>
      <c r="EEC39" s="153"/>
      <c r="EED39" s="153"/>
      <c r="EEE39" s="153"/>
      <c r="EEF39" s="208"/>
      <c r="EEG39" s="208"/>
      <c r="EEH39" s="153"/>
      <c r="EEI39" s="153"/>
      <c r="EEJ39" s="207"/>
      <c r="EEK39" s="153"/>
      <c r="EEL39" s="153"/>
      <c r="EEM39" s="153"/>
      <c r="EEN39" s="153"/>
      <c r="EEO39" s="208"/>
      <c r="EEP39" s="208"/>
      <c r="EEQ39" s="153"/>
      <c r="EER39" s="153"/>
      <c r="EES39" s="207"/>
      <c r="EET39" s="153"/>
      <c r="EEU39" s="153"/>
      <c r="EEV39" s="153"/>
      <c r="EEW39" s="153"/>
      <c r="EEX39" s="208"/>
      <c r="EEY39" s="208"/>
      <c r="EEZ39" s="153"/>
      <c r="EFA39" s="153"/>
      <c r="EFB39" s="207"/>
      <c r="EFC39" s="153"/>
      <c r="EFD39" s="153"/>
      <c r="EFE39" s="153"/>
      <c r="EFF39" s="153"/>
      <c r="EFG39" s="208"/>
      <c r="EFH39" s="208"/>
      <c r="EFI39" s="153"/>
      <c r="EFJ39" s="153"/>
      <c r="EFK39" s="207"/>
      <c r="EFL39" s="153"/>
      <c r="EFM39" s="153"/>
      <c r="EFN39" s="153"/>
      <c r="EFO39" s="153"/>
      <c r="EFP39" s="208"/>
      <c r="EFQ39" s="208"/>
      <c r="EFR39" s="153"/>
      <c r="EFS39" s="153"/>
      <c r="EFT39" s="207"/>
      <c r="EFU39" s="153"/>
      <c r="EFV39" s="153"/>
      <c r="EFW39" s="153"/>
      <c r="EFX39" s="153"/>
      <c r="EFY39" s="208"/>
      <c r="EFZ39" s="208"/>
      <c r="EGA39" s="153"/>
      <c r="EGB39" s="153"/>
      <c r="EGC39" s="207"/>
      <c r="EGD39" s="153"/>
      <c r="EGE39" s="153"/>
      <c r="EGF39" s="153"/>
      <c r="EGG39" s="153"/>
      <c r="EGH39" s="208"/>
      <c r="EGI39" s="208"/>
      <c r="EGJ39" s="153"/>
      <c r="EGK39" s="153"/>
      <c r="EGL39" s="207"/>
      <c r="EGM39" s="153"/>
      <c r="EGN39" s="153"/>
      <c r="EGO39" s="153"/>
      <c r="EGP39" s="153"/>
      <c r="EGQ39" s="208"/>
      <c r="EGR39" s="208"/>
      <c r="EGS39" s="153"/>
      <c r="EGT39" s="153"/>
      <c r="EGU39" s="207"/>
      <c r="EGV39" s="153"/>
      <c r="EGW39" s="153"/>
      <c r="EGX39" s="153"/>
      <c r="EGY39" s="153"/>
      <c r="EGZ39" s="208"/>
      <c r="EHA39" s="208"/>
      <c r="EHB39" s="153"/>
      <c r="EHC39" s="153"/>
      <c r="EHD39" s="207"/>
      <c r="EHE39" s="153"/>
      <c r="EHF39" s="153"/>
      <c r="EHG39" s="153"/>
      <c r="EHH39" s="153"/>
      <c r="EHI39" s="208"/>
      <c r="EHJ39" s="208"/>
      <c r="EHK39" s="153"/>
      <c r="EHL39" s="153"/>
      <c r="EHM39" s="207"/>
      <c r="EHN39" s="153"/>
      <c r="EHO39" s="153"/>
      <c r="EHP39" s="153"/>
      <c r="EHQ39" s="153"/>
      <c r="EHR39" s="208"/>
      <c r="EHS39" s="208"/>
      <c r="EHT39" s="153"/>
      <c r="EHU39" s="153"/>
      <c r="EHV39" s="207"/>
      <c r="EHW39" s="153"/>
      <c r="EHX39" s="153"/>
      <c r="EHY39" s="153"/>
      <c r="EHZ39" s="153"/>
      <c r="EIA39" s="208"/>
      <c r="EIB39" s="208"/>
      <c r="EIC39" s="153"/>
      <c r="EID39" s="153"/>
      <c r="EIE39" s="207"/>
      <c r="EIF39" s="153"/>
      <c r="EIG39" s="153"/>
      <c r="EIH39" s="153"/>
      <c r="EII39" s="153"/>
      <c r="EIJ39" s="208"/>
      <c r="EIK39" s="208"/>
      <c r="EIL39" s="153"/>
      <c r="EIM39" s="153"/>
      <c r="EIN39" s="207"/>
      <c r="EIO39" s="153"/>
      <c r="EIP39" s="153"/>
      <c r="EIQ39" s="153"/>
      <c r="EIR39" s="153"/>
      <c r="EIS39" s="208"/>
      <c r="EIT39" s="208"/>
      <c r="EIU39" s="153"/>
      <c r="EIV39" s="153"/>
      <c r="EIW39" s="207"/>
      <c r="EIX39" s="153"/>
      <c r="EIY39" s="153"/>
      <c r="EIZ39" s="153"/>
      <c r="EJA39" s="153"/>
      <c r="EJB39" s="208"/>
      <c r="EJC39" s="208"/>
      <c r="EJD39" s="153"/>
      <c r="EJE39" s="153"/>
      <c r="EJF39" s="207"/>
      <c r="EJG39" s="153"/>
      <c r="EJH39" s="153"/>
      <c r="EJI39" s="153"/>
      <c r="EJJ39" s="153"/>
      <c r="EJK39" s="208"/>
      <c r="EJL39" s="208"/>
      <c r="EJM39" s="153"/>
      <c r="EJN39" s="153"/>
      <c r="EJO39" s="207"/>
      <c r="EJP39" s="153"/>
      <c r="EJQ39" s="153"/>
      <c r="EJR39" s="153"/>
      <c r="EJS39" s="153"/>
      <c r="EJT39" s="208"/>
      <c r="EJU39" s="208"/>
      <c r="EJV39" s="153"/>
      <c r="EJW39" s="153"/>
      <c r="EJX39" s="207"/>
      <c r="EJY39" s="153"/>
      <c r="EJZ39" s="153"/>
      <c r="EKA39" s="153"/>
      <c r="EKB39" s="153"/>
      <c r="EKC39" s="208"/>
      <c r="EKD39" s="208"/>
      <c r="EKE39" s="153"/>
      <c r="EKF39" s="153"/>
      <c r="EKG39" s="207"/>
      <c r="EKH39" s="153"/>
      <c r="EKI39" s="153"/>
      <c r="EKJ39" s="153"/>
      <c r="EKK39" s="153"/>
      <c r="EKL39" s="208"/>
      <c r="EKM39" s="208"/>
      <c r="EKN39" s="153"/>
      <c r="EKO39" s="153"/>
      <c r="EKP39" s="207"/>
      <c r="EKQ39" s="153"/>
      <c r="EKR39" s="153"/>
      <c r="EKS39" s="153"/>
      <c r="EKT39" s="153"/>
      <c r="EKU39" s="208"/>
      <c r="EKV39" s="208"/>
      <c r="EKW39" s="153"/>
      <c r="EKX39" s="153"/>
      <c r="EKY39" s="207"/>
      <c r="EKZ39" s="153"/>
      <c r="ELA39" s="153"/>
      <c r="ELB39" s="153"/>
      <c r="ELC39" s="153"/>
      <c r="ELD39" s="208"/>
      <c r="ELE39" s="208"/>
      <c r="ELF39" s="153"/>
      <c r="ELG39" s="153"/>
      <c r="ELH39" s="207"/>
      <c r="ELI39" s="153"/>
      <c r="ELJ39" s="153"/>
      <c r="ELK39" s="153"/>
      <c r="ELL39" s="153"/>
      <c r="ELM39" s="208"/>
      <c r="ELN39" s="208"/>
      <c r="ELO39" s="153"/>
      <c r="ELP39" s="153"/>
      <c r="ELQ39" s="207"/>
      <c r="ELR39" s="153"/>
      <c r="ELS39" s="153"/>
      <c r="ELT39" s="153"/>
      <c r="ELU39" s="153"/>
      <c r="ELV39" s="208"/>
      <c r="ELW39" s="208"/>
      <c r="ELX39" s="153"/>
      <c r="ELY39" s="153"/>
      <c r="ELZ39" s="207"/>
      <c r="EMA39" s="153"/>
      <c r="EMB39" s="153"/>
      <c r="EMC39" s="153"/>
      <c r="EMD39" s="153"/>
      <c r="EME39" s="208"/>
      <c r="EMF39" s="208"/>
      <c r="EMG39" s="153"/>
      <c r="EMH39" s="153"/>
      <c r="EMI39" s="207"/>
      <c r="EMJ39" s="153"/>
      <c r="EMK39" s="153"/>
      <c r="EML39" s="153"/>
      <c r="EMM39" s="153"/>
      <c r="EMN39" s="208"/>
      <c r="EMO39" s="208"/>
      <c r="EMP39" s="153"/>
      <c r="EMQ39" s="153"/>
      <c r="EMR39" s="207"/>
      <c r="EMS39" s="153"/>
      <c r="EMT39" s="153"/>
      <c r="EMU39" s="153"/>
      <c r="EMV39" s="153"/>
      <c r="EMW39" s="208"/>
      <c r="EMX39" s="208"/>
      <c r="EMY39" s="153"/>
      <c r="EMZ39" s="153"/>
      <c r="ENA39" s="207"/>
      <c r="ENB39" s="153"/>
      <c r="ENC39" s="153"/>
      <c r="END39" s="153"/>
      <c r="ENE39" s="153"/>
      <c r="ENF39" s="208"/>
      <c r="ENG39" s="208"/>
      <c r="ENH39" s="153"/>
      <c r="ENI39" s="153"/>
      <c r="ENJ39" s="207"/>
      <c r="ENK39" s="153"/>
      <c r="ENL39" s="153"/>
      <c r="ENM39" s="153"/>
      <c r="ENN39" s="153"/>
      <c r="ENO39" s="208"/>
      <c r="ENP39" s="208"/>
      <c r="ENQ39" s="153"/>
      <c r="ENR39" s="153"/>
      <c r="ENS39" s="207"/>
      <c r="ENT39" s="153"/>
      <c r="ENU39" s="153"/>
      <c r="ENV39" s="153"/>
      <c r="ENW39" s="153"/>
      <c r="ENX39" s="208"/>
      <c r="ENY39" s="208"/>
      <c r="ENZ39" s="153"/>
      <c r="EOA39" s="153"/>
      <c r="EOB39" s="207"/>
      <c r="EOC39" s="153"/>
      <c r="EOD39" s="153"/>
      <c r="EOE39" s="153"/>
      <c r="EOF39" s="153"/>
      <c r="EOG39" s="208"/>
      <c r="EOH39" s="208"/>
      <c r="EOI39" s="153"/>
      <c r="EOJ39" s="153"/>
      <c r="EOK39" s="207"/>
      <c r="EOL39" s="153"/>
      <c r="EOM39" s="153"/>
      <c r="EON39" s="153"/>
      <c r="EOO39" s="153"/>
      <c r="EOP39" s="208"/>
      <c r="EOQ39" s="208"/>
      <c r="EOR39" s="153"/>
      <c r="EOS39" s="153"/>
      <c r="EOT39" s="207"/>
      <c r="EOU39" s="153"/>
      <c r="EOV39" s="153"/>
      <c r="EOW39" s="153"/>
      <c r="EOX39" s="153"/>
      <c r="EOY39" s="208"/>
      <c r="EOZ39" s="208"/>
      <c r="EPA39" s="153"/>
      <c r="EPB39" s="153"/>
      <c r="EPC39" s="207"/>
      <c r="EPD39" s="153"/>
      <c r="EPE39" s="153"/>
      <c r="EPF39" s="153"/>
      <c r="EPG39" s="153"/>
      <c r="EPH39" s="208"/>
      <c r="EPI39" s="208"/>
      <c r="EPJ39" s="153"/>
      <c r="EPK39" s="153"/>
      <c r="EPL39" s="207"/>
      <c r="EPM39" s="153"/>
      <c r="EPN39" s="153"/>
      <c r="EPO39" s="153"/>
      <c r="EPP39" s="153"/>
      <c r="EPQ39" s="208"/>
      <c r="EPR39" s="208"/>
      <c r="EPS39" s="153"/>
      <c r="EPT39" s="153"/>
      <c r="EPU39" s="207"/>
      <c r="EPV39" s="153"/>
      <c r="EPW39" s="153"/>
      <c r="EPX39" s="153"/>
      <c r="EPY39" s="153"/>
      <c r="EPZ39" s="208"/>
      <c r="EQA39" s="208"/>
      <c r="EQB39" s="153"/>
      <c r="EQC39" s="153"/>
      <c r="EQD39" s="207"/>
      <c r="EQE39" s="153"/>
      <c r="EQF39" s="153"/>
      <c r="EQG39" s="153"/>
      <c r="EQH39" s="153"/>
      <c r="EQI39" s="208"/>
      <c r="EQJ39" s="208"/>
      <c r="EQK39" s="153"/>
      <c r="EQL39" s="153"/>
      <c r="EQM39" s="207"/>
      <c r="EQN39" s="153"/>
      <c r="EQO39" s="153"/>
      <c r="EQP39" s="153"/>
      <c r="EQQ39" s="153"/>
      <c r="EQR39" s="208"/>
      <c r="EQS39" s="208"/>
      <c r="EQT39" s="153"/>
      <c r="EQU39" s="153"/>
      <c r="EQV39" s="207"/>
      <c r="EQW39" s="153"/>
      <c r="EQX39" s="153"/>
      <c r="EQY39" s="153"/>
      <c r="EQZ39" s="153"/>
      <c r="ERA39" s="208"/>
      <c r="ERB39" s="208"/>
      <c r="ERC39" s="153"/>
      <c r="ERD39" s="153"/>
      <c r="ERE39" s="207"/>
      <c r="ERF39" s="153"/>
      <c r="ERG39" s="153"/>
      <c r="ERH39" s="153"/>
      <c r="ERI39" s="153"/>
      <c r="ERJ39" s="208"/>
      <c r="ERK39" s="208"/>
      <c r="ERL39" s="153"/>
      <c r="ERM39" s="153"/>
      <c r="ERN39" s="207"/>
      <c r="ERO39" s="153"/>
      <c r="ERP39" s="153"/>
      <c r="ERQ39" s="153"/>
      <c r="ERR39" s="153"/>
      <c r="ERS39" s="208"/>
      <c r="ERT39" s="208"/>
      <c r="ERU39" s="153"/>
      <c r="ERV39" s="153"/>
      <c r="ERW39" s="207"/>
      <c r="ERX39" s="153"/>
      <c r="ERY39" s="153"/>
      <c r="ERZ39" s="153"/>
      <c r="ESA39" s="153"/>
      <c r="ESB39" s="208"/>
      <c r="ESC39" s="208"/>
      <c r="ESD39" s="153"/>
      <c r="ESE39" s="153"/>
      <c r="ESF39" s="207"/>
      <c r="ESG39" s="153"/>
      <c r="ESH39" s="153"/>
      <c r="ESI39" s="153"/>
      <c r="ESJ39" s="153"/>
      <c r="ESK39" s="208"/>
      <c r="ESL39" s="208"/>
      <c r="ESM39" s="153"/>
      <c r="ESN39" s="153"/>
      <c r="ESO39" s="207"/>
      <c r="ESP39" s="153"/>
      <c r="ESQ39" s="153"/>
      <c r="ESR39" s="153"/>
      <c r="ESS39" s="153"/>
      <c r="EST39" s="208"/>
      <c r="ESU39" s="208"/>
      <c r="ESV39" s="153"/>
      <c r="ESW39" s="153"/>
      <c r="ESX39" s="207"/>
      <c r="ESY39" s="153"/>
      <c r="ESZ39" s="153"/>
      <c r="ETA39" s="153"/>
      <c r="ETB39" s="153"/>
      <c r="ETC39" s="208"/>
      <c r="ETD39" s="208"/>
      <c r="ETE39" s="153"/>
      <c r="ETF39" s="153"/>
      <c r="ETG39" s="207"/>
      <c r="ETH39" s="153"/>
      <c r="ETI39" s="153"/>
      <c r="ETJ39" s="153"/>
      <c r="ETK39" s="153"/>
      <c r="ETL39" s="208"/>
      <c r="ETM39" s="208"/>
      <c r="ETN39" s="153"/>
      <c r="ETO39" s="153"/>
      <c r="ETP39" s="207"/>
      <c r="ETQ39" s="153"/>
      <c r="ETR39" s="153"/>
      <c r="ETS39" s="153"/>
      <c r="ETT39" s="153"/>
      <c r="ETU39" s="208"/>
      <c r="ETV39" s="208"/>
      <c r="ETW39" s="153"/>
      <c r="ETX39" s="153"/>
      <c r="ETY39" s="207"/>
      <c r="ETZ39" s="153"/>
      <c r="EUA39" s="153"/>
      <c r="EUB39" s="153"/>
      <c r="EUC39" s="153"/>
      <c r="EUD39" s="208"/>
      <c r="EUE39" s="208"/>
      <c r="EUF39" s="153"/>
      <c r="EUG39" s="153"/>
      <c r="EUH39" s="207"/>
      <c r="EUI39" s="153"/>
      <c r="EUJ39" s="153"/>
      <c r="EUK39" s="153"/>
      <c r="EUL39" s="153"/>
      <c r="EUM39" s="208"/>
      <c r="EUN39" s="208"/>
      <c r="EUO39" s="153"/>
      <c r="EUP39" s="153"/>
      <c r="EUQ39" s="207"/>
      <c r="EUR39" s="153"/>
      <c r="EUS39" s="153"/>
      <c r="EUT39" s="153"/>
      <c r="EUU39" s="153"/>
      <c r="EUV39" s="208"/>
      <c r="EUW39" s="208"/>
      <c r="EUX39" s="153"/>
      <c r="EUY39" s="153"/>
      <c r="EUZ39" s="207"/>
      <c r="EVA39" s="153"/>
      <c r="EVB39" s="153"/>
      <c r="EVC39" s="153"/>
      <c r="EVD39" s="153"/>
      <c r="EVE39" s="208"/>
      <c r="EVF39" s="208"/>
      <c r="EVG39" s="153"/>
      <c r="EVH39" s="153"/>
      <c r="EVI39" s="207"/>
      <c r="EVJ39" s="153"/>
      <c r="EVK39" s="153"/>
      <c r="EVL39" s="153"/>
      <c r="EVM39" s="153"/>
      <c r="EVN39" s="208"/>
      <c r="EVO39" s="208"/>
      <c r="EVP39" s="153"/>
      <c r="EVQ39" s="153"/>
      <c r="EVR39" s="207"/>
      <c r="EVS39" s="153"/>
      <c r="EVT39" s="153"/>
      <c r="EVU39" s="153"/>
      <c r="EVV39" s="153"/>
      <c r="EVW39" s="208"/>
      <c r="EVX39" s="208"/>
      <c r="EVY39" s="153"/>
      <c r="EVZ39" s="153"/>
      <c r="EWA39" s="207"/>
      <c r="EWB39" s="153"/>
      <c r="EWC39" s="153"/>
      <c r="EWD39" s="153"/>
      <c r="EWE39" s="153"/>
      <c r="EWF39" s="208"/>
      <c r="EWG39" s="208"/>
      <c r="EWH39" s="153"/>
      <c r="EWI39" s="153"/>
      <c r="EWJ39" s="207"/>
      <c r="EWK39" s="153"/>
      <c r="EWL39" s="153"/>
      <c r="EWM39" s="153"/>
      <c r="EWN39" s="153"/>
      <c r="EWO39" s="208"/>
      <c r="EWP39" s="208"/>
      <c r="EWQ39" s="153"/>
      <c r="EWR39" s="153"/>
      <c r="EWS39" s="207"/>
      <c r="EWT39" s="153"/>
      <c r="EWU39" s="153"/>
      <c r="EWV39" s="153"/>
      <c r="EWW39" s="153"/>
      <c r="EWX39" s="208"/>
      <c r="EWY39" s="208"/>
      <c r="EWZ39" s="153"/>
      <c r="EXA39" s="153"/>
      <c r="EXB39" s="207"/>
      <c r="EXC39" s="153"/>
      <c r="EXD39" s="153"/>
      <c r="EXE39" s="153"/>
      <c r="EXF39" s="153"/>
      <c r="EXG39" s="208"/>
      <c r="EXH39" s="208"/>
      <c r="EXI39" s="153"/>
      <c r="EXJ39" s="153"/>
      <c r="EXK39" s="207"/>
      <c r="EXL39" s="153"/>
      <c r="EXM39" s="153"/>
      <c r="EXN39" s="153"/>
      <c r="EXO39" s="153"/>
      <c r="EXP39" s="208"/>
      <c r="EXQ39" s="208"/>
      <c r="EXR39" s="153"/>
      <c r="EXS39" s="153"/>
      <c r="EXT39" s="207"/>
      <c r="EXU39" s="153"/>
      <c r="EXV39" s="153"/>
      <c r="EXW39" s="153"/>
      <c r="EXX39" s="153"/>
      <c r="EXY39" s="208"/>
      <c r="EXZ39" s="208"/>
      <c r="EYA39" s="153"/>
      <c r="EYB39" s="153"/>
      <c r="EYC39" s="207"/>
      <c r="EYD39" s="153"/>
      <c r="EYE39" s="153"/>
      <c r="EYF39" s="153"/>
      <c r="EYG39" s="153"/>
      <c r="EYH39" s="208"/>
      <c r="EYI39" s="208"/>
      <c r="EYJ39" s="153"/>
      <c r="EYK39" s="153"/>
      <c r="EYL39" s="207"/>
      <c r="EYM39" s="153"/>
      <c r="EYN39" s="153"/>
      <c r="EYO39" s="153"/>
      <c r="EYP39" s="153"/>
      <c r="EYQ39" s="208"/>
      <c r="EYR39" s="208"/>
      <c r="EYS39" s="153"/>
      <c r="EYT39" s="153"/>
      <c r="EYU39" s="207"/>
      <c r="EYV39" s="153"/>
      <c r="EYW39" s="153"/>
      <c r="EYX39" s="153"/>
      <c r="EYY39" s="153"/>
      <c r="EYZ39" s="208"/>
      <c r="EZA39" s="208"/>
      <c r="EZB39" s="153"/>
      <c r="EZC39" s="153"/>
      <c r="EZD39" s="207"/>
      <c r="EZE39" s="153"/>
      <c r="EZF39" s="153"/>
      <c r="EZG39" s="153"/>
      <c r="EZH39" s="153"/>
      <c r="EZI39" s="208"/>
      <c r="EZJ39" s="208"/>
      <c r="EZK39" s="153"/>
      <c r="EZL39" s="153"/>
      <c r="EZM39" s="207"/>
      <c r="EZN39" s="153"/>
      <c r="EZO39" s="153"/>
      <c r="EZP39" s="153"/>
      <c r="EZQ39" s="153"/>
      <c r="EZR39" s="208"/>
      <c r="EZS39" s="208"/>
      <c r="EZT39" s="153"/>
      <c r="EZU39" s="153"/>
      <c r="EZV39" s="207"/>
      <c r="EZW39" s="153"/>
      <c r="EZX39" s="153"/>
      <c r="EZY39" s="153"/>
      <c r="EZZ39" s="153"/>
      <c r="FAA39" s="208"/>
      <c r="FAB39" s="208"/>
      <c r="FAC39" s="153"/>
      <c r="FAD39" s="153"/>
      <c r="FAE39" s="207"/>
      <c r="FAF39" s="153"/>
      <c r="FAG39" s="153"/>
      <c r="FAH39" s="153"/>
      <c r="FAI39" s="153"/>
      <c r="FAJ39" s="208"/>
      <c r="FAK39" s="208"/>
      <c r="FAL39" s="153"/>
      <c r="FAM39" s="153"/>
      <c r="FAN39" s="207"/>
      <c r="FAO39" s="153"/>
      <c r="FAP39" s="153"/>
      <c r="FAQ39" s="153"/>
      <c r="FAR39" s="153"/>
      <c r="FAS39" s="208"/>
      <c r="FAT39" s="208"/>
      <c r="FAU39" s="153"/>
      <c r="FAV39" s="153"/>
      <c r="FAW39" s="207"/>
      <c r="FAX39" s="153"/>
      <c r="FAY39" s="153"/>
      <c r="FAZ39" s="153"/>
      <c r="FBA39" s="153"/>
      <c r="FBB39" s="208"/>
      <c r="FBC39" s="208"/>
      <c r="FBD39" s="153"/>
      <c r="FBE39" s="153"/>
      <c r="FBF39" s="207"/>
      <c r="FBG39" s="153"/>
      <c r="FBH39" s="153"/>
      <c r="FBI39" s="153"/>
      <c r="FBJ39" s="153"/>
      <c r="FBK39" s="208"/>
      <c r="FBL39" s="208"/>
      <c r="FBM39" s="153"/>
      <c r="FBN39" s="153"/>
      <c r="FBO39" s="207"/>
      <c r="FBP39" s="153"/>
      <c r="FBQ39" s="153"/>
      <c r="FBR39" s="153"/>
      <c r="FBS39" s="153"/>
      <c r="FBT39" s="208"/>
      <c r="FBU39" s="208"/>
      <c r="FBV39" s="153"/>
      <c r="FBW39" s="153"/>
      <c r="FBX39" s="207"/>
      <c r="FBY39" s="153"/>
      <c r="FBZ39" s="153"/>
      <c r="FCA39" s="153"/>
      <c r="FCB39" s="153"/>
      <c r="FCC39" s="208"/>
      <c r="FCD39" s="208"/>
      <c r="FCE39" s="153"/>
      <c r="FCF39" s="153"/>
      <c r="FCG39" s="207"/>
      <c r="FCH39" s="153"/>
      <c r="FCI39" s="153"/>
      <c r="FCJ39" s="153"/>
      <c r="FCK39" s="153"/>
      <c r="FCL39" s="208"/>
      <c r="FCM39" s="208"/>
      <c r="FCN39" s="153"/>
      <c r="FCO39" s="153"/>
      <c r="FCP39" s="207"/>
      <c r="FCQ39" s="153"/>
      <c r="FCR39" s="153"/>
      <c r="FCS39" s="153"/>
      <c r="FCT39" s="153"/>
      <c r="FCU39" s="208"/>
      <c r="FCV39" s="208"/>
      <c r="FCW39" s="153"/>
      <c r="FCX39" s="153"/>
      <c r="FCY39" s="207"/>
      <c r="FCZ39" s="153"/>
      <c r="FDA39" s="153"/>
      <c r="FDB39" s="153"/>
      <c r="FDC39" s="153"/>
      <c r="FDD39" s="208"/>
      <c r="FDE39" s="208"/>
      <c r="FDF39" s="153"/>
      <c r="FDG39" s="153"/>
      <c r="FDH39" s="207"/>
      <c r="FDI39" s="153"/>
      <c r="FDJ39" s="153"/>
      <c r="FDK39" s="153"/>
      <c r="FDL39" s="153"/>
      <c r="FDM39" s="208"/>
      <c r="FDN39" s="208"/>
      <c r="FDO39" s="153"/>
      <c r="FDP39" s="153"/>
      <c r="FDQ39" s="207"/>
      <c r="FDR39" s="153"/>
      <c r="FDS39" s="153"/>
      <c r="FDT39" s="153"/>
      <c r="FDU39" s="153"/>
      <c r="FDV39" s="208"/>
      <c r="FDW39" s="208"/>
      <c r="FDX39" s="153"/>
      <c r="FDY39" s="153"/>
      <c r="FDZ39" s="207"/>
      <c r="FEA39" s="153"/>
      <c r="FEB39" s="153"/>
      <c r="FEC39" s="153"/>
      <c r="FED39" s="153"/>
      <c r="FEE39" s="208"/>
      <c r="FEF39" s="208"/>
      <c r="FEG39" s="153"/>
      <c r="FEH39" s="153"/>
      <c r="FEI39" s="207"/>
      <c r="FEJ39" s="153"/>
      <c r="FEK39" s="153"/>
      <c r="FEL39" s="153"/>
      <c r="FEM39" s="153"/>
      <c r="FEN39" s="208"/>
      <c r="FEO39" s="208"/>
      <c r="FEP39" s="153"/>
      <c r="FEQ39" s="153"/>
      <c r="FER39" s="207"/>
      <c r="FES39" s="153"/>
      <c r="FET39" s="153"/>
      <c r="FEU39" s="153"/>
      <c r="FEV39" s="153"/>
      <c r="FEW39" s="208"/>
      <c r="FEX39" s="208"/>
      <c r="FEY39" s="153"/>
      <c r="FEZ39" s="153"/>
      <c r="FFA39" s="207"/>
      <c r="FFB39" s="153"/>
      <c r="FFC39" s="153"/>
      <c r="FFD39" s="153"/>
      <c r="FFE39" s="153"/>
      <c r="FFF39" s="208"/>
      <c r="FFG39" s="208"/>
      <c r="FFH39" s="153"/>
      <c r="FFI39" s="153"/>
      <c r="FFJ39" s="207"/>
      <c r="FFK39" s="153"/>
      <c r="FFL39" s="153"/>
      <c r="FFM39" s="153"/>
      <c r="FFN39" s="153"/>
      <c r="FFO39" s="208"/>
      <c r="FFP39" s="208"/>
      <c r="FFQ39" s="153"/>
      <c r="FFR39" s="153"/>
      <c r="FFS39" s="207"/>
      <c r="FFT39" s="153"/>
      <c r="FFU39" s="153"/>
      <c r="FFV39" s="153"/>
      <c r="FFW39" s="153"/>
      <c r="FFX39" s="208"/>
      <c r="FFY39" s="208"/>
      <c r="FFZ39" s="153"/>
      <c r="FGA39" s="153"/>
      <c r="FGB39" s="207"/>
      <c r="FGC39" s="153"/>
      <c r="FGD39" s="153"/>
      <c r="FGE39" s="153"/>
      <c r="FGF39" s="153"/>
      <c r="FGG39" s="208"/>
      <c r="FGH39" s="208"/>
      <c r="FGI39" s="153"/>
      <c r="FGJ39" s="153"/>
      <c r="FGK39" s="207"/>
      <c r="FGL39" s="153"/>
      <c r="FGM39" s="153"/>
      <c r="FGN39" s="153"/>
      <c r="FGO39" s="153"/>
      <c r="FGP39" s="208"/>
      <c r="FGQ39" s="208"/>
      <c r="FGR39" s="153"/>
      <c r="FGS39" s="153"/>
      <c r="FGT39" s="207"/>
      <c r="FGU39" s="153"/>
      <c r="FGV39" s="153"/>
      <c r="FGW39" s="153"/>
      <c r="FGX39" s="153"/>
      <c r="FGY39" s="208"/>
      <c r="FGZ39" s="208"/>
      <c r="FHA39" s="153"/>
      <c r="FHB39" s="153"/>
      <c r="FHC39" s="207"/>
      <c r="FHD39" s="153"/>
      <c r="FHE39" s="153"/>
      <c r="FHF39" s="153"/>
      <c r="FHG39" s="153"/>
      <c r="FHH39" s="208"/>
      <c r="FHI39" s="208"/>
      <c r="FHJ39" s="153"/>
      <c r="FHK39" s="153"/>
      <c r="FHL39" s="207"/>
      <c r="FHM39" s="153"/>
      <c r="FHN39" s="153"/>
      <c r="FHO39" s="153"/>
      <c r="FHP39" s="153"/>
      <c r="FHQ39" s="208"/>
      <c r="FHR39" s="208"/>
      <c r="FHS39" s="153"/>
      <c r="FHT39" s="153"/>
      <c r="FHU39" s="207"/>
      <c r="FHV39" s="153"/>
      <c r="FHW39" s="153"/>
      <c r="FHX39" s="153"/>
      <c r="FHY39" s="153"/>
      <c r="FHZ39" s="208"/>
      <c r="FIA39" s="208"/>
      <c r="FIB39" s="153"/>
      <c r="FIC39" s="153"/>
      <c r="FID39" s="207"/>
      <c r="FIE39" s="153"/>
      <c r="FIF39" s="153"/>
      <c r="FIG39" s="153"/>
      <c r="FIH39" s="153"/>
      <c r="FII39" s="208"/>
      <c r="FIJ39" s="208"/>
      <c r="FIK39" s="153"/>
      <c r="FIL39" s="153"/>
      <c r="FIM39" s="207"/>
      <c r="FIN39" s="153"/>
      <c r="FIO39" s="153"/>
      <c r="FIP39" s="153"/>
      <c r="FIQ39" s="153"/>
      <c r="FIR39" s="208"/>
      <c r="FIS39" s="208"/>
      <c r="FIT39" s="153"/>
      <c r="FIU39" s="153"/>
      <c r="FIV39" s="207"/>
      <c r="FIW39" s="153"/>
      <c r="FIX39" s="153"/>
      <c r="FIY39" s="153"/>
      <c r="FIZ39" s="153"/>
      <c r="FJA39" s="208"/>
      <c r="FJB39" s="208"/>
      <c r="FJC39" s="153"/>
      <c r="FJD39" s="153"/>
      <c r="FJE39" s="207"/>
      <c r="FJF39" s="153"/>
      <c r="FJG39" s="153"/>
      <c r="FJH39" s="153"/>
      <c r="FJI39" s="153"/>
      <c r="FJJ39" s="208"/>
      <c r="FJK39" s="208"/>
      <c r="FJL39" s="153"/>
      <c r="FJM39" s="153"/>
      <c r="FJN39" s="207"/>
      <c r="FJO39" s="153"/>
      <c r="FJP39" s="153"/>
      <c r="FJQ39" s="153"/>
      <c r="FJR39" s="153"/>
      <c r="FJS39" s="208"/>
      <c r="FJT39" s="208"/>
      <c r="FJU39" s="153"/>
      <c r="FJV39" s="153"/>
      <c r="FJW39" s="207"/>
      <c r="FJX39" s="153"/>
      <c r="FJY39" s="153"/>
      <c r="FJZ39" s="153"/>
      <c r="FKA39" s="153"/>
      <c r="FKB39" s="208"/>
      <c r="FKC39" s="208"/>
      <c r="FKD39" s="153"/>
      <c r="FKE39" s="153"/>
      <c r="FKF39" s="207"/>
      <c r="FKG39" s="153"/>
      <c r="FKH39" s="153"/>
      <c r="FKI39" s="153"/>
      <c r="FKJ39" s="153"/>
      <c r="FKK39" s="208"/>
      <c r="FKL39" s="208"/>
      <c r="FKM39" s="153"/>
      <c r="FKN39" s="153"/>
      <c r="FKO39" s="207"/>
      <c r="FKP39" s="153"/>
      <c r="FKQ39" s="153"/>
      <c r="FKR39" s="153"/>
      <c r="FKS39" s="153"/>
      <c r="FKT39" s="208"/>
      <c r="FKU39" s="208"/>
      <c r="FKV39" s="153"/>
      <c r="FKW39" s="153"/>
      <c r="FKX39" s="207"/>
      <c r="FKY39" s="153"/>
      <c r="FKZ39" s="153"/>
      <c r="FLA39" s="153"/>
      <c r="FLB39" s="153"/>
      <c r="FLC39" s="208"/>
      <c r="FLD39" s="208"/>
      <c r="FLE39" s="153"/>
      <c r="FLF39" s="153"/>
      <c r="FLG39" s="207"/>
      <c r="FLH39" s="153"/>
      <c r="FLI39" s="153"/>
      <c r="FLJ39" s="153"/>
      <c r="FLK39" s="153"/>
      <c r="FLL39" s="208"/>
      <c r="FLM39" s="208"/>
      <c r="FLN39" s="153"/>
      <c r="FLO39" s="153"/>
      <c r="FLP39" s="207"/>
      <c r="FLQ39" s="153"/>
      <c r="FLR39" s="153"/>
      <c r="FLS39" s="153"/>
      <c r="FLT39" s="153"/>
      <c r="FLU39" s="208"/>
      <c r="FLV39" s="208"/>
      <c r="FLW39" s="153"/>
      <c r="FLX39" s="153"/>
      <c r="FLY39" s="207"/>
      <c r="FLZ39" s="153"/>
      <c r="FMA39" s="153"/>
      <c r="FMB39" s="153"/>
      <c r="FMC39" s="153"/>
      <c r="FMD39" s="208"/>
      <c r="FME39" s="208"/>
      <c r="FMF39" s="153"/>
      <c r="FMG39" s="153"/>
      <c r="FMH39" s="207"/>
      <c r="FMI39" s="153"/>
      <c r="FMJ39" s="153"/>
      <c r="FMK39" s="153"/>
      <c r="FML39" s="153"/>
      <c r="FMM39" s="208"/>
      <c r="FMN39" s="208"/>
      <c r="FMO39" s="153"/>
      <c r="FMP39" s="153"/>
      <c r="FMQ39" s="207"/>
      <c r="FMR39" s="153"/>
      <c r="FMS39" s="153"/>
      <c r="FMT39" s="153"/>
      <c r="FMU39" s="153"/>
      <c r="FMV39" s="208"/>
      <c r="FMW39" s="208"/>
      <c r="FMX39" s="153"/>
      <c r="FMY39" s="153"/>
      <c r="FMZ39" s="207"/>
      <c r="FNA39" s="153"/>
      <c r="FNB39" s="153"/>
      <c r="FNC39" s="153"/>
      <c r="FND39" s="153"/>
      <c r="FNE39" s="208"/>
      <c r="FNF39" s="208"/>
      <c r="FNG39" s="153"/>
      <c r="FNH39" s="153"/>
      <c r="FNI39" s="207"/>
      <c r="FNJ39" s="153"/>
      <c r="FNK39" s="153"/>
      <c r="FNL39" s="153"/>
      <c r="FNM39" s="153"/>
      <c r="FNN39" s="208"/>
      <c r="FNO39" s="208"/>
      <c r="FNP39" s="153"/>
      <c r="FNQ39" s="153"/>
      <c r="FNR39" s="207"/>
      <c r="FNS39" s="153"/>
      <c r="FNT39" s="153"/>
      <c r="FNU39" s="153"/>
      <c r="FNV39" s="153"/>
      <c r="FNW39" s="208"/>
      <c r="FNX39" s="208"/>
      <c r="FNY39" s="153"/>
      <c r="FNZ39" s="153"/>
      <c r="FOA39" s="207"/>
      <c r="FOB39" s="153"/>
      <c r="FOC39" s="153"/>
      <c r="FOD39" s="153"/>
      <c r="FOE39" s="153"/>
      <c r="FOF39" s="208"/>
      <c r="FOG39" s="208"/>
      <c r="FOH39" s="153"/>
      <c r="FOI39" s="153"/>
      <c r="FOJ39" s="207"/>
      <c r="FOK39" s="153"/>
      <c r="FOL39" s="153"/>
      <c r="FOM39" s="153"/>
      <c r="FON39" s="153"/>
      <c r="FOO39" s="208"/>
      <c r="FOP39" s="208"/>
      <c r="FOQ39" s="153"/>
      <c r="FOR39" s="153"/>
      <c r="FOS39" s="207"/>
      <c r="FOT39" s="153"/>
      <c r="FOU39" s="153"/>
      <c r="FOV39" s="153"/>
      <c r="FOW39" s="153"/>
      <c r="FOX39" s="208"/>
      <c r="FOY39" s="208"/>
      <c r="FOZ39" s="153"/>
      <c r="FPA39" s="153"/>
      <c r="FPB39" s="207"/>
      <c r="FPC39" s="153"/>
      <c r="FPD39" s="153"/>
      <c r="FPE39" s="153"/>
      <c r="FPF39" s="153"/>
      <c r="FPG39" s="208"/>
      <c r="FPH39" s="208"/>
      <c r="FPI39" s="153"/>
      <c r="FPJ39" s="153"/>
      <c r="FPK39" s="207"/>
      <c r="FPL39" s="153"/>
      <c r="FPM39" s="153"/>
      <c r="FPN39" s="153"/>
      <c r="FPO39" s="153"/>
      <c r="FPP39" s="208"/>
      <c r="FPQ39" s="208"/>
      <c r="FPR39" s="153"/>
      <c r="FPS39" s="153"/>
      <c r="FPT39" s="207"/>
      <c r="FPU39" s="153"/>
      <c r="FPV39" s="153"/>
      <c r="FPW39" s="153"/>
      <c r="FPX39" s="153"/>
      <c r="FPY39" s="208"/>
      <c r="FPZ39" s="208"/>
      <c r="FQA39" s="153"/>
      <c r="FQB39" s="153"/>
      <c r="FQC39" s="207"/>
      <c r="FQD39" s="153"/>
      <c r="FQE39" s="153"/>
      <c r="FQF39" s="153"/>
      <c r="FQG39" s="153"/>
      <c r="FQH39" s="208"/>
      <c r="FQI39" s="208"/>
      <c r="FQJ39" s="153"/>
      <c r="FQK39" s="153"/>
      <c r="FQL39" s="207"/>
      <c r="FQM39" s="153"/>
      <c r="FQN39" s="153"/>
      <c r="FQO39" s="153"/>
      <c r="FQP39" s="153"/>
      <c r="FQQ39" s="208"/>
      <c r="FQR39" s="208"/>
      <c r="FQS39" s="153"/>
      <c r="FQT39" s="153"/>
      <c r="FQU39" s="207"/>
      <c r="FQV39" s="153"/>
      <c r="FQW39" s="153"/>
      <c r="FQX39" s="153"/>
      <c r="FQY39" s="153"/>
      <c r="FQZ39" s="208"/>
      <c r="FRA39" s="208"/>
      <c r="FRB39" s="153"/>
      <c r="FRC39" s="153"/>
      <c r="FRD39" s="207"/>
      <c r="FRE39" s="153"/>
      <c r="FRF39" s="153"/>
      <c r="FRG39" s="153"/>
      <c r="FRH39" s="153"/>
      <c r="FRI39" s="208"/>
      <c r="FRJ39" s="208"/>
      <c r="FRK39" s="153"/>
      <c r="FRL39" s="153"/>
      <c r="FRM39" s="207"/>
      <c r="FRN39" s="153"/>
      <c r="FRO39" s="153"/>
      <c r="FRP39" s="153"/>
      <c r="FRQ39" s="153"/>
      <c r="FRR39" s="208"/>
      <c r="FRS39" s="208"/>
      <c r="FRT39" s="153"/>
      <c r="FRU39" s="153"/>
      <c r="FRV39" s="207"/>
      <c r="FRW39" s="153"/>
      <c r="FRX39" s="153"/>
      <c r="FRY39" s="153"/>
      <c r="FRZ39" s="153"/>
      <c r="FSA39" s="208"/>
      <c r="FSB39" s="208"/>
      <c r="FSC39" s="153"/>
      <c r="FSD39" s="153"/>
      <c r="FSE39" s="207"/>
      <c r="FSF39" s="153"/>
      <c r="FSG39" s="153"/>
      <c r="FSH39" s="153"/>
      <c r="FSI39" s="153"/>
      <c r="FSJ39" s="208"/>
      <c r="FSK39" s="208"/>
      <c r="FSL39" s="153"/>
      <c r="FSM39" s="153"/>
      <c r="FSN39" s="207"/>
      <c r="FSO39" s="153"/>
      <c r="FSP39" s="153"/>
      <c r="FSQ39" s="153"/>
      <c r="FSR39" s="153"/>
      <c r="FSS39" s="208"/>
      <c r="FST39" s="208"/>
      <c r="FSU39" s="153"/>
      <c r="FSV39" s="153"/>
      <c r="FSW39" s="207"/>
      <c r="FSX39" s="153"/>
      <c r="FSY39" s="153"/>
      <c r="FSZ39" s="153"/>
      <c r="FTA39" s="153"/>
      <c r="FTB39" s="208"/>
      <c r="FTC39" s="208"/>
      <c r="FTD39" s="153"/>
      <c r="FTE39" s="153"/>
      <c r="FTF39" s="207"/>
      <c r="FTG39" s="153"/>
      <c r="FTH39" s="153"/>
      <c r="FTI39" s="153"/>
      <c r="FTJ39" s="153"/>
      <c r="FTK39" s="208"/>
      <c r="FTL39" s="208"/>
      <c r="FTM39" s="153"/>
      <c r="FTN39" s="153"/>
      <c r="FTO39" s="207"/>
      <c r="FTP39" s="153"/>
      <c r="FTQ39" s="153"/>
      <c r="FTR39" s="153"/>
      <c r="FTS39" s="153"/>
      <c r="FTT39" s="208"/>
      <c r="FTU39" s="208"/>
      <c r="FTV39" s="153"/>
      <c r="FTW39" s="153"/>
      <c r="FTX39" s="207"/>
      <c r="FTY39" s="153"/>
      <c r="FTZ39" s="153"/>
      <c r="FUA39" s="153"/>
      <c r="FUB39" s="153"/>
      <c r="FUC39" s="208"/>
      <c r="FUD39" s="208"/>
      <c r="FUE39" s="153"/>
      <c r="FUF39" s="153"/>
      <c r="FUG39" s="207"/>
      <c r="FUH39" s="153"/>
      <c r="FUI39" s="153"/>
      <c r="FUJ39" s="153"/>
      <c r="FUK39" s="153"/>
      <c r="FUL39" s="208"/>
      <c r="FUM39" s="208"/>
      <c r="FUN39" s="153"/>
      <c r="FUO39" s="153"/>
      <c r="FUP39" s="207"/>
      <c r="FUQ39" s="153"/>
      <c r="FUR39" s="153"/>
      <c r="FUS39" s="153"/>
      <c r="FUT39" s="153"/>
      <c r="FUU39" s="208"/>
      <c r="FUV39" s="208"/>
      <c r="FUW39" s="153"/>
      <c r="FUX39" s="153"/>
      <c r="FUY39" s="207"/>
      <c r="FUZ39" s="153"/>
      <c r="FVA39" s="153"/>
      <c r="FVB39" s="153"/>
      <c r="FVC39" s="153"/>
      <c r="FVD39" s="208"/>
      <c r="FVE39" s="208"/>
      <c r="FVF39" s="153"/>
      <c r="FVG39" s="153"/>
      <c r="FVH39" s="207"/>
      <c r="FVI39" s="153"/>
      <c r="FVJ39" s="153"/>
      <c r="FVK39" s="153"/>
      <c r="FVL39" s="153"/>
      <c r="FVM39" s="208"/>
      <c r="FVN39" s="208"/>
      <c r="FVO39" s="153"/>
      <c r="FVP39" s="153"/>
      <c r="FVQ39" s="207"/>
      <c r="FVR39" s="153"/>
      <c r="FVS39" s="153"/>
      <c r="FVT39" s="153"/>
      <c r="FVU39" s="153"/>
      <c r="FVV39" s="208"/>
      <c r="FVW39" s="208"/>
      <c r="FVX39" s="153"/>
      <c r="FVY39" s="153"/>
      <c r="FVZ39" s="207"/>
      <c r="FWA39" s="153"/>
      <c r="FWB39" s="153"/>
      <c r="FWC39" s="153"/>
      <c r="FWD39" s="153"/>
      <c r="FWE39" s="208"/>
      <c r="FWF39" s="208"/>
      <c r="FWG39" s="153"/>
      <c r="FWH39" s="153"/>
      <c r="FWI39" s="207"/>
      <c r="FWJ39" s="153"/>
      <c r="FWK39" s="153"/>
      <c r="FWL39" s="153"/>
      <c r="FWM39" s="153"/>
      <c r="FWN39" s="208"/>
      <c r="FWO39" s="208"/>
      <c r="FWP39" s="153"/>
      <c r="FWQ39" s="153"/>
      <c r="FWR39" s="207"/>
      <c r="FWS39" s="153"/>
      <c r="FWT39" s="153"/>
      <c r="FWU39" s="153"/>
      <c r="FWV39" s="153"/>
      <c r="FWW39" s="208"/>
      <c r="FWX39" s="208"/>
      <c r="FWY39" s="153"/>
      <c r="FWZ39" s="153"/>
      <c r="FXA39" s="207"/>
      <c r="FXB39" s="153"/>
      <c r="FXC39" s="153"/>
      <c r="FXD39" s="153"/>
      <c r="FXE39" s="153"/>
      <c r="FXF39" s="208"/>
      <c r="FXG39" s="208"/>
      <c r="FXH39" s="153"/>
      <c r="FXI39" s="153"/>
      <c r="FXJ39" s="207"/>
      <c r="FXK39" s="153"/>
      <c r="FXL39" s="153"/>
      <c r="FXM39" s="153"/>
      <c r="FXN39" s="153"/>
      <c r="FXO39" s="208"/>
      <c r="FXP39" s="208"/>
      <c r="FXQ39" s="153"/>
      <c r="FXR39" s="153"/>
      <c r="FXS39" s="207"/>
      <c r="FXT39" s="153"/>
      <c r="FXU39" s="153"/>
      <c r="FXV39" s="153"/>
      <c r="FXW39" s="153"/>
      <c r="FXX39" s="208"/>
      <c r="FXY39" s="208"/>
      <c r="FXZ39" s="153"/>
      <c r="FYA39" s="153"/>
      <c r="FYB39" s="207"/>
      <c r="FYC39" s="153"/>
      <c r="FYD39" s="153"/>
      <c r="FYE39" s="153"/>
      <c r="FYF39" s="153"/>
      <c r="FYG39" s="208"/>
      <c r="FYH39" s="208"/>
      <c r="FYI39" s="153"/>
      <c r="FYJ39" s="153"/>
      <c r="FYK39" s="207"/>
      <c r="FYL39" s="153"/>
      <c r="FYM39" s="153"/>
      <c r="FYN39" s="153"/>
      <c r="FYO39" s="153"/>
      <c r="FYP39" s="208"/>
      <c r="FYQ39" s="208"/>
      <c r="FYR39" s="153"/>
      <c r="FYS39" s="153"/>
      <c r="FYT39" s="207"/>
      <c r="FYU39" s="153"/>
      <c r="FYV39" s="153"/>
      <c r="FYW39" s="153"/>
      <c r="FYX39" s="153"/>
      <c r="FYY39" s="208"/>
      <c r="FYZ39" s="208"/>
      <c r="FZA39" s="153"/>
      <c r="FZB39" s="153"/>
      <c r="FZC39" s="207"/>
      <c r="FZD39" s="153"/>
      <c r="FZE39" s="153"/>
      <c r="FZF39" s="153"/>
      <c r="FZG39" s="153"/>
      <c r="FZH39" s="208"/>
      <c r="FZI39" s="208"/>
      <c r="FZJ39" s="153"/>
      <c r="FZK39" s="153"/>
      <c r="FZL39" s="207"/>
      <c r="FZM39" s="153"/>
      <c r="FZN39" s="153"/>
      <c r="FZO39" s="153"/>
      <c r="FZP39" s="153"/>
      <c r="FZQ39" s="208"/>
      <c r="FZR39" s="208"/>
      <c r="FZS39" s="153"/>
      <c r="FZT39" s="153"/>
      <c r="FZU39" s="207"/>
      <c r="FZV39" s="153"/>
      <c r="FZW39" s="153"/>
      <c r="FZX39" s="153"/>
      <c r="FZY39" s="153"/>
      <c r="FZZ39" s="208"/>
      <c r="GAA39" s="208"/>
      <c r="GAB39" s="153"/>
      <c r="GAC39" s="153"/>
      <c r="GAD39" s="207"/>
      <c r="GAE39" s="153"/>
      <c r="GAF39" s="153"/>
      <c r="GAG39" s="153"/>
      <c r="GAH39" s="153"/>
      <c r="GAI39" s="208"/>
      <c r="GAJ39" s="208"/>
      <c r="GAK39" s="153"/>
      <c r="GAL39" s="153"/>
      <c r="GAM39" s="207"/>
      <c r="GAN39" s="153"/>
      <c r="GAO39" s="153"/>
      <c r="GAP39" s="153"/>
      <c r="GAQ39" s="153"/>
      <c r="GAR39" s="208"/>
      <c r="GAS39" s="208"/>
      <c r="GAT39" s="153"/>
      <c r="GAU39" s="153"/>
      <c r="GAV39" s="207"/>
      <c r="GAW39" s="153"/>
      <c r="GAX39" s="153"/>
      <c r="GAY39" s="153"/>
      <c r="GAZ39" s="153"/>
      <c r="GBA39" s="208"/>
      <c r="GBB39" s="208"/>
      <c r="GBC39" s="153"/>
      <c r="GBD39" s="153"/>
      <c r="GBE39" s="207"/>
      <c r="GBF39" s="153"/>
      <c r="GBG39" s="153"/>
      <c r="GBH39" s="153"/>
      <c r="GBI39" s="153"/>
      <c r="GBJ39" s="208"/>
      <c r="GBK39" s="208"/>
      <c r="GBL39" s="153"/>
      <c r="GBM39" s="153"/>
      <c r="GBN39" s="207"/>
      <c r="GBO39" s="153"/>
      <c r="GBP39" s="153"/>
      <c r="GBQ39" s="153"/>
      <c r="GBR39" s="153"/>
      <c r="GBS39" s="208"/>
      <c r="GBT39" s="208"/>
      <c r="GBU39" s="153"/>
      <c r="GBV39" s="153"/>
      <c r="GBW39" s="207"/>
      <c r="GBX39" s="153"/>
      <c r="GBY39" s="153"/>
      <c r="GBZ39" s="153"/>
      <c r="GCA39" s="153"/>
      <c r="GCB39" s="208"/>
      <c r="GCC39" s="208"/>
      <c r="GCD39" s="153"/>
      <c r="GCE39" s="153"/>
      <c r="GCF39" s="207"/>
      <c r="GCG39" s="153"/>
      <c r="GCH39" s="153"/>
      <c r="GCI39" s="153"/>
      <c r="GCJ39" s="153"/>
      <c r="GCK39" s="208"/>
      <c r="GCL39" s="208"/>
      <c r="GCM39" s="153"/>
      <c r="GCN39" s="153"/>
      <c r="GCO39" s="207"/>
      <c r="GCP39" s="153"/>
      <c r="GCQ39" s="153"/>
      <c r="GCR39" s="153"/>
      <c r="GCS39" s="153"/>
      <c r="GCT39" s="208"/>
      <c r="GCU39" s="208"/>
      <c r="GCV39" s="153"/>
      <c r="GCW39" s="153"/>
      <c r="GCX39" s="207"/>
      <c r="GCY39" s="153"/>
      <c r="GCZ39" s="153"/>
      <c r="GDA39" s="153"/>
      <c r="GDB39" s="153"/>
      <c r="GDC39" s="208"/>
      <c r="GDD39" s="208"/>
      <c r="GDE39" s="153"/>
      <c r="GDF39" s="153"/>
      <c r="GDG39" s="207"/>
      <c r="GDH39" s="153"/>
      <c r="GDI39" s="153"/>
      <c r="GDJ39" s="153"/>
      <c r="GDK39" s="153"/>
      <c r="GDL39" s="208"/>
      <c r="GDM39" s="208"/>
      <c r="GDN39" s="153"/>
      <c r="GDO39" s="153"/>
      <c r="GDP39" s="207"/>
      <c r="GDQ39" s="153"/>
      <c r="GDR39" s="153"/>
      <c r="GDS39" s="153"/>
      <c r="GDT39" s="153"/>
      <c r="GDU39" s="208"/>
      <c r="GDV39" s="208"/>
      <c r="GDW39" s="153"/>
      <c r="GDX39" s="153"/>
      <c r="GDY39" s="207"/>
      <c r="GDZ39" s="153"/>
      <c r="GEA39" s="153"/>
      <c r="GEB39" s="153"/>
      <c r="GEC39" s="153"/>
      <c r="GED39" s="208"/>
      <c r="GEE39" s="208"/>
      <c r="GEF39" s="153"/>
      <c r="GEG39" s="153"/>
      <c r="GEH39" s="207"/>
      <c r="GEI39" s="153"/>
      <c r="GEJ39" s="153"/>
      <c r="GEK39" s="153"/>
      <c r="GEL39" s="153"/>
      <c r="GEM39" s="208"/>
      <c r="GEN39" s="208"/>
      <c r="GEO39" s="153"/>
      <c r="GEP39" s="153"/>
      <c r="GEQ39" s="207"/>
      <c r="GER39" s="153"/>
      <c r="GES39" s="153"/>
      <c r="GET39" s="153"/>
      <c r="GEU39" s="153"/>
      <c r="GEV39" s="208"/>
      <c r="GEW39" s="208"/>
      <c r="GEX39" s="153"/>
      <c r="GEY39" s="153"/>
      <c r="GEZ39" s="207"/>
      <c r="GFA39" s="153"/>
      <c r="GFB39" s="153"/>
      <c r="GFC39" s="153"/>
      <c r="GFD39" s="153"/>
      <c r="GFE39" s="208"/>
      <c r="GFF39" s="208"/>
      <c r="GFG39" s="153"/>
      <c r="GFH39" s="153"/>
      <c r="GFI39" s="207"/>
      <c r="GFJ39" s="153"/>
      <c r="GFK39" s="153"/>
      <c r="GFL39" s="153"/>
      <c r="GFM39" s="153"/>
      <c r="GFN39" s="208"/>
      <c r="GFO39" s="208"/>
      <c r="GFP39" s="153"/>
      <c r="GFQ39" s="153"/>
      <c r="GFR39" s="207"/>
      <c r="GFS39" s="153"/>
      <c r="GFT39" s="153"/>
      <c r="GFU39" s="153"/>
      <c r="GFV39" s="153"/>
      <c r="GFW39" s="208"/>
      <c r="GFX39" s="208"/>
      <c r="GFY39" s="153"/>
      <c r="GFZ39" s="153"/>
      <c r="GGA39" s="207"/>
      <c r="GGB39" s="153"/>
      <c r="GGC39" s="153"/>
      <c r="GGD39" s="153"/>
      <c r="GGE39" s="153"/>
      <c r="GGF39" s="208"/>
      <c r="GGG39" s="208"/>
      <c r="GGH39" s="153"/>
      <c r="GGI39" s="153"/>
      <c r="GGJ39" s="207"/>
      <c r="GGK39" s="153"/>
      <c r="GGL39" s="153"/>
      <c r="GGM39" s="153"/>
      <c r="GGN39" s="153"/>
      <c r="GGO39" s="208"/>
      <c r="GGP39" s="208"/>
      <c r="GGQ39" s="153"/>
      <c r="GGR39" s="153"/>
      <c r="GGS39" s="207"/>
      <c r="GGT39" s="153"/>
      <c r="GGU39" s="153"/>
      <c r="GGV39" s="153"/>
      <c r="GGW39" s="153"/>
      <c r="GGX39" s="208"/>
      <c r="GGY39" s="208"/>
      <c r="GGZ39" s="153"/>
      <c r="GHA39" s="153"/>
      <c r="GHB39" s="207"/>
      <c r="GHC39" s="153"/>
      <c r="GHD39" s="153"/>
      <c r="GHE39" s="153"/>
      <c r="GHF39" s="153"/>
      <c r="GHG39" s="208"/>
      <c r="GHH39" s="208"/>
      <c r="GHI39" s="153"/>
      <c r="GHJ39" s="153"/>
      <c r="GHK39" s="207"/>
      <c r="GHL39" s="153"/>
      <c r="GHM39" s="153"/>
      <c r="GHN39" s="153"/>
      <c r="GHO39" s="153"/>
      <c r="GHP39" s="208"/>
      <c r="GHQ39" s="208"/>
      <c r="GHR39" s="153"/>
      <c r="GHS39" s="153"/>
      <c r="GHT39" s="207"/>
      <c r="GHU39" s="153"/>
      <c r="GHV39" s="153"/>
      <c r="GHW39" s="153"/>
      <c r="GHX39" s="153"/>
      <c r="GHY39" s="208"/>
      <c r="GHZ39" s="208"/>
      <c r="GIA39" s="153"/>
      <c r="GIB39" s="153"/>
      <c r="GIC39" s="207"/>
      <c r="GID39" s="153"/>
      <c r="GIE39" s="153"/>
      <c r="GIF39" s="153"/>
      <c r="GIG39" s="153"/>
      <c r="GIH39" s="208"/>
      <c r="GII39" s="208"/>
      <c r="GIJ39" s="153"/>
      <c r="GIK39" s="153"/>
      <c r="GIL39" s="207"/>
      <c r="GIM39" s="153"/>
      <c r="GIN39" s="153"/>
      <c r="GIO39" s="153"/>
      <c r="GIP39" s="153"/>
      <c r="GIQ39" s="208"/>
      <c r="GIR39" s="208"/>
      <c r="GIS39" s="153"/>
      <c r="GIT39" s="153"/>
      <c r="GIU39" s="207"/>
      <c r="GIV39" s="153"/>
      <c r="GIW39" s="153"/>
      <c r="GIX39" s="153"/>
      <c r="GIY39" s="153"/>
      <c r="GIZ39" s="208"/>
      <c r="GJA39" s="208"/>
      <c r="GJB39" s="153"/>
      <c r="GJC39" s="153"/>
      <c r="GJD39" s="207"/>
      <c r="GJE39" s="153"/>
      <c r="GJF39" s="153"/>
      <c r="GJG39" s="153"/>
      <c r="GJH39" s="153"/>
      <c r="GJI39" s="208"/>
      <c r="GJJ39" s="208"/>
      <c r="GJK39" s="153"/>
      <c r="GJL39" s="153"/>
      <c r="GJM39" s="207"/>
      <c r="GJN39" s="153"/>
      <c r="GJO39" s="153"/>
      <c r="GJP39" s="153"/>
      <c r="GJQ39" s="153"/>
      <c r="GJR39" s="208"/>
      <c r="GJS39" s="208"/>
      <c r="GJT39" s="153"/>
      <c r="GJU39" s="153"/>
      <c r="GJV39" s="207"/>
      <c r="GJW39" s="153"/>
      <c r="GJX39" s="153"/>
      <c r="GJY39" s="153"/>
      <c r="GJZ39" s="153"/>
      <c r="GKA39" s="208"/>
      <c r="GKB39" s="208"/>
      <c r="GKC39" s="153"/>
      <c r="GKD39" s="153"/>
      <c r="GKE39" s="207"/>
      <c r="GKF39" s="153"/>
      <c r="GKG39" s="153"/>
      <c r="GKH39" s="153"/>
      <c r="GKI39" s="153"/>
      <c r="GKJ39" s="208"/>
      <c r="GKK39" s="208"/>
      <c r="GKL39" s="153"/>
      <c r="GKM39" s="153"/>
      <c r="GKN39" s="207"/>
      <c r="GKO39" s="153"/>
      <c r="GKP39" s="153"/>
      <c r="GKQ39" s="153"/>
      <c r="GKR39" s="153"/>
      <c r="GKS39" s="208"/>
      <c r="GKT39" s="208"/>
      <c r="GKU39" s="153"/>
      <c r="GKV39" s="153"/>
      <c r="GKW39" s="207"/>
      <c r="GKX39" s="153"/>
      <c r="GKY39" s="153"/>
      <c r="GKZ39" s="153"/>
      <c r="GLA39" s="153"/>
      <c r="GLB39" s="208"/>
      <c r="GLC39" s="208"/>
      <c r="GLD39" s="153"/>
      <c r="GLE39" s="153"/>
      <c r="GLF39" s="207"/>
      <c r="GLG39" s="153"/>
      <c r="GLH39" s="153"/>
      <c r="GLI39" s="153"/>
      <c r="GLJ39" s="153"/>
      <c r="GLK39" s="208"/>
      <c r="GLL39" s="208"/>
      <c r="GLM39" s="153"/>
      <c r="GLN39" s="153"/>
      <c r="GLO39" s="207"/>
      <c r="GLP39" s="153"/>
      <c r="GLQ39" s="153"/>
      <c r="GLR39" s="153"/>
      <c r="GLS39" s="153"/>
      <c r="GLT39" s="208"/>
      <c r="GLU39" s="208"/>
      <c r="GLV39" s="153"/>
      <c r="GLW39" s="153"/>
      <c r="GLX39" s="207"/>
      <c r="GLY39" s="153"/>
      <c r="GLZ39" s="153"/>
      <c r="GMA39" s="153"/>
      <c r="GMB39" s="153"/>
      <c r="GMC39" s="208"/>
      <c r="GMD39" s="208"/>
      <c r="GME39" s="153"/>
      <c r="GMF39" s="153"/>
      <c r="GMG39" s="207"/>
      <c r="GMH39" s="153"/>
      <c r="GMI39" s="153"/>
      <c r="GMJ39" s="153"/>
      <c r="GMK39" s="153"/>
      <c r="GML39" s="208"/>
      <c r="GMM39" s="208"/>
      <c r="GMN39" s="153"/>
      <c r="GMO39" s="153"/>
      <c r="GMP39" s="207"/>
      <c r="GMQ39" s="153"/>
      <c r="GMR39" s="153"/>
      <c r="GMS39" s="153"/>
      <c r="GMT39" s="153"/>
      <c r="GMU39" s="208"/>
      <c r="GMV39" s="208"/>
      <c r="GMW39" s="153"/>
      <c r="GMX39" s="153"/>
      <c r="GMY39" s="207"/>
      <c r="GMZ39" s="153"/>
      <c r="GNA39" s="153"/>
      <c r="GNB39" s="153"/>
      <c r="GNC39" s="153"/>
      <c r="GND39" s="208"/>
      <c r="GNE39" s="208"/>
      <c r="GNF39" s="153"/>
      <c r="GNG39" s="153"/>
      <c r="GNH39" s="207"/>
      <c r="GNI39" s="153"/>
      <c r="GNJ39" s="153"/>
      <c r="GNK39" s="153"/>
      <c r="GNL39" s="153"/>
      <c r="GNM39" s="208"/>
      <c r="GNN39" s="208"/>
      <c r="GNO39" s="153"/>
      <c r="GNP39" s="153"/>
      <c r="GNQ39" s="207"/>
      <c r="GNR39" s="153"/>
      <c r="GNS39" s="153"/>
      <c r="GNT39" s="153"/>
      <c r="GNU39" s="153"/>
      <c r="GNV39" s="208"/>
      <c r="GNW39" s="208"/>
      <c r="GNX39" s="153"/>
      <c r="GNY39" s="153"/>
      <c r="GNZ39" s="207"/>
      <c r="GOA39" s="153"/>
      <c r="GOB39" s="153"/>
      <c r="GOC39" s="153"/>
      <c r="GOD39" s="153"/>
      <c r="GOE39" s="208"/>
      <c r="GOF39" s="208"/>
      <c r="GOG39" s="153"/>
      <c r="GOH39" s="153"/>
      <c r="GOI39" s="207"/>
      <c r="GOJ39" s="153"/>
      <c r="GOK39" s="153"/>
      <c r="GOL39" s="153"/>
      <c r="GOM39" s="153"/>
      <c r="GON39" s="208"/>
      <c r="GOO39" s="208"/>
      <c r="GOP39" s="153"/>
      <c r="GOQ39" s="153"/>
      <c r="GOR39" s="207"/>
      <c r="GOS39" s="153"/>
      <c r="GOT39" s="153"/>
      <c r="GOU39" s="153"/>
      <c r="GOV39" s="153"/>
      <c r="GOW39" s="208"/>
      <c r="GOX39" s="208"/>
      <c r="GOY39" s="153"/>
      <c r="GOZ39" s="153"/>
      <c r="GPA39" s="207"/>
      <c r="GPB39" s="153"/>
      <c r="GPC39" s="153"/>
      <c r="GPD39" s="153"/>
      <c r="GPE39" s="153"/>
      <c r="GPF39" s="208"/>
      <c r="GPG39" s="208"/>
      <c r="GPH39" s="153"/>
      <c r="GPI39" s="153"/>
      <c r="GPJ39" s="207"/>
      <c r="GPK39" s="153"/>
      <c r="GPL39" s="153"/>
      <c r="GPM39" s="153"/>
      <c r="GPN39" s="153"/>
      <c r="GPO39" s="208"/>
      <c r="GPP39" s="208"/>
      <c r="GPQ39" s="153"/>
      <c r="GPR39" s="153"/>
      <c r="GPS39" s="207"/>
      <c r="GPT39" s="153"/>
      <c r="GPU39" s="153"/>
      <c r="GPV39" s="153"/>
      <c r="GPW39" s="153"/>
      <c r="GPX39" s="208"/>
      <c r="GPY39" s="208"/>
      <c r="GPZ39" s="153"/>
      <c r="GQA39" s="153"/>
      <c r="GQB39" s="207"/>
      <c r="GQC39" s="153"/>
      <c r="GQD39" s="153"/>
      <c r="GQE39" s="153"/>
      <c r="GQF39" s="153"/>
      <c r="GQG39" s="208"/>
      <c r="GQH39" s="208"/>
      <c r="GQI39" s="153"/>
      <c r="GQJ39" s="153"/>
      <c r="GQK39" s="207"/>
      <c r="GQL39" s="153"/>
      <c r="GQM39" s="153"/>
      <c r="GQN39" s="153"/>
      <c r="GQO39" s="153"/>
      <c r="GQP39" s="208"/>
      <c r="GQQ39" s="208"/>
      <c r="GQR39" s="153"/>
      <c r="GQS39" s="153"/>
      <c r="GQT39" s="207"/>
      <c r="GQU39" s="153"/>
      <c r="GQV39" s="153"/>
      <c r="GQW39" s="153"/>
      <c r="GQX39" s="153"/>
      <c r="GQY39" s="208"/>
      <c r="GQZ39" s="208"/>
      <c r="GRA39" s="153"/>
      <c r="GRB39" s="153"/>
      <c r="GRC39" s="207"/>
      <c r="GRD39" s="153"/>
      <c r="GRE39" s="153"/>
      <c r="GRF39" s="153"/>
      <c r="GRG39" s="153"/>
      <c r="GRH39" s="208"/>
      <c r="GRI39" s="208"/>
      <c r="GRJ39" s="153"/>
      <c r="GRK39" s="153"/>
      <c r="GRL39" s="207"/>
      <c r="GRM39" s="153"/>
      <c r="GRN39" s="153"/>
      <c r="GRO39" s="153"/>
      <c r="GRP39" s="153"/>
      <c r="GRQ39" s="208"/>
      <c r="GRR39" s="208"/>
      <c r="GRS39" s="153"/>
      <c r="GRT39" s="153"/>
      <c r="GRU39" s="207"/>
      <c r="GRV39" s="153"/>
      <c r="GRW39" s="153"/>
      <c r="GRX39" s="153"/>
      <c r="GRY39" s="153"/>
      <c r="GRZ39" s="208"/>
      <c r="GSA39" s="208"/>
      <c r="GSB39" s="153"/>
      <c r="GSC39" s="153"/>
      <c r="GSD39" s="207"/>
      <c r="GSE39" s="153"/>
      <c r="GSF39" s="153"/>
      <c r="GSG39" s="153"/>
      <c r="GSH39" s="153"/>
      <c r="GSI39" s="208"/>
      <c r="GSJ39" s="208"/>
      <c r="GSK39" s="153"/>
      <c r="GSL39" s="153"/>
      <c r="GSM39" s="207"/>
      <c r="GSN39" s="153"/>
      <c r="GSO39" s="153"/>
      <c r="GSP39" s="153"/>
      <c r="GSQ39" s="153"/>
      <c r="GSR39" s="208"/>
      <c r="GSS39" s="208"/>
      <c r="GST39" s="153"/>
      <c r="GSU39" s="153"/>
      <c r="GSV39" s="207"/>
      <c r="GSW39" s="153"/>
      <c r="GSX39" s="153"/>
      <c r="GSY39" s="153"/>
      <c r="GSZ39" s="153"/>
      <c r="GTA39" s="208"/>
      <c r="GTB39" s="208"/>
      <c r="GTC39" s="153"/>
      <c r="GTD39" s="153"/>
      <c r="GTE39" s="207"/>
      <c r="GTF39" s="153"/>
      <c r="GTG39" s="153"/>
      <c r="GTH39" s="153"/>
      <c r="GTI39" s="153"/>
      <c r="GTJ39" s="208"/>
      <c r="GTK39" s="208"/>
      <c r="GTL39" s="153"/>
      <c r="GTM39" s="153"/>
      <c r="GTN39" s="207"/>
      <c r="GTO39" s="153"/>
      <c r="GTP39" s="153"/>
      <c r="GTQ39" s="153"/>
      <c r="GTR39" s="153"/>
      <c r="GTS39" s="208"/>
      <c r="GTT39" s="208"/>
      <c r="GTU39" s="153"/>
      <c r="GTV39" s="153"/>
      <c r="GTW39" s="207"/>
      <c r="GTX39" s="153"/>
      <c r="GTY39" s="153"/>
      <c r="GTZ39" s="153"/>
      <c r="GUA39" s="153"/>
      <c r="GUB39" s="208"/>
      <c r="GUC39" s="208"/>
      <c r="GUD39" s="153"/>
      <c r="GUE39" s="153"/>
      <c r="GUF39" s="207"/>
      <c r="GUG39" s="153"/>
      <c r="GUH39" s="153"/>
      <c r="GUI39" s="153"/>
      <c r="GUJ39" s="153"/>
      <c r="GUK39" s="208"/>
      <c r="GUL39" s="208"/>
      <c r="GUM39" s="153"/>
      <c r="GUN39" s="153"/>
      <c r="GUO39" s="207"/>
      <c r="GUP39" s="153"/>
      <c r="GUQ39" s="153"/>
      <c r="GUR39" s="153"/>
      <c r="GUS39" s="153"/>
      <c r="GUT39" s="208"/>
      <c r="GUU39" s="208"/>
      <c r="GUV39" s="153"/>
      <c r="GUW39" s="153"/>
      <c r="GUX39" s="207"/>
      <c r="GUY39" s="153"/>
      <c r="GUZ39" s="153"/>
      <c r="GVA39" s="153"/>
      <c r="GVB39" s="153"/>
      <c r="GVC39" s="208"/>
      <c r="GVD39" s="208"/>
      <c r="GVE39" s="153"/>
      <c r="GVF39" s="153"/>
      <c r="GVG39" s="207"/>
      <c r="GVH39" s="153"/>
      <c r="GVI39" s="153"/>
      <c r="GVJ39" s="153"/>
      <c r="GVK39" s="153"/>
      <c r="GVL39" s="208"/>
      <c r="GVM39" s="208"/>
      <c r="GVN39" s="153"/>
      <c r="GVO39" s="153"/>
      <c r="GVP39" s="207"/>
      <c r="GVQ39" s="153"/>
      <c r="GVR39" s="153"/>
      <c r="GVS39" s="153"/>
      <c r="GVT39" s="153"/>
      <c r="GVU39" s="208"/>
      <c r="GVV39" s="208"/>
      <c r="GVW39" s="153"/>
      <c r="GVX39" s="153"/>
      <c r="GVY39" s="207"/>
      <c r="GVZ39" s="153"/>
      <c r="GWA39" s="153"/>
      <c r="GWB39" s="153"/>
      <c r="GWC39" s="153"/>
      <c r="GWD39" s="208"/>
      <c r="GWE39" s="208"/>
      <c r="GWF39" s="153"/>
      <c r="GWG39" s="153"/>
      <c r="GWH39" s="207"/>
      <c r="GWI39" s="153"/>
      <c r="GWJ39" s="153"/>
      <c r="GWK39" s="153"/>
      <c r="GWL39" s="153"/>
      <c r="GWM39" s="208"/>
      <c r="GWN39" s="208"/>
      <c r="GWO39" s="153"/>
      <c r="GWP39" s="153"/>
      <c r="GWQ39" s="207"/>
      <c r="GWR39" s="153"/>
      <c r="GWS39" s="153"/>
      <c r="GWT39" s="153"/>
      <c r="GWU39" s="153"/>
      <c r="GWV39" s="208"/>
      <c r="GWW39" s="208"/>
      <c r="GWX39" s="153"/>
      <c r="GWY39" s="153"/>
      <c r="GWZ39" s="207"/>
      <c r="GXA39" s="153"/>
      <c r="GXB39" s="153"/>
      <c r="GXC39" s="153"/>
      <c r="GXD39" s="153"/>
      <c r="GXE39" s="208"/>
      <c r="GXF39" s="208"/>
      <c r="GXG39" s="153"/>
      <c r="GXH39" s="153"/>
      <c r="GXI39" s="207"/>
      <c r="GXJ39" s="153"/>
      <c r="GXK39" s="153"/>
      <c r="GXL39" s="153"/>
      <c r="GXM39" s="153"/>
      <c r="GXN39" s="208"/>
      <c r="GXO39" s="208"/>
      <c r="GXP39" s="153"/>
      <c r="GXQ39" s="153"/>
      <c r="GXR39" s="207"/>
      <c r="GXS39" s="153"/>
      <c r="GXT39" s="153"/>
      <c r="GXU39" s="153"/>
      <c r="GXV39" s="153"/>
      <c r="GXW39" s="208"/>
      <c r="GXX39" s="208"/>
      <c r="GXY39" s="153"/>
      <c r="GXZ39" s="153"/>
      <c r="GYA39" s="207"/>
      <c r="GYB39" s="153"/>
      <c r="GYC39" s="153"/>
      <c r="GYD39" s="153"/>
      <c r="GYE39" s="153"/>
      <c r="GYF39" s="208"/>
      <c r="GYG39" s="208"/>
      <c r="GYH39" s="153"/>
      <c r="GYI39" s="153"/>
      <c r="GYJ39" s="207"/>
      <c r="GYK39" s="153"/>
      <c r="GYL39" s="153"/>
      <c r="GYM39" s="153"/>
      <c r="GYN39" s="153"/>
      <c r="GYO39" s="208"/>
      <c r="GYP39" s="208"/>
      <c r="GYQ39" s="153"/>
      <c r="GYR39" s="153"/>
      <c r="GYS39" s="207"/>
      <c r="GYT39" s="153"/>
      <c r="GYU39" s="153"/>
      <c r="GYV39" s="153"/>
      <c r="GYW39" s="153"/>
      <c r="GYX39" s="208"/>
      <c r="GYY39" s="208"/>
      <c r="GYZ39" s="153"/>
      <c r="GZA39" s="153"/>
      <c r="GZB39" s="207"/>
      <c r="GZC39" s="153"/>
      <c r="GZD39" s="153"/>
      <c r="GZE39" s="153"/>
      <c r="GZF39" s="153"/>
      <c r="GZG39" s="208"/>
      <c r="GZH39" s="208"/>
      <c r="GZI39" s="153"/>
      <c r="GZJ39" s="153"/>
      <c r="GZK39" s="207"/>
      <c r="GZL39" s="153"/>
      <c r="GZM39" s="153"/>
      <c r="GZN39" s="153"/>
      <c r="GZO39" s="153"/>
      <c r="GZP39" s="208"/>
      <c r="GZQ39" s="208"/>
      <c r="GZR39" s="153"/>
      <c r="GZS39" s="153"/>
      <c r="GZT39" s="207"/>
      <c r="GZU39" s="153"/>
      <c r="GZV39" s="153"/>
      <c r="GZW39" s="153"/>
      <c r="GZX39" s="153"/>
      <c r="GZY39" s="208"/>
      <c r="GZZ39" s="208"/>
      <c r="HAA39" s="153"/>
      <c r="HAB39" s="153"/>
      <c r="HAC39" s="207"/>
      <c r="HAD39" s="153"/>
      <c r="HAE39" s="153"/>
      <c r="HAF39" s="153"/>
      <c r="HAG39" s="153"/>
      <c r="HAH39" s="208"/>
      <c r="HAI39" s="208"/>
      <c r="HAJ39" s="153"/>
      <c r="HAK39" s="153"/>
      <c r="HAL39" s="207"/>
      <c r="HAM39" s="153"/>
      <c r="HAN39" s="153"/>
      <c r="HAO39" s="153"/>
      <c r="HAP39" s="153"/>
      <c r="HAQ39" s="208"/>
      <c r="HAR39" s="208"/>
      <c r="HAS39" s="153"/>
      <c r="HAT39" s="153"/>
      <c r="HAU39" s="207"/>
      <c r="HAV39" s="153"/>
      <c r="HAW39" s="153"/>
      <c r="HAX39" s="153"/>
      <c r="HAY39" s="153"/>
      <c r="HAZ39" s="208"/>
      <c r="HBA39" s="208"/>
      <c r="HBB39" s="153"/>
      <c r="HBC39" s="153"/>
      <c r="HBD39" s="207"/>
      <c r="HBE39" s="153"/>
      <c r="HBF39" s="153"/>
      <c r="HBG39" s="153"/>
      <c r="HBH39" s="153"/>
      <c r="HBI39" s="208"/>
      <c r="HBJ39" s="208"/>
      <c r="HBK39" s="153"/>
      <c r="HBL39" s="153"/>
      <c r="HBM39" s="207"/>
      <c r="HBN39" s="153"/>
      <c r="HBO39" s="153"/>
      <c r="HBP39" s="153"/>
      <c r="HBQ39" s="153"/>
      <c r="HBR39" s="208"/>
      <c r="HBS39" s="208"/>
      <c r="HBT39" s="153"/>
      <c r="HBU39" s="153"/>
      <c r="HBV39" s="207"/>
      <c r="HBW39" s="153"/>
      <c r="HBX39" s="153"/>
      <c r="HBY39" s="153"/>
      <c r="HBZ39" s="153"/>
      <c r="HCA39" s="208"/>
      <c r="HCB39" s="208"/>
      <c r="HCC39" s="153"/>
      <c r="HCD39" s="153"/>
      <c r="HCE39" s="207"/>
      <c r="HCF39" s="153"/>
      <c r="HCG39" s="153"/>
      <c r="HCH39" s="153"/>
      <c r="HCI39" s="153"/>
      <c r="HCJ39" s="208"/>
      <c r="HCK39" s="208"/>
      <c r="HCL39" s="153"/>
      <c r="HCM39" s="153"/>
      <c r="HCN39" s="207"/>
      <c r="HCO39" s="153"/>
      <c r="HCP39" s="153"/>
      <c r="HCQ39" s="153"/>
      <c r="HCR39" s="153"/>
      <c r="HCS39" s="208"/>
      <c r="HCT39" s="208"/>
      <c r="HCU39" s="153"/>
      <c r="HCV39" s="153"/>
      <c r="HCW39" s="207"/>
      <c r="HCX39" s="153"/>
      <c r="HCY39" s="153"/>
      <c r="HCZ39" s="153"/>
      <c r="HDA39" s="153"/>
      <c r="HDB39" s="208"/>
      <c r="HDC39" s="208"/>
      <c r="HDD39" s="153"/>
      <c r="HDE39" s="153"/>
      <c r="HDF39" s="207"/>
      <c r="HDG39" s="153"/>
      <c r="HDH39" s="153"/>
      <c r="HDI39" s="153"/>
      <c r="HDJ39" s="153"/>
      <c r="HDK39" s="208"/>
      <c r="HDL39" s="208"/>
      <c r="HDM39" s="153"/>
      <c r="HDN39" s="153"/>
      <c r="HDO39" s="207"/>
      <c r="HDP39" s="153"/>
      <c r="HDQ39" s="153"/>
      <c r="HDR39" s="153"/>
      <c r="HDS39" s="153"/>
      <c r="HDT39" s="208"/>
      <c r="HDU39" s="208"/>
      <c r="HDV39" s="153"/>
      <c r="HDW39" s="153"/>
      <c r="HDX39" s="207"/>
      <c r="HDY39" s="153"/>
      <c r="HDZ39" s="153"/>
      <c r="HEA39" s="153"/>
      <c r="HEB39" s="153"/>
      <c r="HEC39" s="208"/>
      <c r="HED39" s="208"/>
      <c r="HEE39" s="153"/>
      <c r="HEF39" s="153"/>
      <c r="HEG39" s="207"/>
      <c r="HEH39" s="153"/>
      <c r="HEI39" s="153"/>
      <c r="HEJ39" s="153"/>
      <c r="HEK39" s="153"/>
      <c r="HEL39" s="208"/>
      <c r="HEM39" s="208"/>
      <c r="HEN39" s="153"/>
      <c r="HEO39" s="153"/>
      <c r="HEP39" s="207"/>
      <c r="HEQ39" s="153"/>
      <c r="HER39" s="153"/>
      <c r="HES39" s="153"/>
      <c r="HET39" s="153"/>
      <c r="HEU39" s="208"/>
      <c r="HEV39" s="208"/>
      <c r="HEW39" s="153"/>
      <c r="HEX39" s="153"/>
      <c r="HEY39" s="207"/>
      <c r="HEZ39" s="153"/>
      <c r="HFA39" s="153"/>
      <c r="HFB39" s="153"/>
      <c r="HFC39" s="153"/>
      <c r="HFD39" s="208"/>
      <c r="HFE39" s="208"/>
      <c r="HFF39" s="153"/>
      <c r="HFG39" s="153"/>
      <c r="HFH39" s="207"/>
      <c r="HFI39" s="153"/>
      <c r="HFJ39" s="153"/>
      <c r="HFK39" s="153"/>
      <c r="HFL39" s="153"/>
      <c r="HFM39" s="208"/>
      <c r="HFN39" s="208"/>
      <c r="HFO39" s="153"/>
      <c r="HFP39" s="153"/>
      <c r="HFQ39" s="207"/>
      <c r="HFR39" s="153"/>
      <c r="HFS39" s="153"/>
      <c r="HFT39" s="153"/>
      <c r="HFU39" s="153"/>
      <c r="HFV39" s="208"/>
      <c r="HFW39" s="208"/>
      <c r="HFX39" s="153"/>
      <c r="HFY39" s="153"/>
      <c r="HFZ39" s="207"/>
      <c r="HGA39" s="153"/>
      <c r="HGB39" s="153"/>
      <c r="HGC39" s="153"/>
      <c r="HGD39" s="153"/>
      <c r="HGE39" s="208"/>
      <c r="HGF39" s="208"/>
      <c r="HGG39" s="153"/>
      <c r="HGH39" s="153"/>
      <c r="HGI39" s="207"/>
      <c r="HGJ39" s="153"/>
      <c r="HGK39" s="153"/>
      <c r="HGL39" s="153"/>
      <c r="HGM39" s="153"/>
      <c r="HGN39" s="208"/>
      <c r="HGO39" s="208"/>
      <c r="HGP39" s="153"/>
      <c r="HGQ39" s="153"/>
      <c r="HGR39" s="207"/>
      <c r="HGS39" s="153"/>
      <c r="HGT39" s="153"/>
      <c r="HGU39" s="153"/>
      <c r="HGV39" s="153"/>
      <c r="HGW39" s="208"/>
      <c r="HGX39" s="208"/>
      <c r="HGY39" s="153"/>
      <c r="HGZ39" s="153"/>
      <c r="HHA39" s="207"/>
      <c r="HHB39" s="153"/>
      <c r="HHC39" s="153"/>
      <c r="HHD39" s="153"/>
      <c r="HHE39" s="153"/>
      <c r="HHF39" s="208"/>
      <c r="HHG39" s="208"/>
      <c r="HHH39" s="153"/>
      <c r="HHI39" s="153"/>
      <c r="HHJ39" s="207"/>
      <c r="HHK39" s="153"/>
      <c r="HHL39" s="153"/>
      <c r="HHM39" s="153"/>
      <c r="HHN39" s="153"/>
      <c r="HHO39" s="208"/>
      <c r="HHP39" s="208"/>
      <c r="HHQ39" s="153"/>
      <c r="HHR39" s="153"/>
      <c r="HHS39" s="207"/>
      <c r="HHT39" s="153"/>
      <c r="HHU39" s="153"/>
      <c r="HHV39" s="153"/>
      <c r="HHW39" s="153"/>
      <c r="HHX39" s="208"/>
      <c r="HHY39" s="208"/>
      <c r="HHZ39" s="153"/>
      <c r="HIA39" s="153"/>
      <c r="HIB39" s="207"/>
      <c r="HIC39" s="153"/>
      <c r="HID39" s="153"/>
      <c r="HIE39" s="153"/>
      <c r="HIF39" s="153"/>
      <c r="HIG39" s="208"/>
      <c r="HIH39" s="208"/>
      <c r="HII39" s="153"/>
      <c r="HIJ39" s="153"/>
      <c r="HIK39" s="207"/>
      <c r="HIL39" s="153"/>
      <c r="HIM39" s="153"/>
      <c r="HIN39" s="153"/>
      <c r="HIO39" s="153"/>
      <c r="HIP39" s="208"/>
      <c r="HIQ39" s="208"/>
      <c r="HIR39" s="153"/>
      <c r="HIS39" s="153"/>
      <c r="HIT39" s="207"/>
      <c r="HIU39" s="153"/>
      <c r="HIV39" s="153"/>
      <c r="HIW39" s="153"/>
      <c r="HIX39" s="153"/>
      <c r="HIY39" s="208"/>
      <c r="HIZ39" s="208"/>
      <c r="HJA39" s="153"/>
      <c r="HJB39" s="153"/>
      <c r="HJC39" s="207"/>
      <c r="HJD39" s="153"/>
      <c r="HJE39" s="153"/>
      <c r="HJF39" s="153"/>
      <c r="HJG39" s="153"/>
      <c r="HJH39" s="208"/>
      <c r="HJI39" s="208"/>
      <c r="HJJ39" s="153"/>
      <c r="HJK39" s="153"/>
      <c r="HJL39" s="207"/>
      <c r="HJM39" s="153"/>
      <c r="HJN39" s="153"/>
      <c r="HJO39" s="153"/>
      <c r="HJP39" s="153"/>
      <c r="HJQ39" s="208"/>
      <c r="HJR39" s="208"/>
      <c r="HJS39" s="153"/>
      <c r="HJT39" s="153"/>
      <c r="HJU39" s="207"/>
      <c r="HJV39" s="153"/>
      <c r="HJW39" s="153"/>
      <c r="HJX39" s="153"/>
      <c r="HJY39" s="153"/>
      <c r="HJZ39" s="208"/>
      <c r="HKA39" s="208"/>
      <c r="HKB39" s="153"/>
      <c r="HKC39" s="153"/>
      <c r="HKD39" s="207"/>
      <c r="HKE39" s="153"/>
      <c r="HKF39" s="153"/>
      <c r="HKG39" s="153"/>
      <c r="HKH39" s="153"/>
      <c r="HKI39" s="208"/>
      <c r="HKJ39" s="208"/>
      <c r="HKK39" s="153"/>
      <c r="HKL39" s="153"/>
      <c r="HKM39" s="207"/>
      <c r="HKN39" s="153"/>
      <c r="HKO39" s="153"/>
      <c r="HKP39" s="153"/>
      <c r="HKQ39" s="153"/>
      <c r="HKR39" s="208"/>
      <c r="HKS39" s="208"/>
      <c r="HKT39" s="153"/>
      <c r="HKU39" s="153"/>
      <c r="HKV39" s="207"/>
      <c r="HKW39" s="153"/>
      <c r="HKX39" s="153"/>
      <c r="HKY39" s="153"/>
      <c r="HKZ39" s="153"/>
      <c r="HLA39" s="208"/>
      <c r="HLB39" s="208"/>
      <c r="HLC39" s="153"/>
      <c r="HLD39" s="153"/>
      <c r="HLE39" s="207"/>
      <c r="HLF39" s="153"/>
      <c r="HLG39" s="153"/>
      <c r="HLH39" s="153"/>
      <c r="HLI39" s="153"/>
      <c r="HLJ39" s="208"/>
      <c r="HLK39" s="208"/>
      <c r="HLL39" s="153"/>
      <c r="HLM39" s="153"/>
      <c r="HLN39" s="207"/>
      <c r="HLO39" s="153"/>
      <c r="HLP39" s="153"/>
      <c r="HLQ39" s="153"/>
      <c r="HLR39" s="153"/>
      <c r="HLS39" s="208"/>
      <c r="HLT39" s="208"/>
      <c r="HLU39" s="153"/>
      <c r="HLV39" s="153"/>
      <c r="HLW39" s="207"/>
      <c r="HLX39" s="153"/>
      <c r="HLY39" s="153"/>
      <c r="HLZ39" s="153"/>
      <c r="HMA39" s="153"/>
      <c r="HMB39" s="208"/>
      <c r="HMC39" s="208"/>
      <c r="HMD39" s="153"/>
      <c r="HME39" s="153"/>
      <c r="HMF39" s="207"/>
      <c r="HMG39" s="153"/>
      <c r="HMH39" s="153"/>
      <c r="HMI39" s="153"/>
      <c r="HMJ39" s="153"/>
      <c r="HMK39" s="208"/>
      <c r="HML39" s="208"/>
      <c r="HMM39" s="153"/>
      <c r="HMN39" s="153"/>
      <c r="HMO39" s="207"/>
      <c r="HMP39" s="153"/>
      <c r="HMQ39" s="153"/>
      <c r="HMR39" s="153"/>
      <c r="HMS39" s="153"/>
      <c r="HMT39" s="208"/>
      <c r="HMU39" s="208"/>
      <c r="HMV39" s="153"/>
      <c r="HMW39" s="153"/>
      <c r="HMX39" s="207"/>
      <c r="HMY39" s="153"/>
      <c r="HMZ39" s="153"/>
      <c r="HNA39" s="153"/>
      <c r="HNB39" s="153"/>
      <c r="HNC39" s="208"/>
      <c r="HND39" s="208"/>
      <c r="HNE39" s="153"/>
      <c r="HNF39" s="153"/>
      <c r="HNG39" s="207"/>
      <c r="HNH39" s="153"/>
      <c r="HNI39" s="153"/>
      <c r="HNJ39" s="153"/>
      <c r="HNK39" s="153"/>
      <c r="HNL39" s="208"/>
      <c r="HNM39" s="208"/>
      <c r="HNN39" s="153"/>
      <c r="HNO39" s="153"/>
      <c r="HNP39" s="207"/>
      <c r="HNQ39" s="153"/>
      <c r="HNR39" s="153"/>
      <c r="HNS39" s="153"/>
      <c r="HNT39" s="153"/>
      <c r="HNU39" s="208"/>
      <c r="HNV39" s="208"/>
      <c r="HNW39" s="153"/>
      <c r="HNX39" s="153"/>
      <c r="HNY39" s="207"/>
      <c r="HNZ39" s="153"/>
      <c r="HOA39" s="153"/>
      <c r="HOB39" s="153"/>
      <c r="HOC39" s="153"/>
      <c r="HOD39" s="208"/>
      <c r="HOE39" s="208"/>
      <c r="HOF39" s="153"/>
      <c r="HOG39" s="153"/>
      <c r="HOH39" s="207"/>
      <c r="HOI39" s="153"/>
      <c r="HOJ39" s="153"/>
      <c r="HOK39" s="153"/>
      <c r="HOL39" s="153"/>
      <c r="HOM39" s="208"/>
      <c r="HON39" s="208"/>
      <c r="HOO39" s="153"/>
      <c r="HOP39" s="153"/>
      <c r="HOQ39" s="207"/>
      <c r="HOR39" s="153"/>
      <c r="HOS39" s="153"/>
      <c r="HOT39" s="153"/>
      <c r="HOU39" s="153"/>
      <c r="HOV39" s="208"/>
      <c r="HOW39" s="208"/>
      <c r="HOX39" s="153"/>
      <c r="HOY39" s="153"/>
      <c r="HOZ39" s="207"/>
      <c r="HPA39" s="153"/>
      <c r="HPB39" s="153"/>
      <c r="HPC39" s="153"/>
      <c r="HPD39" s="153"/>
      <c r="HPE39" s="208"/>
      <c r="HPF39" s="208"/>
      <c r="HPG39" s="153"/>
      <c r="HPH39" s="153"/>
      <c r="HPI39" s="207"/>
      <c r="HPJ39" s="153"/>
      <c r="HPK39" s="153"/>
      <c r="HPL39" s="153"/>
      <c r="HPM39" s="153"/>
      <c r="HPN39" s="208"/>
      <c r="HPO39" s="208"/>
      <c r="HPP39" s="153"/>
      <c r="HPQ39" s="153"/>
      <c r="HPR39" s="207"/>
      <c r="HPS39" s="153"/>
      <c r="HPT39" s="153"/>
      <c r="HPU39" s="153"/>
      <c r="HPV39" s="153"/>
      <c r="HPW39" s="208"/>
      <c r="HPX39" s="208"/>
      <c r="HPY39" s="153"/>
      <c r="HPZ39" s="153"/>
      <c r="HQA39" s="207"/>
      <c r="HQB39" s="153"/>
      <c r="HQC39" s="153"/>
      <c r="HQD39" s="153"/>
      <c r="HQE39" s="153"/>
      <c r="HQF39" s="208"/>
      <c r="HQG39" s="208"/>
      <c r="HQH39" s="153"/>
      <c r="HQI39" s="153"/>
      <c r="HQJ39" s="207"/>
      <c r="HQK39" s="153"/>
      <c r="HQL39" s="153"/>
      <c r="HQM39" s="153"/>
      <c r="HQN39" s="153"/>
      <c r="HQO39" s="208"/>
      <c r="HQP39" s="208"/>
      <c r="HQQ39" s="153"/>
      <c r="HQR39" s="153"/>
      <c r="HQS39" s="207"/>
      <c r="HQT39" s="153"/>
      <c r="HQU39" s="153"/>
      <c r="HQV39" s="153"/>
      <c r="HQW39" s="153"/>
      <c r="HQX39" s="208"/>
      <c r="HQY39" s="208"/>
      <c r="HQZ39" s="153"/>
      <c r="HRA39" s="153"/>
      <c r="HRB39" s="207"/>
      <c r="HRC39" s="153"/>
      <c r="HRD39" s="153"/>
      <c r="HRE39" s="153"/>
      <c r="HRF39" s="153"/>
      <c r="HRG39" s="208"/>
      <c r="HRH39" s="208"/>
      <c r="HRI39" s="153"/>
      <c r="HRJ39" s="153"/>
      <c r="HRK39" s="207"/>
      <c r="HRL39" s="153"/>
      <c r="HRM39" s="153"/>
      <c r="HRN39" s="153"/>
      <c r="HRO39" s="153"/>
      <c r="HRP39" s="208"/>
      <c r="HRQ39" s="208"/>
      <c r="HRR39" s="153"/>
      <c r="HRS39" s="153"/>
      <c r="HRT39" s="207"/>
      <c r="HRU39" s="153"/>
      <c r="HRV39" s="153"/>
      <c r="HRW39" s="153"/>
      <c r="HRX39" s="153"/>
      <c r="HRY39" s="208"/>
      <c r="HRZ39" s="208"/>
      <c r="HSA39" s="153"/>
      <c r="HSB39" s="153"/>
      <c r="HSC39" s="207"/>
      <c r="HSD39" s="153"/>
      <c r="HSE39" s="153"/>
      <c r="HSF39" s="153"/>
      <c r="HSG39" s="153"/>
      <c r="HSH39" s="208"/>
      <c r="HSI39" s="208"/>
      <c r="HSJ39" s="153"/>
      <c r="HSK39" s="153"/>
      <c r="HSL39" s="207"/>
      <c r="HSM39" s="153"/>
      <c r="HSN39" s="153"/>
      <c r="HSO39" s="153"/>
      <c r="HSP39" s="153"/>
      <c r="HSQ39" s="208"/>
      <c r="HSR39" s="208"/>
      <c r="HSS39" s="153"/>
      <c r="HST39" s="153"/>
      <c r="HSU39" s="207"/>
      <c r="HSV39" s="153"/>
      <c r="HSW39" s="153"/>
      <c r="HSX39" s="153"/>
      <c r="HSY39" s="153"/>
      <c r="HSZ39" s="208"/>
      <c r="HTA39" s="208"/>
      <c r="HTB39" s="153"/>
      <c r="HTC39" s="153"/>
      <c r="HTD39" s="207"/>
      <c r="HTE39" s="153"/>
      <c r="HTF39" s="153"/>
      <c r="HTG39" s="153"/>
      <c r="HTH39" s="153"/>
      <c r="HTI39" s="208"/>
      <c r="HTJ39" s="208"/>
      <c r="HTK39" s="153"/>
      <c r="HTL39" s="153"/>
      <c r="HTM39" s="207"/>
      <c r="HTN39" s="153"/>
      <c r="HTO39" s="153"/>
      <c r="HTP39" s="153"/>
      <c r="HTQ39" s="153"/>
      <c r="HTR39" s="208"/>
      <c r="HTS39" s="208"/>
      <c r="HTT39" s="153"/>
      <c r="HTU39" s="153"/>
      <c r="HTV39" s="207"/>
      <c r="HTW39" s="153"/>
      <c r="HTX39" s="153"/>
      <c r="HTY39" s="153"/>
      <c r="HTZ39" s="153"/>
      <c r="HUA39" s="208"/>
      <c r="HUB39" s="208"/>
      <c r="HUC39" s="153"/>
      <c r="HUD39" s="153"/>
      <c r="HUE39" s="207"/>
      <c r="HUF39" s="153"/>
      <c r="HUG39" s="153"/>
      <c r="HUH39" s="153"/>
      <c r="HUI39" s="153"/>
      <c r="HUJ39" s="208"/>
      <c r="HUK39" s="208"/>
      <c r="HUL39" s="153"/>
      <c r="HUM39" s="153"/>
      <c r="HUN39" s="207"/>
      <c r="HUO39" s="153"/>
      <c r="HUP39" s="153"/>
      <c r="HUQ39" s="153"/>
      <c r="HUR39" s="153"/>
      <c r="HUS39" s="208"/>
      <c r="HUT39" s="208"/>
      <c r="HUU39" s="153"/>
      <c r="HUV39" s="153"/>
      <c r="HUW39" s="207"/>
      <c r="HUX39" s="153"/>
      <c r="HUY39" s="153"/>
      <c r="HUZ39" s="153"/>
      <c r="HVA39" s="153"/>
      <c r="HVB39" s="208"/>
      <c r="HVC39" s="208"/>
      <c r="HVD39" s="153"/>
      <c r="HVE39" s="153"/>
      <c r="HVF39" s="207"/>
      <c r="HVG39" s="153"/>
      <c r="HVH39" s="153"/>
      <c r="HVI39" s="153"/>
      <c r="HVJ39" s="153"/>
      <c r="HVK39" s="208"/>
      <c r="HVL39" s="208"/>
      <c r="HVM39" s="153"/>
      <c r="HVN39" s="153"/>
      <c r="HVO39" s="207"/>
      <c r="HVP39" s="153"/>
      <c r="HVQ39" s="153"/>
      <c r="HVR39" s="153"/>
      <c r="HVS39" s="153"/>
      <c r="HVT39" s="208"/>
      <c r="HVU39" s="208"/>
      <c r="HVV39" s="153"/>
      <c r="HVW39" s="153"/>
      <c r="HVX39" s="207"/>
      <c r="HVY39" s="153"/>
      <c r="HVZ39" s="153"/>
      <c r="HWA39" s="153"/>
      <c r="HWB39" s="153"/>
      <c r="HWC39" s="208"/>
      <c r="HWD39" s="208"/>
      <c r="HWE39" s="153"/>
      <c r="HWF39" s="153"/>
      <c r="HWG39" s="207"/>
      <c r="HWH39" s="153"/>
      <c r="HWI39" s="153"/>
      <c r="HWJ39" s="153"/>
      <c r="HWK39" s="153"/>
      <c r="HWL39" s="208"/>
      <c r="HWM39" s="208"/>
      <c r="HWN39" s="153"/>
      <c r="HWO39" s="153"/>
      <c r="HWP39" s="207"/>
      <c r="HWQ39" s="153"/>
      <c r="HWR39" s="153"/>
      <c r="HWS39" s="153"/>
      <c r="HWT39" s="153"/>
      <c r="HWU39" s="208"/>
      <c r="HWV39" s="208"/>
      <c r="HWW39" s="153"/>
      <c r="HWX39" s="153"/>
      <c r="HWY39" s="207"/>
      <c r="HWZ39" s="153"/>
      <c r="HXA39" s="153"/>
      <c r="HXB39" s="153"/>
      <c r="HXC39" s="153"/>
      <c r="HXD39" s="208"/>
      <c r="HXE39" s="208"/>
      <c r="HXF39" s="153"/>
      <c r="HXG39" s="153"/>
      <c r="HXH39" s="207"/>
      <c r="HXI39" s="153"/>
      <c r="HXJ39" s="153"/>
      <c r="HXK39" s="153"/>
      <c r="HXL39" s="153"/>
      <c r="HXM39" s="208"/>
      <c r="HXN39" s="208"/>
      <c r="HXO39" s="153"/>
      <c r="HXP39" s="153"/>
      <c r="HXQ39" s="207"/>
      <c r="HXR39" s="153"/>
      <c r="HXS39" s="153"/>
      <c r="HXT39" s="153"/>
      <c r="HXU39" s="153"/>
      <c r="HXV39" s="208"/>
      <c r="HXW39" s="208"/>
      <c r="HXX39" s="153"/>
      <c r="HXY39" s="153"/>
      <c r="HXZ39" s="207"/>
      <c r="HYA39" s="153"/>
      <c r="HYB39" s="153"/>
      <c r="HYC39" s="153"/>
      <c r="HYD39" s="153"/>
      <c r="HYE39" s="208"/>
      <c r="HYF39" s="208"/>
      <c r="HYG39" s="153"/>
      <c r="HYH39" s="153"/>
      <c r="HYI39" s="207"/>
      <c r="HYJ39" s="153"/>
      <c r="HYK39" s="153"/>
      <c r="HYL39" s="153"/>
      <c r="HYM39" s="153"/>
      <c r="HYN39" s="208"/>
      <c r="HYO39" s="208"/>
      <c r="HYP39" s="153"/>
      <c r="HYQ39" s="153"/>
      <c r="HYR39" s="207"/>
      <c r="HYS39" s="153"/>
      <c r="HYT39" s="153"/>
      <c r="HYU39" s="153"/>
      <c r="HYV39" s="153"/>
      <c r="HYW39" s="208"/>
      <c r="HYX39" s="208"/>
      <c r="HYY39" s="153"/>
      <c r="HYZ39" s="153"/>
      <c r="HZA39" s="207"/>
      <c r="HZB39" s="153"/>
      <c r="HZC39" s="153"/>
      <c r="HZD39" s="153"/>
      <c r="HZE39" s="153"/>
      <c r="HZF39" s="208"/>
      <c r="HZG39" s="208"/>
      <c r="HZH39" s="153"/>
      <c r="HZI39" s="153"/>
      <c r="HZJ39" s="207"/>
      <c r="HZK39" s="153"/>
      <c r="HZL39" s="153"/>
      <c r="HZM39" s="153"/>
      <c r="HZN39" s="153"/>
      <c r="HZO39" s="208"/>
      <c r="HZP39" s="208"/>
      <c r="HZQ39" s="153"/>
      <c r="HZR39" s="153"/>
      <c r="HZS39" s="207"/>
      <c r="HZT39" s="153"/>
      <c r="HZU39" s="153"/>
      <c r="HZV39" s="153"/>
      <c r="HZW39" s="153"/>
      <c r="HZX39" s="208"/>
      <c r="HZY39" s="208"/>
      <c r="HZZ39" s="153"/>
      <c r="IAA39" s="153"/>
      <c r="IAB39" s="207"/>
      <c r="IAC39" s="153"/>
      <c r="IAD39" s="153"/>
      <c r="IAE39" s="153"/>
      <c r="IAF39" s="153"/>
      <c r="IAG39" s="208"/>
      <c r="IAH39" s="208"/>
      <c r="IAI39" s="153"/>
      <c r="IAJ39" s="153"/>
      <c r="IAK39" s="207"/>
      <c r="IAL39" s="153"/>
      <c r="IAM39" s="153"/>
      <c r="IAN39" s="153"/>
      <c r="IAO39" s="153"/>
      <c r="IAP39" s="208"/>
      <c r="IAQ39" s="208"/>
      <c r="IAR39" s="153"/>
      <c r="IAS39" s="153"/>
      <c r="IAT39" s="207"/>
      <c r="IAU39" s="153"/>
      <c r="IAV39" s="153"/>
      <c r="IAW39" s="153"/>
      <c r="IAX39" s="153"/>
      <c r="IAY39" s="208"/>
      <c r="IAZ39" s="208"/>
      <c r="IBA39" s="153"/>
      <c r="IBB39" s="153"/>
      <c r="IBC39" s="207"/>
      <c r="IBD39" s="153"/>
      <c r="IBE39" s="153"/>
      <c r="IBF39" s="153"/>
      <c r="IBG39" s="153"/>
      <c r="IBH39" s="208"/>
      <c r="IBI39" s="208"/>
      <c r="IBJ39" s="153"/>
      <c r="IBK39" s="153"/>
      <c r="IBL39" s="207"/>
      <c r="IBM39" s="153"/>
      <c r="IBN39" s="153"/>
      <c r="IBO39" s="153"/>
      <c r="IBP39" s="153"/>
      <c r="IBQ39" s="208"/>
      <c r="IBR39" s="208"/>
      <c r="IBS39" s="153"/>
      <c r="IBT39" s="153"/>
      <c r="IBU39" s="207"/>
      <c r="IBV39" s="153"/>
      <c r="IBW39" s="153"/>
      <c r="IBX39" s="153"/>
      <c r="IBY39" s="153"/>
      <c r="IBZ39" s="208"/>
      <c r="ICA39" s="208"/>
      <c r="ICB39" s="153"/>
      <c r="ICC39" s="153"/>
      <c r="ICD39" s="207"/>
      <c r="ICE39" s="153"/>
      <c r="ICF39" s="153"/>
      <c r="ICG39" s="153"/>
      <c r="ICH39" s="153"/>
      <c r="ICI39" s="208"/>
      <c r="ICJ39" s="208"/>
      <c r="ICK39" s="153"/>
      <c r="ICL39" s="153"/>
      <c r="ICM39" s="207"/>
      <c r="ICN39" s="153"/>
      <c r="ICO39" s="153"/>
      <c r="ICP39" s="153"/>
      <c r="ICQ39" s="153"/>
      <c r="ICR39" s="208"/>
      <c r="ICS39" s="208"/>
      <c r="ICT39" s="153"/>
      <c r="ICU39" s="153"/>
      <c r="ICV39" s="207"/>
      <c r="ICW39" s="153"/>
      <c r="ICX39" s="153"/>
      <c r="ICY39" s="153"/>
      <c r="ICZ39" s="153"/>
      <c r="IDA39" s="208"/>
      <c r="IDB39" s="208"/>
      <c r="IDC39" s="153"/>
      <c r="IDD39" s="153"/>
      <c r="IDE39" s="207"/>
      <c r="IDF39" s="153"/>
      <c r="IDG39" s="153"/>
      <c r="IDH39" s="153"/>
      <c r="IDI39" s="153"/>
      <c r="IDJ39" s="208"/>
      <c r="IDK39" s="208"/>
      <c r="IDL39" s="153"/>
      <c r="IDM39" s="153"/>
      <c r="IDN39" s="207"/>
      <c r="IDO39" s="153"/>
      <c r="IDP39" s="153"/>
      <c r="IDQ39" s="153"/>
      <c r="IDR39" s="153"/>
      <c r="IDS39" s="208"/>
      <c r="IDT39" s="208"/>
      <c r="IDU39" s="153"/>
      <c r="IDV39" s="153"/>
      <c r="IDW39" s="207"/>
      <c r="IDX39" s="153"/>
      <c r="IDY39" s="153"/>
      <c r="IDZ39" s="153"/>
      <c r="IEA39" s="153"/>
      <c r="IEB39" s="208"/>
      <c r="IEC39" s="208"/>
      <c r="IED39" s="153"/>
      <c r="IEE39" s="153"/>
      <c r="IEF39" s="207"/>
      <c r="IEG39" s="153"/>
      <c r="IEH39" s="153"/>
      <c r="IEI39" s="153"/>
      <c r="IEJ39" s="153"/>
      <c r="IEK39" s="208"/>
      <c r="IEL39" s="208"/>
      <c r="IEM39" s="153"/>
      <c r="IEN39" s="153"/>
      <c r="IEO39" s="207"/>
      <c r="IEP39" s="153"/>
      <c r="IEQ39" s="153"/>
      <c r="IER39" s="153"/>
      <c r="IES39" s="153"/>
      <c r="IET39" s="208"/>
      <c r="IEU39" s="208"/>
      <c r="IEV39" s="153"/>
      <c r="IEW39" s="153"/>
      <c r="IEX39" s="207"/>
      <c r="IEY39" s="153"/>
      <c r="IEZ39" s="153"/>
      <c r="IFA39" s="153"/>
      <c r="IFB39" s="153"/>
      <c r="IFC39" s="208"/>
      <c r="IFD39" s="208"/>
      <c r="IFE39" s="153"/>
      <c r="IFF39" s="153"/>
      <c r="IFG39" s="207"/>
      <c r="IFH39" s="153"/>
      <c r="IFI39" s="153"/>
      <c r="IFJ39" s="153"/>
      <c r="IFK39" s="153"/>
      <c r="IFL39" s="208"/>
      <c r="IFM39" s="208"/>
      <c r="IFN39" s="153"/>
      <c r="IFO39" s="153"/>
      <c r="IFP39" s="207"/>
      <c r="IFQ39" s="153"/>
      <c r="IFR39" s="153"/>
      <c r="IFS39" s="153"/>
      <c r="IFT39" s="153"/>
      <c r="IFU39" s="208"/>
      <c r="IFV39" s="208"/>
      <c r="IFW39" s="153"/>
      <c r="IFX39" s="153"/>
      <c r="IFY39" s="207"/>
      <c r="IFZ39" s="153"/>
      <c r="IGA39" s="153"/>
      <c r="IGB39" s="153"/>
      <c r="IGC39" s="153"/>
      <c r="IGD39" s="208"/>
      <c r="IGE39" s="208"/>
      <c r="IGF39" s="153"/>
      <c r="IGG39" s="153"/>
      <c r="IGH39" s="207"/>
      <c r="IGI39" s="153"/>
      <c r="IGJ39" s="153"/>
      <c r="IGK39" s="153"/>
      <c r="IGL39" s="153"/>
      <c r="IGM39" s="208"/>
      <c r="IGN39" s="208"/>
      <c r="IGO39" s="153"/>
      <c r="IGP39" s="153"/>
      <c r="IGQ39" s="207"/>
      <c r="IGR39" s="153"/>
      <c r="IGS39" s="153"/>
      <c r="IGT39" s="153"/>
      <c r="IGU39" s="153"/>
      <c r="IGV39" s="208"/>
      <c r="IGW39" s="208"/>
      <c r="IGX39" s="153"/>
      <c r="IGY39" s="153"/>
      <c r="IGZ39" s="207"/>
      <c r="IHA39" s="153"/>
      <c r="IHB39" s="153"/>
      <c r="IHC39" s="153"/>
      <c r="IHD39" s="153"/>
      <c r="IHE39" s="208"/>
      <c r="IHF39" s="208"/>
      <c r="IHG39" s="153"/>
      <c r="IHH39" s="153"/>
      <c r="IHI39" s="207"/>
      <c r="IHJ39" s="153"/>
      <c r="IHK39" s="153"/>
      <c r="IHL39" s="153"/>
      <c r="IHM39" s="153"/>
      <c r="IHN39" s="208"/>
      <c r="IHO39" s="208"/>
      <c r="IHP39" s="153"/>
      <c r="IHQ39" s="153"/>
      <c r="IHR39" s="207"/>
      <c r="IHS39" s="153"/>
      <c r="IHT39" s="153"/>
      <c r="IHU39" s="153"/>
      <c r="IHV39" s="153"/>
      <c r="IHW39" s="208"/>
      <c r="IHX39" s="208"/>
      <c r="IHY39" s="153"/>
      <c r="IHZ39" s="153"/>
      <c r="IIA39" s="207"/>
      <c r="IIB39" s="153"/>
      <c r="IIC39" s="153"/>
      <c r="IID39" s="153"/>
      <c r="IIE39" s="153"/>
      <c r="IIF39" s="208"/>
      <c r="IIG39" s="208"/>
      <c r="IIH39" s="153"/>
      <c r="III39" s="153"/>
      <c r="IIJ39" s="207"/>
      <c r="IIK39" s="153"/>
      <c r="IIL39" s="153"/>
      <c r="IIM39" s="153"/>
      <c r="IIN39" s="153"/>
      <c r="IIO39" s="208"/>
      <c r="IIP39" s="208"/>
      <c r="IIQ39" s="153"/>
      <c r="IIR39" s="153"/>
      <c r="IIS39" s="207"/>
      <c r="IIT39" s="153"/>
      <c r="IIU39" s="153"/>
      <c r="IIV39" s="153"/>
      <c r="IIW39" s="153"/>
      <c r="IIX39" s="208"/>
      <c r="IIY39" s="208"/>
      <c r="IIZ39" s="153"/>
      <c r="IJA39" s="153"/>
      <c r="IJB39" s="207"/>
      <c r="IJC39" s="153"/>
      <c r="IJD39" s="153"/>
      <c r="IJE39" s="153"/>
      <c r="IJF39" s="153"/>
      <c r="IJG39" s="208"/>
      <c r="IJH39" s="208"/>
      <c r="IJI39" s="153"/>
      <c r="IJJ39" s="153"/>
      <c r="IJK39" s="207"/>
      <c r="IJL39" s="153"/>
      <c r="IJM39" s="153"/>
      <c r="IJN39" s="153"/>
      <c r="IJO39" s="153"/>
      <c r="IJP39" s="208"/>
      <c r="IJQ39" s="208"/>
      <c r="IJR39" s="153"/>
      <c r="IJS39" s="153"/>
      <c r="IJT39" s="207"/>
      <c r="IJU39" s="153"/>
      <c r="IJV39" s="153"/>
      <c r="IJW39" s="153"/>
      <c r="IJX39" s="153"/>
      <c r="IJY39" s="208"/>
      <c r="IJZ39" s="208"/>
      <c r="IKA39" s="153"/>
      <c r="IKB39" s="153"/>
      <c r="IKC39" s="207"/>
      <c r="IKD39" s="153"/>
      <c r="IKE39" s="153"/>
      <c r="IKF39" s="153"/>
      <c r="IKG39" s="153"/>
      <c r="IKH39" s="208"/>
      <c r="IKI39" s="208"/>
      <c r="IKJ39" s="153"/>
      <c r="IKK39" s="153"/>
      <c r="IKL39" s="207"/>
      <c r="IKM39" s="153"/>
      <c r="IKN39" s="153"/>
      <c r="IKO39" s="153"/>
      <c r="IKP39" s="153"/>
      <c r="IKQ39" s="208"/>
      <c r="IKR39" s="208"/>
      <c r="IKS39" s="153"/>
      <c r="IKT39" s="153"/>
      <c r="IKU39" s="207"/>
      <c r="IKV39" s="153"/>
      <c r="IKW39" s="153"/>
      <c r="IKX39" s="153"/>
      <c r="IKY39" s="153"/>
      <c r="IKZ39" s="208"/>
      <c r="ILA39" s="208"/>
      <c r="ILB39" s="153"/>
      <c r="ILC39" s="153"/>
      <c r="ILD39" s="207"/>
      <c r="ILE39" s="153"/>
      <c r="ILF39" s="153"/>
      <c r="ILG39" s="153"/>
      <c r="ILH39" s="153"/>
      <c r="ILI39" s="208"/>
      <c r="ILJ39" s="208"/>
      <c r="ILK39" s="153"/>
      <c r="ILL39" s="153"/>
      <c r="ILM39" s="207"/>
      <c r="ILN39" s="153"/>
      <c r="ILO39" s="153"/>
      <c r="ILP39" s="153"/>
      <c r="ILQ39" s="153"/>
      <c r="ILR39" s="208"/>
      <c r="ILS39" s="208"/>
      <c r="ILT39" s="153"/>
      <c r="ILU39" s="153"/>
      <c r="ILV39" s="207"/>
      <c r="ILW39" s="153"/>
      <c r="ILX39" s="153"/>
      <c r="ILY39" s="153"/>
      <c r="ILZ39" s="153"/>
      <c r="IMA39" s="208"/>
      <c r="IMB39" s="208"/>
      <c r="IMC39" s="153"/>
      <c r="IMD39" s="153"/>
      <c r="IME39" s="207"/>
      <c r="IMF39" s="153"/>
      <c r="IMG39" s="153"/>
      <c r="IMH39" s="153"/>
      <c r="IMI39" s="153"/>
      <c r="IMJ39" s="208"/>
      <c r="IMK39" s="208"/>
      <c r="IML39" s="153"/>
      <c r="IMM39" s="153"/>
      <c r="IMN39" s="207"/>
      <c r="IMO39" s="153"/>
      <c r="IMP39" s="153"/>
      <c r="IMQ39" s="153"/>
      <c r="IMR39" s="153"/>
      <c r="IMS39" s="208"/>
      <c r="IMT39" s="208"/>
      <c r="IMU39" s="153"/>
      <c r="IMV39" s="153"/>
      <c r="IMW39" s="207"/>
      <c r="IMX39" s="153"/>
      <c r="IMY39" s="153"/>
      <c r="IMZ39" s="153"/>
      <c r="INA39" s="153"/>
      <c r="INB39" s="208"/>
      <c r="INC39" s="208"/>
      <c r="IND39" s="153"/>
      <c r="INE39" s="153"/>
      <c r="INF39" s="207"/>
      <c r="ING39" s="153"/>
      <c r="INH39" s="153"/>
      <c r="INI39" s="153"/>
      <c r="INJ39" s="153"/>
      <c r="INK39" s="208"/>
      <c r="INL39" s="208"/>
      <c r="INM39" s="153"/>
      <c r="INN39" s="153"/>
      <c r="INO39" s="207"/>
      <c r="INP39" s="153"/>
      <c r="INQ39" s="153"/>
      <c r="INR39" s="153"/>
      <c r="INS39" s="153"/>
      <c r="INT39" s="208"/>
      <c r="INU39" s="208"/>
      <c r="INV39" s="153"/>
      <c r="INW39" s="153"/>
      <c r="INX39" s="207"/>
      <c r="INY39" s="153"/>
      <c r="INZ39" s="153"/>
      <c r="IOA39" s="153"/>
      <c r="IOB39" s="153"/>
      <c r="IOC39" s="208"/>
      <c r="IOD39" s="208"/>
      <c r="IOE39" s="153"/>
      <c r="IOF39" s="153"/>
      <c r="IOG39" s="207"/>
      <c r="IOH39" s="153"/>
      <c r="IOI39" s="153"/>
      <c r="IOJ39" s="153"/>
      <c r="IOK39" s="153"/>
      <c r="IOL39" s="208"/>
      <c r="IOM39" s="208"/>
      <c r="ION39" s="153"/>
      <c r="IOO39" s="153"/>
      <c r="IOP39" s="207"/>
      <c r="IOQ39" s="153"/>
      <c r="IOR39" s="153"/>
      <c r="IOS39" s="153"/>
      <c r="IOT39" s="153"/>
      <c r="IOU39" s="208"/>
      <c r="IOV39" s="208"/>
      <c r="IOW39" s="153"/>
      <c r="IOX39" s="153"/>
      <c r="IOY39" s="207"/>
      <c r="IOZ39" s="153"/>
      <c r="IPA39" s="153"/>
      <c r="IPB39" s="153"/>
      <c r="IPC39" s="153"/>
      <c r="IPD39" s="208"/>
      <c r="IPE39" s="208"/>
      <c r="IPF39" s="153"/>
      <c r="IPG39" s="153"/>
      <c r="IPH39" s="207"/>
      <c r="IPI39" s="153"/>
      <c r="IPJ39" s="153"/>
      <c r="IPK39" s="153"/>
      <c r="IPL39" s="153"/>
      <c r="IPM39" s="208"/>
      <c r="IPN39" s="208"/>
      <c r="IPO39" s="153"/>
      <c r="IPP39" s="153"/>
      <c r="IPQ39" s="207"/>
      <c r="IPR39" s="153"/>
      <c r="IPS39" s="153"/>
      <c r="IPT39" s="153"/>
      <c r="IPU39" s="153"/>
      <c r="IPV39" s="208"/>
      <c r="IPW39" s="208"/>
      <c r="IPX39" s="153"/>
      <c r="IPY39" s="153"/>
      <c r="IPZ39" s="207"/>
      <c r="IQA39" s="153"/>
      <c r="IQB39" s="153"/>
      <c r="IQC39" s="153"/>
      <c r="IQD39" s="153"/>
      <c r="IQE39" s="208"/>
      <c r="IQF39" s="208"/>
      <c r="IQG39" s="153"/>
      <c r="IQH39" s="153"/>
      <c r="IQI39" s="207"/>
      <c r="IQJ39" s="153"/>
      <c r="IQK39" s="153"/>
      <c r="IQL39" s="153"/>
      <c r="IQM39" s="153"/>
      <c r="IQN39" s="208"/>
      <c r="IQO39" s="208"/>
      <c r="IQP39" s="153"/>
      <c r="IQQ39" s="153"/>
      <c r="IQR39" s="207"/>
      <c r="IQS39" s="153"/>
      <c r="IQT39" s="153"/>
      <c r="IQU39" s="153"/>
      <c r="IQV39" s="153"/>
      <c r="IQW39" s="208"/>
      <c r="IQX39" s="208"/>
      <c r="IQY39" s="153"/>
      <c r="IQZ39" s="153"/>
      <c r="IRA39" s="207"/>
      <c r="IRB39" s="153"/>
      <c r="IRC39" s="153"/>
      <c r="IRD39" s="153"/>
      <c r="IRE39" s="153"/>
      <c r="IRF39" s="208"/>
      <c r="IRG39" s="208"/>
      <c r="IRH39" s="153"/>
      <c r="IRI39" s="153"/>
      <c r="IRJ39" s="207"/>
      <c r="IRK39" s="153"/>
      <c r="IRL39" s="153"/>
      <c r="IRM39" s="153"/>
      <c r="IRN39" s="153"/>
      <c r="IRO39" s="208"/>
      <c r="IRP39" s="208"/>
      <c r="IRQ39" s="153"/>
      <c r="IRR39" s="153"/>
      <c r="IRS39" s="207"/>
      <c r="IRT39" s="153"/>
      <c r="IRU39" s="153"/>
      <c r="IRV39" s="153"/>
      <c r="IRW39" s="153"/>
      <c r="IRX39" s="208"/>
      <c r="IRY39" s="208"/>
      <c r="IRZ39" s="153"/>
      <c r="ISA39" s="153"/>
      <c r="ISB39" s="207"/>
      <c r="ISC39" s="153"/>
      <c r="ISD39" s="153"/>
      <c r="ISE39" s="153"/>
      <c r="ISF39" s="153"/>
      <c r="ISG39" s="208"/>
      <c r="ISH39" s="208"/>
      <c r="ISI39" s="153"/>
      <c r="ISJ39" s="153"/>
      <c r="ISK39" s="207"/>
      <c r="ISL39" s="153"/>
      <c r="ISM39" s="153"/>
      <c r="ISN39" s="153"/>
      <c r="ISO39" s="153"/>
      <c r="ISP39" s="208"/>
      <c r="ISQ39" s="208"/>
      <c r="ISR39" s="153"/>
      <c r="ISS39" s="153"/>
      <c r="IST39" s="207"/>
      <c r="ISU39" s="153"/>
      <c r="ISV39" s="153"/>
      <c r="ISW39" s="153"/>
      <c r="ISX39" s="153"/>
      <c r="ISY39" s="208"/>
      <c r="ISZ39" s="208"/>
      <c r="ITA39" s="153"/>
      <c r="ITB39" s="153"/>
      <c r="ITC39" s="207"/>
      <c r="ITD39" s="153"/>
      <c r="ITE39" s="153"/>
      <c r="ITF39" s="153"/>
      <c r="ITG39" s="153"/>
      <c r="ITH39" s="208"/>
      <c r="ITI39" s="208"/>
      <c r="ITJ39" s="153"/>
      <c r="ITK39" s="153"/>
      <c r="ITL39" s="207"/>
      <c r="ITM39" s="153"/>
      <c r="ITN39" s="153"/>
      <c r="ITO39" s="153"/>
      <c r="ITP39" s="153"/>
      <c r="ITQ39" s="208"/>
      <c r="ITR39" s="208"/>
      <c r="ITS39" s="153"/>
      <c r="ITT39" s="153"/>
      <c r="ITU39" s="207"/>
      <c r="ITV39" s="153"/>
      <c r="ITW39" s="153"/>
      <c r="ITX39" s="153"/>
      <c r="ITY39" s="153"/>
      <c r="ITZ39" s="208"/>
      <c r="IUA39" s="208"/>
      <c r="IUB39" s="153"/>
      <c r="IUC39" s="153"/>
      <c r="IUD39" s="207"/>
      <c r="IUE39" s="153"/>
      <c r="IUF39" s="153"/>
      <c r="IUG39" s="153"/>
      <c r="IUH39" s="153"/>
      <c r="IUI39" s="208"/>
      <c r="IUJ39" s="208"/>
      <c r="IUK39" s="153"/>
      <c r="IUL39" s="153"/>
      <c r="IUM39" s="207"/>
      <c r="IUN39" s="153"/>
      <c r="IUO39" s="153"/>
      <c r="IUP39" s="153"/>
      <c r="IUQ39" s="153"/>
      <c r="IUR39" s="208"/>
      <c r="IUS39" s="208"/>
      <c r="IUT39" s="153"/>
      <c r="IUU39" s="153"/>
      <c r="IUV39" s="207"/>
      <c r="IUW39" s="153"/>
      <c r="IUX39" s="153"/>
      <c r="IUY39" s="153"/>
      <c r="IUZ39" s="153"/>
      <c r="IVA39" s="208"/>
      <c r="IVB39" s="208"/>
      <c r="IVC39" s="153"/>
      <c r="IVD39" s="153"/>
      <c r="IVE39" s="207"/>
      <c r="IVF39" s="153"/>
      <c r="IVG39" s="153"/>
      <c r="IVH39" s="153"/>
      <c r="IVI39" s="153"/>
      <c r="IVJ39" s="208"/>
      <c r="IVK39" s="208"/>
      <c r="IVL39" s="153"/>
      <c r="IVM39" s="153"/>
      <c r="IVN39" s="207"/>
      <c r="IVO39" s="153"/>
      <c r="IVP39" s="153"/>
      <c r="IVQ39" s="153"/>
      <c r="IVR39" s="153"/>
      <c r="IVS39" s="208"/>
      <c r="IVT39" s="208"/>
      <c r="IVU39" s="153"/>
      <c r="IVV39" s="153"/>
      <c r="IVW39" s="207"/>
      <c r="IVX39" s="153"/>
      <c r="IVY39" s="153"/>
      <c r="IVZ39" s="153"/>
      <c r="IWA39" s="153"/>
      <c r="IWB39" s="208"/>
      <c r="IWC39" s="208"/>
      <c r="IWD39" s="153"/>
      <c r="IWE39" s="153"/>
      <c r="IWF39" s="207"/>
      <c r="IWG39" s="153"/>
      <c r="IWH39" s="153"/>
      <c r="IWI39" s="153"/>
      <c r="IWJ39" s="153"/>
      <c r="IWK39" s="208"/>
      <c r="IWL39" s="208"/>
      <c r="IWM39" s="153"/>
      <c r="IWN39" s="153"/>
      <c r="IWO39" s="207"/>
      <c r="IWP39" s="153"/>
      <c r="IWQ39" s="153"/>
      <c r="IWR39" s="153"/>
      <c r="IWS39" s="153"/>
      <c r="IWT39" s="208"/>
      <c r="IWU39" s="208"/>
      <c r="IWV39" s="153"/>
      <c r="IWW39" s="153"/>
      <c r="IWX39" s="207"/>
      <c r="IWY39" s="153"/>
      <c r="IWZ39" s="153"/>
      <c r="IXA39" s="153"/>
      <c r="IXB39" s="153"/>
      <c r="IXC39" s="208"/>
      <c r="IXD39" s="208"/>
      <c r="IXE39" s="153"/>
      <c r="IXF39" s="153"/>
      <c r="IXG39" s="207"/>
      <c r="IXH39" s="153"/>
      <c r="IXI39" s="153"/>
      <c r="IXJ39" s="153"/>
      <c r="IXK39" s="153"/>
      <c r="IXL39" s="208"/>
      <c r="IXM39" s="208"/>
      <c r="IXN39" s="153"/>
      <c r="IXO39" s="153"/>
      <c r="IXP39" s="207"/>
      <c r="IXQ39" s="153"/>
      <c r="IXR39" s="153"/>
      <c r="IXS39" s="153"/>
      <c r="IXT39" s="153"/>
      <c r="IXU39" s="208"/>
      <c r="IXV39" s="208"/>
      <c r="IXW39" s="153"/>
      <c r="IXX39" s="153"/>
      <c r="IXY39" s="207"/>
      <c r="IXZ39" s="153"/>
      <c r="IYA39" s="153"/>
      <c r="IYB39" s="153"/>
      <c r="IYC39" s="153"/>
      <c r="IYD39" s="208"/>
      <c r="IYE39" s="208"/>
      <c r="IYF39" s="153"/>
      <c r="IYG39" s="153"/>
      <c r="IYH39" s="207"/>
      <c r="IYI39" s="153"/>
      <c r="IYJ39" s="153"/>
      <c r="IYK39" s="153"/>
      <c r="IYL39" s="153"/>
      <c r="IYM39" s="208"/>
      <c r="IYN39" s="208"/>
      <c r="IYO39" s="153"/>
      <c r="IYP39" s="153"/>
      <c r="IYQ39" s="207"/>
      <c r="IYR39" s="153"/>
      <c r="IYS39" s="153"/>
      <c r="IYT39" s="153"/>
      <c r="IYU39" s="153"/>
      <c r="IYV39" s="208"/>
      <c r="IYW39" s="208"/>
      <c r="IYX39" s="153"/>
      <c r="IYY39" s="153"/>
      <c r="IYZ39" s="207"/>
      <c r="IZA39" s="153"/>
      <c r="IZB39" s="153"/>
      <c r="IZC39" s="153"/>
      <c r="IZD39" s="153"/>
      <c r="IZE39" s="208"/>
      <c r="IZF39" s="208"/>
      <c r="IZG39" s="153"/>
      <c r="IZH39" s="153"/>
      <c r="IZI39" s="207"/>
      <c r="IZJ39" s="153"/>
      <c r="IZK39" s="153"/>
      <c r="IZL39" s="153"/>
      <c r="IZM39" s="153"/>
      <c r="IZN39" s="208"/>
      <c r="IZO39" s="208"/>
      <c r="IZP39" s="153"/>
      <c r="IZQ39" s="153"/>
      <c r="IZR39" s="207"/>
      <c r="IZS39" s="153"/>
      <c r="IZT39" s="153"/>
      <c r="IZU39" s="153"/>
      <c r="IZV39" s="153"/>
      <c r="IZW39" s="208"/>
      <c r="IZX39" s="208"/>
      <c r="IZY39" s="153"/>
      <c r="IZZ39" s="153"/>
      <c r="JAA39" s="207"/>
      <c r="JAB39" s="153"/>
      <c r="JAC39" s="153"/>
      <c r="JAD39" s="153"/>
      <c r="JAE39" s="153"/>
      <c r="JAF39" s="208"/>
      <c r="JAG39" s="208"/>
      <c r="JAH39" s="153"/>
      <c r="JAI39" s="153"/>
      <c r="JAJ39" s="207"/>
      <c r="JAK39" s="153"/>
      <c r="JAL39" s="153"/>
      <c r="JAM39" s="153"/>
      <c r="JAN39" s="153"/>
      <c r="JAO39" s="208"/>
      <c r="JAP39" s="208"/>
      <c r="JAQ39" s="153"/>
      <c r="JAR39" s="153"/>
      <c r="JAS39" s="207"/>
      <c r="JAT39" s="153"/>
      <c r="JAU39" s="153"/>
      <c r="JAV39" s="153"/>
      <c r="JAW39" s="153"/>
      <c r="JAX39" s="208"/>
      <c r="JAY39" s="208"/>
      <c r="JAZ39" s="153"/>
      <c r="JBA39" s="153"/>
      <c r="JBB39" s="207"/>
      <c r="JBC39" s="153"/>
      <c r="JBD39" s="153"/>
      <c r="JBE39" s="153"/>
      <c r="JBF39" s="153"/>
      <c r="JBG39" s="208"/>
      <c r="JBH39" s="208"/>
      <c r="JBI39" s="153"/>
      <c r="JBJ39" s="153"/>
      <c r="JBK39" s="207"/>
      <c r="JBL39" s="153"/>
      <c r="JBM39" s="153"/>
      <c r="JBN39" s="153"/>
      <c r="JBO39" s="153"/>
      <c r="JBP39" s="208"/>
      <c r="JBQ39" s="208"/>
      <c r="JBR39" s="153"/>
      <c r="JBS39" s="153"/>
      <c r="JBT39" s="207"/>
      <c r="JBU39" s="153"/>
      <c r="JBV39" s="153"/>
      <c r="JBW39" s="153"/>
      <c r="JBX39" s="153"/>
      <c r="JBY39" s="208"/>
      <c r="JBZ39" s="208"/>
      <c r="JCA39" s="153"/>
      <c r="JCB39" s="153"/>
      <c r="JCC39" s="207"/>
      <c r="JCD39" s="153"/>
      <c r="JCE39" s="153"/>
      <c r="JCF39" s="153"/>
      <c r="JCG39" s="153"/>
      <c r="JCH39" s="208"/>
      <c r="JCI39" s="208"/>
      <c r="JCJ39" s="153"/>
      <c r="JCK39" s="153"/>
      <c r="JCL39" s="207"/>
      <c r="JCM39" s="153"/>
      <c r="JCN39" s="153"/>
      <c r="JCO39" s="153"/>
      <c r="JCP39" s="153"/>
      <c r="JCQ39" s="208"/>
      <c r="JCR39" s="208"/>
      <c r="JCS39" s="153"/>
      <c r="JCT39" s="153"/>
      <c r="JCU39" s="207"/>
      <c r="JCV39" s="153"/>
      <c r="JCW39" s="153"/>
      <c r="JCX39" s="153"/>
      <c r="JCY39" s="153"/>
      <c r="JCZ39" s="208"/>
      <c r="JDA39" s="208"/>
      <c r="JDB39" s="153"/>
      <c r="JDC39" s="153"/>
      <c r="JDD39" s="207"/>
      <c r="JDE39" s="153"/>
      <c r="JDF39" s="153"/>
      <c r="JDG39" s="153"/>
      <c r="JDH39" s="153"/>
      <c r="JDI39" s="208"/>
      <c r="JDJ39" s="208"/>
      <c r="JDK39" s="153"/>
      <c r="JDL39" s="153"/>
      <c r="JDM39" s="207"/>
      <c r="JDN39" s="153"/>
      <c r="JDO39" s="153"/>
      <c r="JDP39" s="153"/>
      <c r="JDQ39" s="153"/>
      <c r="JDR39" s="208"/>
      <c r="JDS39" s="208"/>
      <c r="JDT39" s="153"/>
      <c r="JDU39" s="153"/>
      <c r="JDV39" s="207"/>
      <c r="JDW39" s="153"/>
      <c r="JDX39" s="153"/>
      <c r="JDY39" s="153"/>
      <c r="JDZ39" s="153"/>
      <c r="JEA39" s="208"/>
      <c r="JEB39" s="208"/>
      <c r="JEC39" s="153"/>
      <c r="JED39" s="153"/>
      <c r="JEE39" s="207"/>
      <c r="JEF39" s="153"/>
      <c r="JEG39" s="153"/>
      <c r="JEH39" s="153"/>
      <c r="JEI39" s="153"/>
      <c r="JEJ39" s="208"/>
      <c r="JEK39" s="208"/>
      <c r="JEL39" s="153"/>
      <c r="JEM39" s="153"/>
      <c r="JEN39" s="207"/>
      <c r="JEO39" s="153"/>
      <c r="JEP39" s="153"/>
      <c r="JEQ39" s="153"/>
      <c r="JER39" s="153"/>
      <c r="JES39" s="208"/>
      <c r="JET39" s="208"/>
      <c r="JEU39" s="153"/>
      <c r="JEV39" s="153"/>
      <c r="JEW39" s="207"/>
      <c r="JEX39" s="153"/>
      <c r="JEY39" s="153"/>
      <c r="JEZ39" s="153"/>
      <c r="JFA39" s="153"/>
      <c r="JFB39" s="208"/>
      <c r="JFC39" s="208"/>
      <c r="JFD39" s="153"/>
      <c r="JFE39" s="153"/>
      <c r="JFF39" s="207"/>
      <c r="JFG39" s="153"/>
      <c r="JFH39" s="153"/>
      <c r="JFI39" s="153"/>
      <c r="JFJ39" s="153"/>
      <c r="JFK39" s="208"/>
      <c r="JFL39" s="208"/>
      <c r="JFM39" s="153"/>
      <c r="JFN39" s="153"/>
      <c r="JFO39" s="207"/>
      <c r="JFP39" s="153"/>
      <c r="JFQ39" s="153"/>
      <c r="JFR39" s="153"/>
      <c r="JFS39" s="153"/>
      <c r="JFT39" s="208"/>
      <c r="JFU39" s="208"/>
      <c r="JFV39" s="153"/>
      <c r="JFW39" s="153"/>
      <c r="JFX39" s="207"/>
      <c r="JFY39" s="153"/>
      <c r="JFZ39" s="153"/>
      <c r="JGA39" s="153"/>
      <c r="JGB39" s="153"/>
      <c r="JGC39" s="208"/>
      <c r="JGD39" s="208"/>
      <c r="JGE39" s="153"/>
      <c r="JGF39" s="153"/>
      <c r="JGG39" s="207"/>
      <c r="JGH39" s="153"/>
      <c r="JGI39" s="153"/>
      <c r="JGJ39" s="153"/>
      <c r="JGK39" s="153"/>
      <c r="JGL39" s="208"/>
      <c r="JGM39" s="208"/>
      <c r="JGN39" s="153"/>
      <c r="JGO39" s="153"/>
      <c r="JGP39" s="207"/>
      <c r="JGQ39" s="153"/>
      <c r="JGR39" s="153"/>
      <c r="JGS39" s="153"/>
      <c r="JGT39" s="153"/>
      <c r="JGU39" s="208"/>
      <c r="JGV39" s="208"/>
      <c r="JGW39" s="153"/>
      <c r="JGX39" s="153"/>
      <c r="JGY39" s="207"/>
      <c r="JGZ39" s="153"/>
      <c r="JHA39" s="153"/>
      <c r="JHB39" s="153"/>
      <c r="JHC39" s="153"/>
      <c r="JHD39" s="208"/>
      <c r="JHE39" s="208"/>
      <c r="JHF39" s="153"/>
      <c r="JHG39" s="153"/>
      <c r="JHH39" s="207"/>
      <c r="JHI39" s="153"/>
      <c r="JHJ39" s="153"/>
      <c r="JHK39" s="153"/>
      <c r="JHL39" s="153"/>
      <c r="JHM39" s="208"/>
      <c r="JHN39" s="208"/>
      <c r="JHO39" s="153"/>
      <c r="JHP39" s="153"/>
      <c r="JHQ39" s="207"/>
      <c r="JHR39" s="153"/>
      <c r="JHS39" s="153"/>
      <c r="JHT39" s="153"/>
      <c r="JHU39" s="153"/>
      <c r="JHV39" s="208"/>
      <c r="JHW39" s="208"/>
      <c r="JHX39" s="153"/>
      <c r="JHY39" s="153"/>
      <c r="JHZ39" s="207"/>
      <c r="JIA39" s="153"/>
      <c r="JIB39" s="153"/>
      <c r="JIC39" s="153"/>
      <c r="JID39" s="153"/>
      <c r="JIE39" s="208"/>
      <c r="JIF39" s="208"/>
      <c r="JIG39" s="153"/>
      <c r="JIH39" s="153"/>
      <c r="JII39" s="207"/>
      <c r="JIJ39" s="153"/>
      <c r="JIK39" s="153"/>
      <c r="JIL39" s="153"/>
      <c r="JIM39" s="153"/>
      <c r="JIN39" s="208"/>
      <c r="JIO39" s="208"/>
      <c r="JIP39" s="153"/>
      <c r="JIQ39" s="153"/>
      <c r="JIR39" s="207"/>
      <c r="JIS39" s="153"/>
      <c r="JIT39" s="153"/>
      <c r="JIU39" s="153"/>
      <c r="JIV39" s="153"/>
      <c r="JIW39" s="208"/>
      <c r="JIX39" s="208"/>
      <c r="JIY39" s="153"/>
      <c r="JIZ39" s="153"/>
      <c r="JJA39" s="207"/>
      <c r="JJB39" s="153"/>
      <c r="JJC39" s="153"/>
      <c r="JJD39" s="153"/>
      <c r="JJE39" s="153"/>
      <c r="JJF39" s="208"/>
      <c r="JJG39" s="208"/>
      <c r="JJH39" s="153"/>
      <c r="JJI39" s="153"/>
      <c r="JJJ39" s="207"/>
      <c r="JJK39" s="153"/>
      <c r="JJL39" s="153"/>
      <c r="JJM39" s="153"/>
      <c r="JJN39" s="153"/>
      <c r="JJO39" s="208"/>
      <c r="JJP39" s="208"/>
      <c r="JJQ39" s="153"/>
      <c r="JJR39" s="153"/>
      <c r="JJS39" s="207"/>
      <c r="JJT39" s="153"/>
      <c r="JJU39" s="153"/>
      <c r="JJV39" s="153"/>
      <c r="JJW39" s="153"/>
      <c r="JJX39" s="208"/>
      <c r="JJY39" s="208"/>
      <c r="JJZ39" s="153"/>
      <c r="JKA39" s="153"/>
      <c r="JKB39" s="207"/>
      <c r="JKC39" s="153"/>
      <c r="JKD39" s="153"/>
      <c r="JKE39" s="153"/>
      <c r="JKF39" s="153"/>
      <c r="JKG39" s="208"/>
      <c r="JKH39" s="208"/>
      <c r="JKI39" s="153"/>
      <c r="JKJ39" s="153"/>
      <c r="JKK39" s="207"/>
      <c r="JKL39" s="153"/>
      <c r="JKM39" s="153"/>
      <c r="JKN39" s="153"/>
      <c r="JKO39" s="153"/>
      <c r="JKP39" s="208"/>
      <c r="JKQ39" s="208"/>
      <c r="JKR39" s="153"/>
      <c r="JKS39" s="153"/>
      <c r="JKT39" s="207"/>
      <c r="JKU39" s="153"/>
      <c r="JKV39" s="153"/>
      <c r="JKW39" s="153"/>
      <c r="JKX39" s="153"/>
      <c r="JKY39" s="208"/>
      <c r="JKZ39" s="208"/>
      <c r="JLA39" s="153"/>
      <c r="JLB39" s="153"/>
      <c r="JLC39" s="207"/>
      <c r="JLD39" s="153"/>
      <c r="JLE39" s="153"/>
      <c r="JLF39" s="153"/>
      <c r="JLG39" s="153"/>
      <c r="JLH39" s="208"/>
      <c r="JLI39" s="208"/>
      <c r="JLJ39" s="153"/>
      <c r="JLK39" s="153"/>
      <c r="JLL39" s="207"/>
      <c r="JLM39" s="153"/>
      <c r="JLN39" s="153"/>
      <c r="JLO39" s="153"/>
      <c r="JLP39" s="153"/>
      <c r="JLQ39" s="208"/>
      <c r="JLR39" s="208"/>
      <c r="JLS39" s="153"/>
      <c r="JLT39" s="153"/>
      <c r="JLU39" s="207"/>
      <c r="JLV39" s="153"/>
      <c r="JLW39" s="153"/>
      <c r="JLX39" s="153"/>
      <c r="JLY39" s="153"/>
      <c r="JLZ39" s="208"/>
      <c r="JMA39" s="208"/>
      <c r="JMB39" s="153"/>
      <c r="JMC39" s="153"/>
      <c r="JMD39" s="207"/>
      <c r="JME39" s="153"/>
      <c r="JMF39" s="153"/>
      <c r="JMG39" s="153"/>
      <c r="JMH39" s="153"/>
      <c r="JMI39" s="208"/>
      <c r="JMJ39" s="208"/>
      <c r="JMK39" s="153"/>
      <c r="JML39" s="153"/>
      <c r="JMM39" s="207"/>
      <c r="JMN39" s="153"/>
      <c r="JMO39" s="153"/>
      <c r="JMP39" s="153"/>
      <c r="JMQ39" s="153"/>
      <c r="JMR39" s="208"/>
      <c r="JMS39" s="208"/>
      <c r="JMT39" s="153"/>
      <c r="JMU39" s="153"/>
      <c r="JMV39" s="207"/>
      <c r="JMW39" s="153"/>
      <c r="JMX39" s="153"/>
      <c r="JMY39" s="153"/>
      <c r="JMZ39" s="153"/>
      <c r="JNA39" s="208"/>
      <c r="JNB39" s="208"/>
      <c r="JNC39" s="153"/>
      <c r="JND39" s="153"/>
      <c r="JNE39" s="207"/>
      <c r="JNF39" s="153"/>
      <c r="JNG39" s="153"/>
      <c r="JNH39" s="153"/>
      <c r="JNI39" s="153"/>
      <c r="JNJ39" s="208"/>
      <c r="JNK39" s="208"/>
      <c r="JNL39" s="153"/>
      <c r="JNM39" s="153"/>
      <c r="JNN39" s="207"/>
      <c r="JNO39" s="153"/>
      <c r="JNP39" s="153"/>
      <c r="JNQ39" s="153"/>
      <c r="JNR39" s="153"/>
      <c r="JNS39" s="208"/>
      <c r="JNT39" s="208"/>
      <c r="JNU39" s="153"/>
      <c r="JNV39" s="153"/>
      <c r="JNW39" s="207"/>
      <c r="JNX39" s="153"/>
      <c r="JNY39" s="153"/>
      <c r="JNZ39" s="153"/>
      <c r="JOA39" s="153"/>
      <c r="JOB39" s="208"/>
      <c r="JOC39" s="208"/>
      <c r="JOD39" s="153"/>
      <c r="JOE39" s="153"/>
      <c r="JOF39" s="207"/>
      <c r="JOG39" s="153"/>
      <c r="JOH39" s="153"/>
      <c r="JOI39" s="153"/>
      <c r="JOJ39" s="153"/>
      <c r="JOK39" s="208"/>
      <c r="JOL39" s="208"/>
      <c r="JOM39" s="153"/>
      <c r="JON39" s="153"/>
      <c r="JOO39" s="207"/>
      <c r="JOP39" s="153"/>
      <c r="JOQ39" s="153"/>
      <c r="JOR39" s="153"/>
      <c r="JOS39" s="153"/>
      <c r="JOT39" s="208"/>
      <c r="JOU39" s="208"/>
      <c r="JOV39" s="153"/>
      <c r="JOW39" s="153"/>
      <c r="JOX39" s="207"/>
      <c r="JOY39" s="153"/>
      <c r="JOZ39" s="153"/>
      <c r="JPA39" s="153"/>
      <c r="JPB39" s="153"/>
      <c r="JPC39" s="208"/>
      <c r="JPD39" s="208"/>
      <c r="JPE39" s="153"/>
      <c r="JPF39" s="153"/>
      <c r="JPG39" s="207"/>
      <c r="JPH39" s="153"/>
      <c r="JPI39" s="153"/>
      <c r="JPJ39" s="153"/>
      <c r="JPK39" s="153"/>
      <c r="JPL39" s="208"/>
      <c r="JPM39" s="208"/>
      <c r="JPN39" s="153"/>
      <c r="JPO39" s="153"/>
      <c r="JPP39" s="207"/>
      <c r="JPQ39" s="153"/>
      <c r="JPR39" s="153"/>
      <c r="JPS39" s="153"/>
      <c r="JPT39" s="153"/>
      <c r="JPU39" s="208"/>
      <c r="JPV39" s="208"/>
      <c r="JPW39" s="153"/>
      <c r="JPX39" s="153"/>
      <c r="JPY39" s="207"/>
      <c r="JPZ39" s="153"/>
      <c r="JQA39" s="153"/>
      <c r="JQB39" s="153"/>
      <c r="JQC39" s="153"/>
      <c r="JQD39" s="208"/>
      <c r="JQE39" s="208"/>
      <c r="JQF39" s="153"/>
      <c r="JQG39" s="153"/>
      <c r="JQH39" s="207"/>
      <c r="JQI39" s="153"/>
      <c r="JQJ39" s="153"/>
      <c r="JQK39" s="153"/>
      <c r="JQL39" s="153"/>
      <c r="JQM39" s="208"/>
      <c r="JQN39" s="208"/>
      <c r="JQO39" s="153"/>
      <c r="JQP39" s="153"/>
      <c r="JQQ39" s="207"/>
      <c r="JQR39" s="153"/>
      <c r="JQS39" s="153"/>
      <c r="JQT39" s="153"/>
      <c r="JQU39" s="153"/>
      <c r="JQV39" s="208"/>
      <c r="JQW39" s="208"/>
      <c r="JQX39" s="153"/>
      <c r="JQY39" s="153"/>
      <c r="JQZ39" s="207"/>
      <c r="JRA39" s="153"/>
      <c r="JRB39" s="153"/>
      <c r="JRC39" s="153"/>
      <c r="JRD39" s="153"/>
      <c r="JRE39" s="208"/>
      <c r="JRF39" s="208"/>
      <c r="JRG39" s="153"/>
      <c r="JRH39" s="153"/>
      <c r="JRI39" s="207"/>
      <c r="JRJ39" s="153"/>
      <c r="JRK39" s="153"/>
      <c r="JRL39" s="153"/>
      <c r="JRM39" s="153"/>
      <c r="JRN39" s="208"/>
      <c r="JRO39" s="208"/>
      <c r="JRP39" s="153"/>
      <c r="JRQ39" s="153"/>
      <c r="JRR39" s="207"/>
      <c r="JRS39" s="153"/>
      <c r="JRT39" s="153"/>
      <c r="JRU39" s="153"/>
      <c r="JRV39" s="153"/>
      <c r="JRW39" s="208"/>
      <c r="JRX39" s="208"/>
      <c r="JRY39" s="153"/>
      <c r="JRZ39" s="153"/>
      <c r="JSA39" s="207"/>
      <c r="JSB39" s="153"/>
      <c r="JSC39" s="153"/>
      <c r="JSD39" s="153"/>
      <c r="JSE39" s="153"/>
      <c r="JSF39" s="208"/>
      <c r="JSG39" s="208"/>
      <c r="JSH39" s="153"/>
      <c r="JSI39" s="153"/>
      <c r="JSJ39" s="207"/>
      <c r="JSK39" s="153"/>
      <c r="JSL39" s="153"/>
      <c r="JSM39" s="153"/>
      <c r="JSN39" s="153"/>
      <c r="JSO39" s="208"/>
      <c r="JSP39" s="208"/>
      <c r="JSQ39" s="153"/>
      <c r="JSR39" s="153"/>
      <c r="JSS39" s="207"/>
      <c r="JST39" s="153"/>
      <c r="JSU39" s="153"/>
      <c r="JSV39" s="153"/>
      <c r="JSW39" s="153"/>
      <c r="JSX39" s="208"/>
      <c r="JSY39" s="208"/>
      <c r="JSZ39" s="153"/>
      <c r="JTA39" s="153"/>
      <c r="JTB39" s="207"/>
      <c r="JTC39" s="153"/>
      <c r="JTD39" s="153"/>
      <c r="JTE39" s="153"/>
      <c r="JTF39" s="153"/>
      <c r="JTG39" s="208"/>
      <c r="JTH39" s="208"/>
      <c r="JTI39" s="153"/>
      <c r="JTJ39" s="153"/>
      <c r="JTK39" s="207"/>
      <c r="JTL39" s="153"/>
      <c r="JTM39" s="153"/>
      <c r="JTN39" s="153"/>
      <c r="JTO39" s="153"/>
      <c r="JTP39" s="208"/>
      <c r="JTQ39" s="208"/>
      <c r="JTR39" s="153"/>
      <c r="JTS39" s="153"/>
      <c r="JTT39" s="207"/>
      <c r="JTU39" s="153"/>
      <c r="JTV39" s="153"/>
      <c r="JTW39" s="153"/>
      <c r="JTX39" s="153"/>
      <c r="JTY39" s="208"/>
      <c r="JTZ39" s="208"/>
      <c r="JUA39" s="153"/>
      <c r="JUB39" s="153"/>
      <c r="JUC39" s="207"/>
      <c r="JUD39" s="153"/>
      <c r="JUE39" s="153"/>
      <c r="JUF39" s="153"/>
      <c r="JUG39" s="153"/>
      <c r="JUH39" s="208"/>
      <c r="JUI39" s="208"/>
      <c r="JUJ39" s="153"/>
      <c r="JUK39" s="153"/>
      <c r="JUL39" s="207"/>
      <c r="JUM39" s="153"/>
      <c r="JUN39" s="153"/>
      <c r="JUO39" s="153"/>
      <c r="JUP39" s="153"/>
      <c r="JUQ39" s="208"/>
      <c r="JUR39" s="208"/>
      <c r="JUS39" s="153"/>
      <c r="JUT39" s="153"/>
      <c r="JUU39" s="207"/>
      <c r="JUV39" s="153"/>
      <c r="JUW39" s="153"/>
      <c r="JUX39" s="153"/>
      <c r="JUY39" s="153"/>
      <c r="JUZ39" s="208"/>
      <c r="JVA39" s="208"/>
      <c r="JVB39" s="153"/>
      <c r="JVC39" s="153"/>
      <c r="JVD39" s="207"/>
      <c r="JVE39" s="153"/>
      <c r="JVF39" s="153"/>
      <c r="JVG39" s="153"/>
      <c r="JVH39" s="153"/>
      <c r="JVI39" s="208"/>
      <c r="JVJ39" s="208"/>
      <c r="JVK39" s="153"/>
      <c r="JVL39" s="153"/>
      <c r="JVM39" s="207"/>
      <c r="JVN39" s="153"/>
      <c r="JVO39" s="153"/>
      <c r="JVP39" s="153"/>
      <c r="JVQ39" s="153"/>
      <c r="JVR39" s="208"/>
      <c r="JVS39" s="208"/>
      <c r="JVT39" s="153"/>
      <c r="JVU39" s="153"/>
      <c r="JVV39" s="207"/>
      <c r="JVW39" s="153"/>
      <c r="JVX39" s="153"/>
      <c r="JVY39" s="153"/>
      <c r="JVZ39" s="153"/>
      <c r="JWA39" s="208"/>
      <c r="JWB39" s="208"/>
      <c r="JWC39" s="153"/>
      <c r="JWD39" s="153"/>
      <c r="JWE39" s="207"/>
      <c r="JWF39" s="153"/>
      <c r="JWG39" s="153"/>
      <c r="JWH39" s="153"/>
      <c r="JWI39" s="153"/>
      <c r="JWJ39" s="208"/>
      <c r="JWK39" s="208"/>
      <c r="JWL39" s="153"/>
      <c r="JWM39" s="153"/>
      <c r="JWN39" s="207"/>
      <c r="JWO39" s="153"/>
      <c r="JWP39" s="153"/>
      <c r="JWQ39" s="153"/>
      <c r="JWR39" s="153"/>
      <c r="JWS39" s="208"/>
      <c r="JWT39" s="208"/>
      <c r="JWU39" s="153"/>
      <c r="JWV39" s="153"/>
      <c r="JWW39" s="207"/>
      <c r="JWX39" s="153"/>
      <c r="JWY39" s="153"/>
      <c r="JWZ39" s="153"/>
      <c r="JXA39" s="153"/>
      <c r="JXB39" s="208"/>
      <c r="JXC39" s="208"/>
      <c r="JXD39" s="153"/>
      <c r="JXE39" s="153"/>
      <c r="JXF39" s="207"/>
      <c r="JXG39" s="153"/>
      <c r="JXH39" s="153"/>
      <c r="JXI39" s="153"/>
      <c r="JXJ39" s="153"/>
      <c r="JXK39" s="208"/>
      <c r="JXL39" s="208"/>
      <c r="JXM39" s="153"/>
      <c r="JXN39" s="153"/>
      <c r="JXO39" s="207"/>
      <c r="JXP39" s="153"/>
      <c r="JXQ39" s="153"/>
      <c r="JXR39" s="153"/>
      <c r="JXS39" s="153"/>
      <c r="JXT39" s="208"/>
      <c r="JXU39" s="208"/>
      <c r="JXV39" s="153"/>
      <c r="JXW39" s="153"/>
      <c r="JXX39" s="207"/>
      <c r="JXY39" s="153"/>
      <c r="JXZ39" s="153"/>
      <c r="JYA39" s="153"/>
      <c r="JYB39" s="153"/>
      <c r="JYC39" s="208"/>
      <c r="JYD39" s="208"/>
      <c r="JYE39" s="153"/>
      <c r="JYF39" s="153"/>
      <c r="JYG39" s="207"/>
      <c r="JYH39" s="153"/>
      <c r="JYI39" s="153"/>
      <c r="JYJ39" s="153"/>
      <c r="JYK39" s="153"/>
      <c r="JYL39" s="208"/>
      <c r="JYM39" s="208"/>
      <c r="JYN39" s="153"/>
      <c r="JYO39" s="153"/>
      <c r="JYP39" s="207"/>
      <c r="JYQ39" s="153"/>
      <c r="JYR39" s="153"/>
      <c r="JYS39" s="153"/>
      <c r="JYT39" s="153"/>
      <c r="JYU39" s="208"/>
      <c r="JYV39" s="208"/>
      <c r="JYW39" s="153"/>
      <c r="JYX39" s="153"/>
      <c r="JYY39" s="207"/>
      <c r="JYZ39" s="153"/>
      <c r="JZA39" s="153"/>
      <c r="JZB39" s="153"/>
      <c r="JZC39" s="153"/>
      <c r="JZD39" s="208"/>
      <c r="JZE39" s="208"/>
      <c r="JZF39" s="153"/>
      <c r="JZG39" s="153"/>
      <c r="JZH39" s="207"/>
      <c r="JZI39" s="153"/>
      <c r="JZJ39" s="153"/>
      <c r="JZK39" s="153"/>
      <c r="JZL39" s="153"/>
      <c r="JZM39" s="208"/>
      <c r="JZN39" s="208"/>
      <c r="JZO39" s="153"/>
      <c r="JZP39" s="153"/>
      <c r="JZQ39" s="207"/>
      <c r="JZR39" s="153"/>
      <c r="JZS39" s="153"/>
      <c r="JZT39" s="153"/>
      <c r="JZU39" s="153"/>
      <c r="JZV39" s="208"/>
      <c r="JZW39" s="208"/>
      <c r="JZX39" s="153"/>
      <c r="JZY39" s="153"/>
      <c r="JZZ39" s="207"/>
      <c r="KAA39" s="153"/>
      <c r="KAB39" s="153"/>
      <c r="KAC39" s="153"/>
      <c r="KAD39" s="153"/>
      <c r="KAE39" s="208"/>
      <c r="KAF39" s="208"/>
      <c r="KAG39" s="153"/>
      <c r="KAH39" s="153"/>
      <c r="KAI39" s="207"/>
      <c r="KAJ39" s="153"/>
      <c r="KAK39" s="153"/>
      <c r="KAL39" s="153"/>
      <c r="KAM39" s="153"/>
      <c r="KAN39" s="208"/>
      <c r="KAO39" s="208"/>
      <c r="KAP39" s="153"/>
      <c r="KAQ39" s="153"/>
      <c r="KAR39" s="207"/>
      <c r="KAS39" s="153"/>
      <c r="KAT39" s="153"/>
      <c r="KAU39" s="153"/>
      <c r="KAV39" s="153"/>
      <c r="KAW39" s="208"/>
      <c r="KAX39" s="208"/>
      <c r="KAY39" s="153"/>
      <c r="KAZ39" s="153"/>
      <c r="KBA39" s="207"/>
      <c r="KBB39" s="153"/>
      <c r="KBC39" s="153"/>
      <c r="KBD39" s="153"/>
      <c r="KBE39" s="153"/>
      <c r="KBF39" s="208"/>
      <c r="KBG39" s="208"/>
      <c r="KBH39" s="153"/>
      <c r="KBI39" s="153"/>
      <c r="KBJ39" s="207"/>
      <c r="KBK39" s="153"/>
      <c r="KBL39" s="153"/>
      <c r="KBM39" s="153"/>
      <c r="KBN39" s="153"/>
      <c r="KBO39" s="208"/>
      <c r="KBP39" s="208"/>
      <c r="KBQ39" s="153"/>
      <c r="KBR39" s="153"/>
      <c r="KBS39" s="207"/>
      <c r="KBT39" s="153"/>
      <c r="KBU39" s="153"/>
      <c r="KBV39" s="153"/>
      <c r="KBW39" s="153"/>
      <c r="KBX39" s="208"/>
      <c r="KBY39" s="208"/>
      <c r="KBZ39" s="153"/>
      <c r="KCA39" s="153"/>
      <c r="KCB39" s="207"/>
      <c r="KCC39" s="153"/>
      <c r="KCD39" s="153"/>
      <c r="KCE39" s="153"/>
      <c r="KCF39" s="153"/>
      <c r="KCG39" s="208"/>
      <c r="KCH39" s="208"/>
      <c r="KCI39" s="153"/>
      <c r="KCJ39" s="153"/>
      <c r="KCK39" s="207"/>
      <c r="KCL39" s="153"/>
      <c r="KCM39" s="153"/>
      <c r="KCN39" s="153"/>
      <c r="KCO39" s="153"/>
      <c r="KCP39" s="208"/>
      <c r="KCQ39" s="208"/>
      <c r="KCR39" s="153"/>
      <c r="KCS39" s="153"/>
      <c r="KCT39" s="207"/>
      <c r="KCU39" s="153"/>
      <c r="KCV39" s="153"/>
      <c r="KCW39" s="153"/>
      <c r="KCX39" s="153"/>
      <c r="KCY39" s="208"/>
      <c r="KCZ39" s="208"/>
      <c r="KDA39" s="153"/>
      <c r="KDB39" s="153"/>
      <c r="KDC39" s="207"/>
      <c r="KDD39" s="153"/>
      <c r="KDE39" s="153"/>
      <c r="KDF39" s="153"/>
      <c r="KDG39" s="153"/>
      <c r="KDH39" s="208"/>
      <c r="KDI39" s="208"/>
      <c r="KDJ39" s="153"/>
      <c r="KDK39" s="153"/>
      <c r="KDL39" s="207"/>
      <c r="KDM39" s="153"/>
      <c r="KDN39" s="153"/>
      <c r="KDO39" s="153"/>
      <c r="KDP39" s="153"/>
      <c r="KDQ39" s="208"/>
      <c r="KDR39" s="208"/>
      <c r="KDS39" s="153"/>
      <c r="KDT39" s="153"/>
      <c r="KDU39" s="207"/>
      <c r="KDV39" s="153"/>
      <c r="KDW39" s="153"/>
      <c r="KDX39" s="153"/>
      <c r="KDY39" s="153"/>
      <c r="KDZ39" s="208"/>
      <c r="KEA39" s="208"/>
      <c r="KEB39" s="153"/>
      <c r="KEC39" s="153"/>
      <c r="KED39" s="207"/>
      <c r="KEE39" s="153"/>
      <c r="KEF39" s="153"/>
      <c r="KEG39" s="153"/>
      <c r="KEH39" s="153"/>
      <c r="KEI39" s="208"/>
      <c r="KEJ39" s="208"/>
      <c r="KEK39" s="153"/>
      <c r="KEL39" s="153"/>
      <c r="KEM39" s="207"/>
      <c r="KEN39" s="153"/>
      <c r="KEO39" s="153"/>
      <c r="KEP39" s="153"/>
      <c r="KEQ39" s="153"/>
      <c r="KER39" s="208"/>
      <c r="KES39" s="208"/>
      <c r="KET39" s="153"/>
      <c r="KEU39" s="153"/>
      <c r="KEV39" s="207"/>
      <c r="KEW39" s="153"/>
      <c r="KEX39" s="153"/>
      <c r="KEY39" s="153"/>
      <c r="KEZ39" s="153"/>
      <c r="KFA39" s="208"/>
      <c r="KFB39" s="208"/>
      <c r="KFC39" s="153"/>
      <c r="KFD39" s="153"/>
      <c r="KFE39" s="207"/>
      <c r="KFF39" s="153"/>
      <c r="KFG39" s="153"/>
      <c r="KFH39" s="153"/>
      <c r="KFI39" s="153"/>
      <c r="KFJ39" s="208"/>
      <c r="KFK39" s="208"/>
      <c r="KFL39" s="153"/>
      <c r="KFM39" s="153"/>
      <c r="KFN39" s="207"/>
      <c r="KFO39" s="153"/>
      <c r="KFP39" s="153"/>
      <c r="KFQ39" s="153"/>
      <c r="KFR39" s="153"/>
      <c r="KFS39" s="208"/>
      <c r="KFT39" s="208"/>
      <c r="KFU39" s="153"/>
      <c r="KFV39" s="153"/>
      <c r="KFW39" s="207"/>
      <c r="KFX39" s="153"/>
      <c r="KFY39" s="153"/>
      <c r="KFZ39" s="153"/>
      <c r="KGA39" s="153"/>
      <c r="KGB39" s="208"/>
      <c r="KGC39" s="208"/>
      <c r="KGD39" s="153"/>
      <c r="KGE39" s="153"/>
      <c r="KGF39" s="207"/>
      <c r="KGG39" s="153"/>
      <c r="KGH39" s="153"/>
      <c r="KGI39" s="153"/>
      <c r="KGJ39" s="153"/>
      <c r="KGK39" s="208"/>
      <c r="KGL39" s="208"/>
      <c r="KGM39" s="153"/>
      <c r="KGN39" s="153"/>
      <c r="KGO39" s="207"/>
      <c r="KGP39" s="153"/>
      <c r="KGQ39" s="153"/>
      <c r="KGR39" s="153"/>
      <c r="KGS39" s="153"/>
      <c r="KGT39" s="208"/>
      <c r="KGU39" s="208"/>
      <c r="KGV39" s="153"/>
      <c r="KGW39" s="153"/>
      <c r="KGX39" s="207"/>
      <c r="KGY39" s="153"/>
      <c r="KGZ39" s="153"/>
      <c r="KHA39" s="153"/>
      <c r="KHB39" s="153"/>
      <c r="KHC39" s="208"/>
      <c r="KHD39" s="208"/>
      <c r="KHE39" s="153"/>
      <c r="KHF39" s="153"/>
      <c r="KHG39" s="207"/>
      <c r="KHH39" s="153"/>
      <c r="KHI39" s="153"/>
      <c r="KHJ39" s="153"/>
      <c r="KHK39" s="153"/>
      <c r="KHL39" s="208"/>
      <c r="KHM39" s="208"/>
      <c r="KHN39" s="153"/>
      <c r="KHO39" s="153"/>
      <c r="KHP39" s="207"/>
      <c r="KHQ39" s="153"/>
      <c r="KHR39" s="153"/>
      <c r="KHS39" s="153"/>
      <c r="KHT39" s="153"/>
      <c r="KHU39" s="208"/>
      <c r="KHV39" s="208"/>
      <c r="KHW39" s="153"/>
      <c r="KHX39" s="153"/>
      <c r="KHY39" s="207"/>
      <c r="KHZ39" s="153"/>
      <c r="KIA39" s="153"/>
      <c r="KIB39" s="153"/>
      <c r="KIC39" s="153"/>
      <c r="KID39" s="208"/>
      <c r="KIE39" s="208"/>
      <c r="KIF39" s="153"/>
      <c r="KIG39" s="153"/>
      <c r="KIH39" s="207"/>
      <c r="KII39" s="153"/>
      <c r="KIJ39" s="153"/>
      <c r="KIK39" s="153"/>
      <c r="KIL39" s="153"/>
      <c r="KIM39" s="208"/>
      <c r="KIN39" s="208"/>
      <c r="KIO39" s="153"/>
      <c r="KIP39" s="153"/>
      <c r="KIQ39" s="207"/>
      <c r="KIR39" s="153"/>
      <c r="KIS39" s="153"/>
      <c r="KIT39" s="153"/>
      <c r="KIU39" s="153"/>
      <c r="KIV39" s="208"/>
      <c r="KIW39" s="208"/>
      <c r="KIX39" s="153"/>
      <c r="KIY39" s="153"/>
      <c r="KIZ39" s="207"/>
      <c r="KJA39" s="153"/>
      <c r="KJB39" s="153"/>
      <c r="KJC39" s="153"/>
      <c r="KJD39" s="153"/>
      <c r="KJE39" s="208"/>
      <c r="KJF39" s="208"/>
      <c r="KJG39" s="153"/>
      <c r="KJH39" s="153"/>
      <c r="KJI39" s="207"/>
      <c r="KJJ39" s="153"/>
      <c r="KJK39" s="153"/>
      <c r="KJL39" s="153"/>
      <c r="KJM39" s="153"/>
      <c r="KJN39" s="208"/>
      <c r="KJO39" s="208"/>
      <c r="KJP39" s="153"/>
      <c r="KJQ39" s="153"/>
      <c r="KJR39" s="207"/>
      <c r="KJS39" s="153"/>
      <c r="KJT39" s="153"/>
      <c r="KJU39" s="153"/>
      <c r="KJV39" s="153"/>
      <c r="KJW39" s="208"/>
      <c r="KJX39" s="208"/>
      <c r="KJY39" s="153"/>
      <c r="KJZ39" s="153"/>
      <c r="KKA39" s="207"/>
      <c r="KKB39" s="153"/>
      <c r="KKC39" s="153"/>
      <c r="KKD39" s="153"/>
      <c r="KKE39" s="153"/>
      <c r="KKF39" s="208"/>
      <c r="KKG39" s="208"/>
      <c r="KKH39" s="153"/>
      <c r="KKI39" s="153"/>
      <c r="KKJ39" s="207"/>
      <c r="KKK39" s="153"/>
      <c r="KKL39" s="153"/>
      <c r="KKM39" s="153"/>
      <c r="KKN39" s="153"/>
      <c r="KKO39" s="208"/>
      <c r="KKP39" s="208"/>
      <c r="KKQ39" s="153"/>
      <c r="KKR39" s="153"/>
      <c r="KKS39" s="207"/>
      <c r="KKT39" s="153"/>
      <c r="KKU39" s="153"/>
      <c r="KKV39" s="153"/>
      <c r="KKW39" s="153"/>
      <c r="KKX39" s="208"/>
      <c r="KKY39" s="208"/>
      <c r="KKZ39" s="153"/>
      <c r="KLA39" s="153"/>
      <c r="KLB39" s="207"/>
      <c r="KLC39" s="153"/>
      <c r="KLD39" s="153"/>
      <c r="KLE39" s="153"/>
      <c r="KLF39" s="153"/>
      <c r="KLG39" s="208"/>
      <c r="KLH39" s="208"/>
      <c r="KLI39" s="153"/>
      <c r="KLJ39" s="153"/>
      <c r="KLK39" s="207"/>
      <c r="KLL39" s="153"/>
      <c r="KLM39" s="153"/>
      <c r="KLN39" s="153"/>
      <c r="KLO39" s="153"/>
      <c r="KLP39" s="208"/>
      <c r="KLQ39" s="208"/>
      <c r="KLR39" s="153"/>
      <c r="KLS39" s="153"/>
      <c r="KLT39" s="207"/>
      <c r="KLU39" s="153"/>
      <c r="KLV39" s="153"/>
      <c r="KLW39" s="153"/>
      <c r="KLX39" s="153"/>
      <c r="KLY39" s="208"/>
      <c r="KLZ39" s="208"/>
      <c r="KMA39" s="153"/>
      <c r="KMB39" s="153"/>
      <c r="KMC39" s="207"/>
      <c r="KMD39" s="153"/>
      <c r="KME39" s="153"/>
      <c r="KMF39" s="153"/>
      <c r="KMG39" s="153"/>
      <c r="KMH39" s="208"/>
      <c r="KMI39" s="208"/>
      <c r="KMJ39" s="153"/>
      <c r="KMK39" s="153"/>
      <c r="KML39" s="207"/>
      <c r="KMM39" s="153"/>
      <c r="KMN39" s="153"/>
      <c r="KMO39" s="153"/>
      <c r="KMP39" s="153"/>
      <c r="KMQ39" s="208"/>
      <c r="KMR39" s="208"/>
      <c r="KMS39" s="153"/>
      <c r="KMT39" s="153"/>
      <c r="KMU39" s="207"/>
      <c r="KMV39" s="153"/>
      <c r="KMW39" s="153"/>
      <c r="KMX39" s="153"/>
      <c r="KMY39" s="153"/>
      <c r="KMZ39" s="208"/>
      <c r="KNA39" s="208"/>
      <c r="KNB39" s="153"/>
      <c r="KNC39" s="153"/>
      <c r="KND39" s="207"/>
      <c r="KNE39" s="153"/>
      <c r="KNF39" s="153"/>
      <c r="KNG39" s="153"/>
      <c r="KNH39" s="153"/>
      <c r="KNI39" s="208"/>
      <c r="KNJ39" s="208"/>
      <c r="KNK39" s="153"/>
      <c r="KNL39" s="153"/>
      <c r="KNM39" s="207"/>
      <c r="KNN39" s="153"/>
      <c r="KNO39" s="153"/>
      <c r="KNP39" s="153"/>
      <c r="KNQ39" s="153"/>
      <c r="KNR39" s="208"/>
      <c r="KNS39" s="208"/>
      <c r="KNT39" s="153"/>
      <c r="KNU39" s="153"/>
      <c r="KNV39" s="207"/>
      <c r="KNW39" s="153"/>
      <c r="KNX39" s="153"/>
      <c r="KNY39" s="153"/>
      <c r="KNZ39" s="153"/>
      <c r="KOA39" s="208"/>
      <c r="KOB39" s="208"/>
      <c r="KOC39" s="153"/>
      <c r="KOD39" s="153"/>
      <c r="KOE39" s="207"/>
      <c r="KOF39" s="153"/>
      <c r="KOG39" s="153"/>
      <c r="KOH39" s="153"/>
      <c r="KOI39" s="153"/>
      <c r="KOJ39" s="208"/>
      <c r="KOK39" s="208"/>
      <c r="KOL39" s="153"/>
      <c r="KOM39" s="153"/>
      <c r="KON39" s="207"/>
      <c r="KOO39" s="153"/>
      <c r="KOP39" s="153"/>
      <c r="KOQ39" s="153"/>
      <c r="KOR39" s="153"/>
      <c r="KOS39" s="208"/>
      <c r="KOT39" s="208"/>
      <c r="KOU39" s="153"/>
      <c r="KOV39" s="153"/>
      <c r="KOW39" s="207"/>
      <c r="KOX39" s="153"/>
      <c r="KOY39" s="153"/>
      <c r="KOZ39" s="153"/>
      <c r="KPA39" s="153"/>
      <c r="KPB39" s="208"/>
      <c r="KPC39" s="208"/>
      <c r="KPD39" s="153"/>
      <c r="KPE39" s="153"/>
      <c r="KPF39" s="207"/>
      <c r="KPG39" s="153"/>
      <c r="KPH39" s="153"/>
      <c r="KPI39" s="153"/>
      <c r="KPJ39" s="153"/>
      <c r="KPK39" s="208"/>
      <c r="KPL39" s="208"/>
      <c r="KPM39" s="153"/>
      <c r="KPN39" s="153"/>
      <c r="KPO39" s="207"/>
      <c r="KPP39" s="153"/>
      <c r="KPQ39" s="153"/>
      <c r="KPR39" s="153"/>
      <c r="KPS39" s="153"/>
      <c r="KPT39" s="208"/>
      <c r="KPU39" s="208"/>
      <c r="KPV39" s="153"/>
      <c r="KPW39" s="153"/>
      <c r="KPX39" s="207"/>
      <c r="KPY39" s="153"/>
      <c r="KPZ39" s="153"/>
      <c r="KQA39" s="153"/>
      <c r="KQB39" s="153"/>
      <c r="KQC39" s="208"/>
      <c r="KQD39" s="208"/>
      <c r="KQE39" s="153"/>
      <c r="KQF39" s="153"/>
      <c r="KQG39" s="207"/>
      <c r="KQH39" s="153"/>
      <c r="KQI39" s="153"/>
      <c r="KQJ39" s="153"/>
      <c r="KQK39" s="153"/>
      <c r="KQL39" s="208"/>
      <c r="KQM39" s="208"/>
      <c r="KQN39" s="153"/>
      <c r="KQO39" s="153"/>
      <c r="KQP39" s="207"/>
      <c r="KQQ39" s="153"/>
      <c r="KQR39" s="153"/>
      <c r="KQS39" s="153"/>
      <c r="KQT39" s="153"/>
      <c r="KQU39" s="208"/>
      <c r="KQV39" s="208"/>
      <c r="KQW39" s="153"/>
      <c r="KQX39" s="153"/>
      <c r="KQY39" s="207"/>
      <c r="KQZ39" s="153"/>
      <c r="KRA39" s="153"/>
      <c r="KRB39" s="153"/>
      <c r="KRC39" s="153"/>
      <c r="KRD39" s="208"/>
      <c r="KRE39" s="208"/>
      <c r="KRF39" s="153"/>
      <c r="KRG39" s="153"/>
      <c r="KRH39" s="207"/>
      <c r="KRI39" s="153"/>
      <c r="KRJ39" s="153"/>
      <c r="KRK39" s="153"/>
      <c r="KRL39" s="153"/>
      <c r="KRM39" s="208"/>
      <c r="KRN39" s="208"/>
      <c r="KRO39" s="153"/>
      <c r="KRP39" s="153"/>
      <c r="KRQ39" s="207"/>
      <c r="KRR39" s="153"/>
      <c r="KRS39" s="153"/>
      <c r="KRT39" s="153"/>
      <c r="KRU39" s="153"/>
      <c r="KRV39" s="208"/>
      <c r="KRW39" s="208"/>
      <c r="KRX39" s="153"/>
      <c r="KRY39" s="153"/>
      <c r="KRZ39" s="207"/>
      <c r="KSA39" s="153"/>
      <c r="KSB39" s="153"/>
      <c r="KSC39" s="153"/>
      <c r="KSD39" s="153"/>
      <c r="KSE39" s="208"/>
      <c r="KSF39" s="208"/>
      <c r="KSG39" s="153"/>
      <c r="KSH39" s="153"/>
      <c r="KSI39" s="207"/>
      <c r="KSJ39" s="153"/>
      <c r="KSK39" s="153"/>
      <c r="KSL39" s="153"/>
      <c r="KSM39" s="153"/>
      <c r="KSN39" s="208"/>
      <c r="KSO39" s="208"/>
      <c r="KSP39" s="153"/>
      <c r="KSQ39" s="153"/>
      <c r="KSR39" s="207"/>
      <c r="KSS39" s="153"/>
      <c r="KST39" s="153"/>
      <c r="KSU39" s="153"/>
      <c r="KSV39" s="153"/>
      <c r="KSW39" s="208"/>
      <c r="KSX39" s="208"/>
      <c r="KSY39" s="153"/>
      <c r="KSZ39" s="153"/>
      <c r="KTA39" s="207"/>
      <c r="KTB39" s="153"/>
      <c r="KTC39" s="153"/>
      <c r="KTD39" s="153"/>
      <c r="KTE39" s="153"/>
      <c r="KTF39" s="208"/>
      <c r="KTG39" s="208"/>
      <c r="KTH39" s="153"/>
      <c r="KTI39" s="153"/>
      <c r="KTJ39" s="207"/>
      <c r="KTK39" s="153"/>
      <c r="KTL39" s="153"/>
      <c r="KTM39" s="153"/>
      <c r="KTN39" s="153"/>
      <c r="KTO39" s="208"/>
      <c r="KTP39" s="208"/>
      <c r="KTQ39" s="153"/>
      <c r="KTR39" s="153"/>
      <c r="KTS39" s="207"/>
      <c r="KTT39" s="153"/>
      <c r="KTU39" s="153"/>
      <c r="KTV39" s="153"/>
      <c r="KTW39" s="153"/>
      <c r="KTX39" s="208"/>
      <c r="KTY39" s="208"/>
      <c r="KTZ39" s="153"/>
      <c r="KUA39" s="153"/>
      <c r="KUB39" s="207"/>
      <c r="KUC39" s="153"/>
      <c r="KUD39" s="153"/>
      <c r="KUE39" s="153"/>
      <c r="KUF39" s="153"/>
      <c r="KUG39" s="208"/>
      <c r="KUH39" s="208"/>
      <c r="KUI39" s="153"/>
      <c r="KUJ39" s="153"/>
      <c r="KUK39" s="207"/>
      <c r="KUL39" s="153"/>
      <c r="KUM39" s="153"/>
      <c r="KUN39" s="153"/>
      <c r="KUO39" s="153"/>
      <c r="KUP39" s="208"/>
      <c r="KUQ39" s="208"/>
      <c r="KUR39" s="153"/>
      <c r="KUS39" s="153"/>
      <c r="KUT39" s="207"/>
      <c r="KUU39" s="153"/>
      <c r="KUV39" s="153"/>
      <c r="KUW39" s="153"/>
      <c r="KUX39" s="153"/>
      <c r="KUY39" s="208"/>
      <c r="KUZ39" s="208"/>
      <c r="KVA39" s="153"/>
      <c r="KVB39" s="153"/>
      <c r="KVC39" s="207"/>
      <c r="KVD39" s="153"/>
      <c r="KVE39" s="153"/>
      <c r="KVF39" s="153"/>
      <c r="KVG39" s="153"/>
      <c r="KVH39" s="208"/>
      <c r="KVI39" s="208"/>
      <c r="KVJ39" s="153"/>
      <c r="KVK39" s="153"/>
      <c r="KVL39" s="207"/>
      <c r="KVM39" s="153"/>
      <c r="KVN39" s="153"/>
      <c r="KVO39" s="153"/>
      <c r="KVP39" s="153"/>
      <c r="KVQ39" s="208"/>
      <c r="KVR39" s="208"/>
      <c r="KVS39" s="153"/>
      <c r="KVT39" s="153"/>
      <c r="KVU39" s="207"/>
      <c r="KVV39" s="153"/>
      <c r="KVW39" s="153"/>
      <c r="KVX39" s="153"/>
      <c r="KVY39" s="153"/>
      <c r="KVZ39" s="208"/>
      <c r="KWA39" s="208"/>
      <c r="KWB39" s="153"/>
      <c r="KWC39" s="153"/>
      <c r="KWD39" s="207"/>
      <c r="KWE39" s="153"/>
      <c r="KWF39" s="153"/>
      <c r="KWG39" s="153"/>
      <c r="KWH39" s="153"/>
      <c r="KWI39" s="208"/>
      <c r="KWJ39" s="208"/>
      <c r="KWK39" s="153"/>
      <c r="KWL39" s="153"/>
      <c r="KWM39" s="207"/>
      <c r="KWN39" s="153"/>
      <c r="KWO39" s="153"/>
      <c r="KWP39" s="153"/>
      <c r="KWQ39" s="153"/>
      <c r="KWR39" s="208"/>
      <c r="KWS39" s="208"/>
      <c r="KWT39" s="153"/>
      <c r="KWU39" s="153"/>
      <c r="KWV39" s="207"/>
      <c r="KWW39" s="153"/>
      <c r="KWX39" s="153"/>
      <c r="KWY39" s="153"/>
      <c r="KWZ39" s="153"/>
      <c r="KXA39" s="208"/>
      <c r="KXB39" s="208"/>
      <c r="KXC39" s="153"/>
      <c r="KXD39" s="153"/>
      <c r="KXE39" s="207"/>
      <c r="KXF39" s="153"/>
      <c r="KXG39" s="153"/>
      <c r="KXH39" s="153"/>
      <c r="KXI39" s="153"/>
      <c r="KXJ39" s="208"/>
      <c r="KXK39" s="208"/>
      <c r="KXL39" s="153"/>
      <c r="KXM39" s="153"/>
      <c r="KXN39" s="207"/>
      <c r="KXO39" s="153"/>
      <c r="KXP39" s="153"/>
      <c r="KXQ39" s="153"/>
      <c r="KXR39" s="153"/>
      <c r="KXS39" s="208"/>
      <c r="KXT39" s="208"/>
      <c r="KXU39" s="153"/>
      <c r="KXV39" s="153"/>
      <c r="KXW39" s="207"/>
      <c r="KXX39" s="153"/>
      <c r="KXY39" s="153"/>
      <c r="KXZ39" s="153"/>
      <c r="KYA39" s="153"/>
      <c r="KYB39" s="208"/>
      <c r="KYC39" s="208"/>
      <c r="KYD39" s="153"/>
      <c r="KYE39" s="153"/>
      <c r="KYF39" s="207"/>
      <c r="KYG39" s="153"/>
      <c r="KYH39" s="153"/>
      <c r="KYI39" s="153"/>
      <c r="KYJ39" s="153"/>
      <c r="KYK39" s="208"/>
      <c r="KYL39" s="208"/>
      <c r="KYM39" s="153"/>
      <c r="KYN39" s="153"/>
      <c r="KYO39" s="207"/>
      <c r="KYP39" s="153"/>
      <c r="KYQ39" s="153"/>
      <c r="KYR39" s="153"/>
      <c r="KYS39" s="153"/>
      <c r="KYT39" s="208"/>
      <c r="KYU39" s="208"/>
      <c r="KYV39" s="153"/>
      <c r="KYW39" s="153"/>
      <c r="KYX39" s="207"/>
      <c r="KYY39" s="153"/>
      <c r="KYZ39" s="153"/>
      <c r="KZA39" s="153"/>
      <c r="KZB39" s="153"/>
      <c r="KZC39" s="208"/>
      <c r="KZD39" s="208"/>
      <c r="KZE39" s="153"/>
      <c r="KZF39" s="153"/>
      <c r="KZG39" s="207"/>
      <c r="KZH39" s="153"/>
      <c r="KZI39" s="153"/>
      <c r="KZJ39" s="153"/>
      <c r="KZK39" s="153"/>
      <c r="KZL39" s="208"/>
      <c r="KZM39" s="208"/>
      <c r="KZN39" s="153"/>
      <c r="KZO39" s="153"/>
      <c r="KZP39" s="207"/>
      <c r="KZQ39" s="153"/>
      <c r="KZR39" s="153"/>
      <c r="KZS39" s="153"/>
      <c r="KZT39" s="153"/>
      <c r="KZU39" s="208"/>
      <c r="KZV39" s="208"/>
      <c r="KZW39" s="153"/>
      <c r="KZX39" s="153"/>
      <c r="KZY39" s="207"/>
      <c r="KZZ39" s="153"/>
      <c r="LAA39" s="153"/>
      <c r="LAB39" s="153"/>
      <c r="LAC39" s="153"/>
      <c r="LAD39" s="208"/>
      <c r="LAE39" s="208"/>
      <c r="LAF39" s="153"/>
      <c r="LAG39" s="153"/>
      <c r="LAH39" s="207"/>
      <c r="LAI39" s="153"/>
      <c r="LAJ39" s="153"/>
      <c r="LAK39" s="153"/>
      <c r="LAL39" s="153"/>
      <c r="LAM39" s="208"/>
      <c r="LAN39" s="208"/>
      <c r="LAO39" s="153"/>
      <c r="LAP39" s="153"/>
      <c r="LAQ39" s="207"/>
      <c r="LAR39" s="153"/>
      <c r="LAS39" s="153"/>
      <c r="LAT39" s="153"/>
      <c r="LAU39" s="153"/>
      <c r="LAV39" s="208"/>
      <c r="LAW39" s="208"/>
      <c r="LAX39" s="153"/>
      <c r="LAY39" s="153"/>
      <c r="LAZ39" s="207"/>
      <c r="LBA39" s="153"/>
      <c r="LBB39" s="153"/>
      <c r="LBC39" s="153"/>
      <c r="LBD39" s="153"/>
      <c r="LBE39" s="208"/>
      <c r="LBF39" s="208"/>
      <c r="LBG39" s="153"/>
      <c r="LBH39" s="153"/>
      <c r="LBI39" s="207"/>
      <c r="LBJ39" s="153"/>
      <c r="LBK39" s="153"/>
      <c r="LBL39" s="153"/>
      <c r="LBM39" s="153"/>
      <c r="LBN39" s="208"/>
      <c r="LBO39" s="208"/>
      <c r="LBP39" s="153"/>
      <c r="LBQ39" s="153"/>
      <c r="LBR39" s="207"/>
      <c r="LBS39" s="153"/>
      <c r="LBT39" s="153"/>
      <c r="LBU39" s="153"/>
      <c r="LBV39" s="153"/>
      <c r="LBW39" s="208"/>
      <c r="LBX39" s="208"/>
      <c r="LBY39" s="153"/>
      <c r="LBZ39" s="153"/>
      <c r="LCA39" s="207"/>
      <c r="LCB39" s="153"/>
      <c r="LCC39" s="153"/>
      <c r="LCD39" s="153"/>
      <c r="LCE39" s="153"/>
      <c r="LCF39" s="208"/>
      <c r="LCG39" s="208"/>
      <c r="LCH39" s="153"/>
      <c r="LCI39" s="153"/>
      <c r="LCJ39" s="207"/>
      <c r="LCK39" s="153"/>
      <c r="LCL39" s="153"/>
      <c r="LCM39" s="153"/>
      <c r="LCN39" s="153"/>
      <c r="LCO39" s="208"/>
      <c r="LCP39" s="208"/>
      <c r="LCQ39" s="153"/>
      <c r="LCR39" s="153"/>
      <c r="LCS39" s="207"/>
      <c r="LCT39" s="153"/>
      <c r="LCU39" s="153"/>
      <c r="LCV39" s="153"/>
      <c r="LCW39" s="153"/>
      <c r="LCX39" s="208"/>
      <c r="LCY39" s="208"/>
      <c r="LCZ39" s="153"/>
      <c r="LDA39" s="153"/>
      <c r="LDB39" s="207"/>
      <c r="LDC39" s="153"/>
      <c r="LDD39" s="153"/>
      <c r="LDE39" s="153"/>
      <c r="LDF39" s="153"/>
      <c r="LDG39" s="208"/>
      <c r="LDH39" s="208"/>
      <c r="LDI39" s="153"/>
      <c r="LDJ39" s="153"/>
      <c r="LDK39" s="207"/>
      <c r="LDL39" s="153"/>
      <c r="LDM39" s="153"/>
      <c r="LDN39" s="153"/>
      <c r="LDO39" s="153"/>
      <c r="LDP39" s="208"/>
      <c r="LDQ39" s="208"/>
      <c r="LDR39" s="153"/>
      <c r="LDS39" s="153"/>
      <c r="LDT39" s="207"/>
      <c r="LDU39" s="153"/>
      <c r="LDV39" s="153"/>
      <c r="LDW39" s="153"/>
      <c r="LDX39" s="153"/>
      <c r="LDY39" s="208"/>
      <c r="LDZ39" s="208"/>
      <c r="LEA39" s="153"/>
      <c r="LEB39" s="153"/>
      <c r="LEC39" s="207"/>
      <c r="LED39" s="153"/>
      <c r="LEE39" s="153"/>
      <c r="LEF39" s="153"/>
      <c r="LEG39" s="153"/>
      <c r="LEH39" s="208"/>
      <c r="LEI39" s="208"/>
      <c r="LEJ39" s="153"/>
      <c r="LEK39" s="153"/>
      <c r="LEL39" s="207"/>
      <c r="LEM39" s="153"/>
      <c r="LEN39" s="153"/>
      <c r="LEO39" s="153"/>
      <c r="LEP39" s="153"/>
      <c r="LEQ39" s="208"/>
      <c r="LER39" s="208"/>
      <c r="LES39" s="153"/>
      <c r="LET39" s="153"/>
      <c r="LEU39" s="207"/>
      <c r="LEV39" s="153"/>
      <c r="LEW39" s="153"/>
      <c r="LEX39" s="153"/>
      <c r="LEY39" s="153"/>
      <c r="LEZ39" s="208"/>
      <c r="LFA39" s="208"/>
      <c r="LFB39" s="153"/>
      <c r="LFC39" s="153"/>
      <c r="LFD39" s="207"/>
      <c r="LFE39" s="153"/>
      <c r="LFF39" s="153"/>
      <c r="LFG39" s="153"/>
      <c r="LFH39" s="153"/>
      <c r="LFI39" s="208"/>
      <c r="LFJ39" s="208"/>
      <c r="LFK39" s="153"/>
      <c r="LFL39" s="153"/>
      <c r="LFM39" s="207"/>
      <c r="LFN39" s="153"/>
      <c r="LFO39" s="153"/>
      <c r="LFP39" s="153"/>
      <c r="LFQ39" s="153"/>
      <c r="LFR39" s="208"/>
      <c r="LFS39" s="208"/>
      <c r="LFT39" s="153"/>
      <c r="LFU39" s="153"/>
      <c r="LFV39" s="207"/>
      <c r="LFW39" s="153"/>
      <c r="LFX39" s="153"/>
      <c r="LFY39" s="153"/>
      <c r="LFZ39" s="153"/>
      <c r="LGA39" s="208"/>
      <c r="LGB39" s="208"/>
      <c r="LGC39" s="153"/>
      <c r="LGD39" s="153"/>
      <c r="LGE39" s="207"/>
      <c r="LGF39" s="153"/>
      <c r="LGG39" s="153"/>
      <c r="LGH39" s="153"/>
      <c r="LGI39" s="153"/>
      <c r="LGJ39" s="208"/>
      <c r="LGK39" s="208"/>
      <c r="LGL39" s="153"/>
      <c r="LGM39" s="153"/>
      <c r="LGN39" s="207"/>
      <c r="LGO39" s="153"/>
      <c r="LGP39" s="153"/>
      <c r="LGQ39" s="153"/>
      <c r="LGR39" s="153"/>
      <c r="LGS39" s="208"/>
      <c r="LGT39" s="208"/>
      <c r="LGU39" s="153"/>
      <c r="LGV39" s="153"/>
      <c r="LGW39" s="207"/>
      <c r="LGX39" s="153"/>
      <c r="LGY39" s="153"/>
      <c r="LGZ39" s="153"/>
      <c r="LHA39" s="153"/>
      <c r="LHB39" s="208"/>
      <c r="LHC39" s="208"/>
      <c r="LHD39" s="153"/>
      <c r="LHE39" s="153"/>
      <c r="LHF39" s="207"/>
      <c r="LHG39" s="153"/>
      <c r="LHH39" s="153"/>
      <c r="LHI39" s="153"/>
      <c r="LHJ39" s="153"/>
      <c r="LHK39" s="208"/>
      <c r="LHL39" s="208"/>
      <c r="LHM39" s="153"/>
      <c r="LHN39" s="153"/>
      <c r="LHO39" s="207"/>
      <c r="LHP39" s="153"/>
      <c r="LHQ39" s="153"/>
      <c r="LHR39" s="153"/>
      <c r="LHS39" s="153"/>
      <c r="LHT39" s="208"/>
      <c r="LHU39" s="208"/>
      <c r="LHV39" s="153"/>
      <c r="LHW39" s="153"/>
      <c r="LHX39" s="207"/>
      <c r="LHY39" s="153"/>
      <c r="LHZ39" s="153"/>
      <c r="LIA39" s="153"/>
      <c r="LIB39" s="153"/>
      <c r="LIC39" s="208"/>
      <c r="LID39" s="208"/>
      <c r="LIE39" s="153"/>
      <c r="LIF39" s="153"/>
      <c r="LIG39" s="207"/>
      <c r="LIH39" s="153"/>
      <c r="LII39" s="153"/>
      <c r="LIJ39" s="153"/>
      <c r="LIK39" s="153"/>
      <c r="LIL39" s="208"/>
      <c r="LIM39" s="208"/>
      <c r="LIN39" s="153"/>
      <c r="LIO39" s="153"/>
      <c r="LIP39" s="207"/>
      <c r="LIQ39" s="153"/>
      <c r="LIR39" s="153"/>
      <c r="LIS39" s="153"/>
      <c r="LIT39" s="153"/>
      <c r="LIU39" s="208"/>
      <c r="LIV39" s="208"/>
      <c r="LIW39" s="153"/>
      <c r="LIX39" s="153"/>
      <c r="LIY39" s="207"/>
      <c r="LIZ39" s="153"/>
      <c r="LJA39" s="153"/>
      <c r="LJB39" s="153"/>
      <c r="LJC39" s="153"/>
      <c r="LJD39" s="208"/>
      <c r="LJE39" s="208"/>
      <c r="LJF39" s="153"/>
      <c r="LJG39" s="153"/>
      <c r="LJH39" s="207"/>
      <c r="LJI39" s="153"/>
      <c r="LJJ39" s="153"/>
      <c r="LJK39" s="153"/>
      <c r="LJL39" s="153"/>
      <c r="LJM39" s="208"/>
      <c r="LJN39" s="208"/>
      <c r="LJO39" s="153"/>
      <c r="LJP39" s="153"/>
      <c r="LJQ39" s="207"/>
      <c r="LJR39" s="153"/>
      <c r="LJS39" s="153"/>
      <c r="LJT39" s="153"/>
      <c r="LJU39" s="153"/>
      <c r="LJV39" s="208"/>
      <c r="LJW39" s="208"/>
      <c r="LJX39" s="153"/>
      <c r="LJY39" s="153"/>
      <c r="LJZ39" s="207"/>
      <c r="LKA39" s="153"/>
      <c r="LKB39" s="153"/>
      <c r="LKC39" s="153"/>
      <c r="LKD39" s="153"/>
      <c r="LKE39" s="208"/>
      <c r="LKF39" s="208"/>
      <c r="LKG39" s="153"/>
      <c r="LKH39" s="153"/>
      <c r="LKI39" s="207"/>
      <c r="LKJ39" s="153"/>
      <c r="LKK39" s="153"/>
      <c r="LKL39" s="153"/>
      <c r="LKM39" s="153"/>
      <c r="LKN39" s="208"/>
      <c r="LKO39" s="208"/>
      <c r="LKP39" s="153"/>
      <c r="LKQ39" s="153"/>
      <c r="LKR39" s="207"/>
      <c r="LKS39" s="153"/>
      <c r="LKT39" s="153"/>
      <c r="LKU39" s="153"/>
      <c r="LKV39" s="153"/>
      <c r="LKW39" s="208"/>
      <c r="LKX39" s="208"/>
      <c r="LKY39" s="153"/>
      <c r="LKZ39" s="153"/>
      <c r="LLA39" s="207"/>
      <c r="LLB39" s="153"/>
      <c r="LLC39" s="153"/>
      <c r="LLD39" s="153"/>
      <c r="LLE39" s="153"/>
      <c r="LLF39" s="208"/>
      <c r="LLG39" s="208"/>
      <c r="LLH39" s="153"/>
      <c r="LLI39" s="153"/>
      <c r="LLJ39" s="207"/>
      <c r="LLK39" s="153"/>
      <c r="LLL39" s="153"/>
      <c r="LLM39" s="153"/>
      <c r="LLN39" s="153"/>
      <c r="LLO39" s="208"/>
      <c r="LLP39" s="208"/>
      <c r="LLQ39" s="153"/>
      <c r="LLR39" s="153"/>
      <c r="LLS39" s="207"/>
      <c r="LLT39" s="153"/>
      <c r="LLU39" s="153"/>
      <c r="LLV39" s="153"/>
      <c r="LLW39" s="153"/>
      <c r="LLX39" s="208"/>
      <c r="LLY39" s="208"/>
      <c r="LLZ39" s="153"/>
      <c r="LMA39" s="153"/>
      <c r="LMB39" s="207"/>
      <c r="LMC39" s="153"/>
      <c r="LMD39" s="153"/>
      <c r="LME39" s="153"/>
      <c r="LMF39" s="153"/>
      <c r="LMG39" s="208"/>
      <c r="LMH39" s="208"/>
      <c r="LMI39" s="153"/>
      <c r="LMJ39" s="153"/>
      <c r="LMK39" s="207"/>
      <c r="LML39" s="153"/>
      <c r="LMM39" s="153"/>
      <c r="LMN39" s="153"/>
      <c r="LMO39" s="153"/>
      <c r="LMP39" s="208"/>
      <c r="LMQ39" s="208"/>
      <c r="LMR39" s="153"/>
      <c r="LMS39" s="153"/>
      <c r="LMT39" s="207"/>
      <c r="LMU39" s="153"/>
      <c r="LMV39" s="153"/>
      <c r="LMW39" s="153"/>
      <c r="LMX39" s="153"/>
      <c r="LMY39" s="208"/>
      <c r="LMZ39" s="208"/>
      <c r="LNA39" s="153"/>
      <c r="LNB39" s="153"/>
      <c r="LNC39" s="207"/>
      <c r="LND39" s="153"/>
      <c r="LNE39" s="153"/>
      <c r="LNF39" s="153"/>
      <c r="LNG39" s="153"/>
      <c r="LNH39" s="208"/>
      <c r="LNI39" s="208"/>
      <c r="LNJ39" s="153"/>
      <c r="LNK39" s="153"/>
      <c r="LNL39" s="207"/>
      <c r="LNM39" s="153"/>
      <c r="LNN39" s="153"/>
      <c r="LNO39" s="153"/>
      <c r="LNP39" s="153"/>
      <c r="LNQ39" s="208"/>
      <c r="LNR39" s="208"/>
      <c r="LNS39" s="153"/>
      <c r="LNT39" s="153"/>
      <c r="LNU39" s="207"/>
      <c r="LNV39" s="153"/>
      <c r="LNW39" s="153"/>
      <c r="LNX39" s="153"/>
      <c r="LNY39" s="153"/>
      <c r="LNZ39" s="208"/>
      <c r="LOA39" s="208"/>
      <c r="LOB39" s="153"/>
      <c r="LOC39" s="153"/>
      <c r="LOD39" s="207"/>
      <c r="LOE39" s="153"/>
      <c r="LOF39" s="153"/>
      <c r="LOG39" s="153"/>
      <c r="LOH39" s="153"/>
      <c r="LOI39" s="208"/>
      <c r="LOJ39" s="208"/>
      <c r="LOK39" s="153"/>
      <c r="LOL39" s="153"/>
      <c r="LOM39" s="207"/>
      <c r="LON39" s="153"/>
      <c r="LOO39" s="153"/>
      <c r="LOP39" s="153"/>
      <c r="LOQ39" s="153"/>
      <c r="LOR39" s="208"/>
      <c r="LOS39" s="208"/>
      <c r="LOT39" s="153"/>
      <c r="LOU39" s="153"/>
      <c r="LOV39" s="207"/>
      <c r="LOW39" s="153"/>
      <c r="LOX39" s="153"/>
      <c r="LOY39" s="153"/>
      <c r="LOZ39" s="153"/>
      <c r="LPA39" s="208"/>
      <c r="LPB39" s="208"/>
      <c r="LPC39" s="153"/>
      <c r="LPD39" s="153"/>
      <c r="LPE39" s="207"/>
      <c r="LPF39" s="153"/>
      <c r="LPG39" s="153"/>
      <c r="LPH39" s="153"/>
      <c r="LPI39" s="153"/>
      <c r="LPJ39" s="208"/>
      <c r="LPK39" s="208"/>
      <c r="LPL39" s="153"/>
      <c r="LPM39" s="153"/>
      <c r="LPN39" s="207"/>
      <c r="LPO39" s="153"/>
      <c r="LPP39" s="153"/>
      <c r="LPQ39" s="153"/>
      <c r="LPR39" s="153"/>
      <c r="LPS39" s="208"/>
      <c r="LPT39" s="208"/>
      <c r="LPU39" s="153"/>
      <c r="LPV39" s="153"/>
      <c r="LPW39" s="207"/>
      <c r="LPX39" s="153"/>
      <c r="LPY39" s="153"/>
      <c r="LPZ39" s="153"/>
      <c r="LQA39" s="153"/>
      <c r="LQB39" s="208"/>
      <c r="LQC39" s="208"/>
      <c r="LQD39" s="153"/>
      <c r="LQE39" s="153"/>
      <c r="LQF39" s="207"/>
      <c r="LQG39" s="153"/>
      <c r="LQH39" s="153"/>
      <c r="LQI39" s="153"/>
      <c r="LQJ39" s="153"/>
      <c r="LQK39" s="208"/>
      <c r="LQL39" s="208"/>
      <c r="LQM39" s="153"/>
      <c r="LQN39" s="153"/>
      <c r="LQO39" s="207"/>
      <c r="LQP39" s="153"/>
      <c r="LQQ39" s="153"/>
      <c r="LQR39" s="153"/>
      <c r="LQS39" s="153"/>
      <c r="LQT39" s="208"/>
      <c r="LQU39" s="208"/>
      <c r="LQV39" s="153"/>
      <c r="LQW39" s="153"/>
      <c r="LQX39" s="207"/>
      <c r="LQY39" s="153"/>
      <c r="LQZ39" s="153"/>
      <c r="LRA39" s="153"/>
      <c r="LRB39" s="153"/>
      <c r="LRC39" s="208"/>
      <c r="LRD39" s="208"/>
      <c r="LRE39" s="153"/>
      <c r="LRF39" s="153"/>
      <c r="LRG39" s="207"/>
      <c r="LRH39" s="153"/>
      <c r="LRI39" s="153"/>
      <c r="LRJ39" s="153"/>
      <c r="LRK39" s="153"/>
      <c r="LRL39" s="208"/>
      <c r="LRM39" s="208"/>
      <c r="LRN39" s="153"/>
      <c r="LRO39" s="153"/>
      <c r="LRP39" s="207"/>
      <c r="LRQ39" s="153"/>
      <c r="LRR39" s="153"/>
      <c r="LRS39" s="153"/>
      <c r="LRT39" s="153"/>
      <c r="LRU39" s="208"/>
      <c r="LRV39" s="208"/>
      <c r="LRW39" s="153"/>
      <c r="LRX39" s="153"/>
      <c r="LRY39" s="207"/>
      <c r="LRZ39" s="153"/>
      <c r="LSA39" s="153"/>
      <c r="LSB39" s="153"/>
      <c r="LSC39" s="153"/>
      <c r="LSD39" s="208"/>
      <c r="LSE39" s="208"/>
      <c r="LSF39" s="153"/>
      <c r="LSG39" s="153"/>
      <c r="LSH39" s="207"/>
      <c r="LSI39" s="153"/>
      <c r="LSJ39" s="153"/>
      <c r="LSK39" s="153"/>
      <c r="LSL39" s="153"/>
      <c r="LSM39" s="208"/>
      <c r="LSN39" s="208"/>
      <c r="LSO39" s="153"/>
      <c r="LSP39" s="153"/>
      <c r="LSQ39" s="207"/>
      <c r="LSR39" s="153"/>
      <c r="LSS39" s="153"/>
      <c r="LST39" s="153"/>
      <c r="LSU39" s="153"/>
      <c r="LSV39" s="208"/>
      <c r="LSW39" s="208"/>
      <c r="LSX39" s="153"/>
      <c r="LSY39" s="153"/>
      <c r="LSZ39" s="207"/>
      <c r="LTA39" s="153"/>
      <c r="LTB39" s="153"/>
      <c r="LTC39" s="153"/>
      <c r="LTD39" s="153"/>
      <c r="LTE39" s="208"/>
      <c r="LTF39" s="208"/>
      <c r="LTG39" s="153"/>
      <c r="LTH39" s="153"/>
      <c r="LTI39" s="207"/>
      <c r="LTJ39" s="153"/>
      <c r="LTK39" s="153"/>
      <c r="LTL39" s="153"/>
      <c r="LTM39" s="153"/>
      <c r="LTN39" s="208"/>
      <c r="LTO39" s="208"/>
      <c r="LTP39" s="153"/>
      <c r="LTQ39" s="153"/>
      <c r="LTR39" s="207"/>
      <c r="LTS39" s="153"/>
      <c r="LTT39" s="153"/>
      <c r="LTU39" s="153"/>
      <c r="LTV39" s="153"/>
      <c r="LTW39" s="208"/>
      <c r="LTX39" s="208"/>
      <c r="LTY39" s="153"/>
      <c r="LTZ39" s="153"/>
      <c r="LUA39" s="207"/>
      <c r="LUB39" s="153"/>
      <c r="LUC39" s="153"/>
      <c r="LUD39" s="153"/>
      <c r="LUE39" s="153"/>
      <c r="LUF39" s="208"/>
      <c r="LUG39" s="208"/>
      <c r="LUH39" s="153"/>
      <c r="LUI39" s="153"/>
      <c r="LUJ39" s="207"/>
      <c r="LUK39" s="153"/>
      <c r="LUL39" s="153"/>
      <c r="LUM39" s="153"/>
      <c r="LUN39" s="153"/>
      <c r="LUO39" s="208"/>
      <c r="LUP39" s="208"/>
      <c r="LUQ39" s="153"/>
      <c r="LUR39" s="153"/>
      <c r="LUS39" s="207"/>
      <c r="LUT39" s="153"/>
      <c r="LUU39" s="153"/>
      <c r="LUV39" s="153"/>
      <c r="LUW39" s="153"/>
      <c r="LUX39" s="208"/>
      <c r="LUY39" s="208"/>
      <c r="LUZ39" s="153"/>
      <c r="LVA39" s="153"/>
      <c r="LVB39" s="207"/>
      <c r="LVC39" s="153"/>
      <c r="LVD39" s="153"/>
      <c r="LVE39" s="153"/>
      <c r="LVF39" s="153"/>
      <c r="LVG39" s="208"/>
      <c r="LVH39" s="208"/>
      <c r="LVI39" s="153"/>
      <c r="LVJ39" s="153"/>
      <c r="LVK39" s="207"/>
      <c r="LVL39" s="153"/>
      <c r="LVM39" s="153"/>
      <c r="LVN39" s="153"/>
      <c r="LVO39" s="153"/>
      <c r="LVP39" s="208"/>
      <c r="LVQ39" s="208"/>
      <c r="LVR39" s="153"/>
      <c r="LVS39" s="153"/>
      <c r="LVT39" s="207"/>
      <c r="LVU39" s="153"/>
      <c r="LVV39" s="153"/>
      <c r="LVW39" s="153"/>
      <c r="LVX39" s="153"/>
      <c r="LVY39" s="208"/>
      <c r="LVZ39" s="208"/>
      <c r="LWA39" s="153"/>
      <c r="LWB39" s="153"/>
      <c r="LWC39" s="207"/>
      <c r="LWD39" s="153"/>
      <c r="LWE39" s="153"/>
      <c r="LWF39" s="153"/>
      <c r="LWG39" s="153"/>
      <c r="LWH39" s="208"/>
      <c r="LWI39" s="208"/>
      <c r="LWJ39" s="153"/>
      <c r="LWK39" s="153"/>
      <c r="LWL39" s="207"/>
      <c r="LWM39" s="153"/>
      <c r="LWN39" s="153"/>
      <c r="LWO39" s="153"/>
      <c r="LWP39" s="153"/>
      <c r="LWQ39" s="208"/>
      <c r="LWR39" s="208"/>
      <c r="LWS39" s="153"/>
      <c r="LWT39" s="153"/>
      <c r="LWU39" s="207"/>
      <c r="LWV39" s="153"/>
      <c r="LWW39" s="153"/>
      <c r="LWX39" s="153"/>
      <c r="LWY39" s="153"/>
      <c r="LWZ39" s="208"/>
      <c r="LXA39" s="208"/>
      <c r="LXB39" s="153"/>
      <c r="LXC39" s="153"/>
      <c r="LXD39" s="207"/>
      <c r="LXE39" s="153"/>
      <c r="LXF39" s="153"/>
      <c r="LXG39" s="153"/>
      <c r="LXH39" s="153"/>
      <c r="LXI39" s="208"/>
      <c r="LXJ39" s="208"/>
      <c r="LXK39" s="153"/>
      <c r="LXL39" s="153"/>
      <c r="LXM39" s="207"/>
      <c r="LXN39" s="153"/>
      <c r="LXO39" s="153"/>
      <c r="LXP39" s="153"/>
      <c r="LXQ39" s="153"/>
      <c r="LXR39" s="208"/>
      <c r="LXS39" s="208"/>
      <c r="LXT39" s="153"/>
      <c r="LXU39" s="153"/>
      <c r="LXV39" s="207"/>
      <c r="LXW39" s="153"/>
      <c r="LXX39" s="153"/>
      <c r="LXY39" s="153"/>
      <c r="LXZ39" s="153"/>
      <c r="LYA39" s="208"/>
      <c r="LYB39" s="208"/>
      <c r="LYC39" s="153"/>
      <c r="LYD39" s="153"/>
      <c r="LYE39" s="207"/>
      <c r="LYF39" s="153"/>
      <c r="LYG39" s="153"/>
      <c r="LYH39" s="153"/>
      <c r="LYI39" s="153"/>
      <c r="LYJ39" s="208"/>
      <c r="LYK39" s="208"/>
      <c r="LYL39" s="153"/>
      <c r="LYM39" s="153"/>
      <c r="LYN39" s="207"/>
      <c r="LYO39" s="153"/>
      <c r="LYP39" s="153"/>
      <c r="LYQ39" s="153"/>
      <c r="LYR39" s="153"/>
      <c r="LYS39" s="208"/>
      <c r="LYT39" s="208"/>
      <c r="LYU39" s="153"/>
      <c r="LYV39" s="153"/>
      <c r="LYW39" s="207"/>
      <c r="LYX39" s="153"/>
      <c r="LYY39" s="153"/>
      <c r="LYZ39" s="153"/>
      <c r="LZA39" s="153"/>
      <c r="LZB39" s="208"/>
      <c r="LZC39" s="208"/>
      <c r="LZD39" s="153"/>
      <c r="LZE39" s="153"/>
      <c r="LZF39" s="207"/>
      <c r="LZG39" s="153"/>
      <c r="LZH39" s="153"/>
      <c r="LZI39" s="153"/>
      <c r="LZJ39" s="153"/>
      <c r="LZK39" s="208"/>
      <c r="LZL39" s="208"/>
      <c r="LZM39" s="153"/>
      <c r="LZN39" s="153"/>
      <c r="LZO39" s="207"/>
      <c r="LZP39" s="153"/>
      <c r="LZQ39" s="153"/>
      <c r="LZR39" s="153"/>
      <c r="LZS39" s="153"/>
      <c r="LZT39" s="208"/>
      <c r="LZU39" s="208"/>
      <c r="LZV39" s="153"/>
      <c r="LZW39" s="153"/>
      <c r="LZX39" s="207"/>
      <c r="LZY39" s="153"/>
      <c r="LZZ39" s="153"/>
      <c r="MAA39" s="153"/>
      <c r="MAB39" s="153"/>
      <c r="MAC39" s="208"/>
      <c r="MAD39" s="208"/>
      <c r="MAE39" s="153"/>
      <c r="MAF39" s="153"/>
      <c r="MAG39" s="207"/>
      <c r="MAH39" s="153"/>
      <c r="MAI39" s="153"/>
      <c r="MAJ39" s="153"/>
      <c r="MAK39" s="153"/>
      <c r="MAL39" s="208"/>
      <c r="MAM39" s="208"/>
      <c r="MAN39" s="153"/>
      <c r="MAO39" s="153"/>
      <c r="MAP39" s="207"/>
      <c r="MAQ39" s="153"/>
      <c r="MAR39" s="153"/>
      <c r="MAS39" s="153"/>
      <c r="MAT39" s="153"/>
      <c r="MAU39" s="208"/>
      <c r="MAV39" s="208"/>
      <c r="MAW39" s="153"/>
      <c r="MAX39" s="153"/>
      <c r="MAY39" s="207"/>
      <c r="MAZ39" s="153"/>
      <c r="MBA39" s="153"/>
      <c r="MBB39" s="153"/>
      <c r="MBC39" s="153"/>
      <c r="MBD39" s="208"/>
      <c r="MBE39" s="208"/>
      <c r="MBF39" s="153"/>
      <c r="MBG39" s="153"/>
      <c r="MBH39" s="207"/>
      <c r="MBI39" s="153"/>
      <c r="MBJ39" s="153"/>
      <c r="MBK39" s="153"/>
      <c r="MBL39" s="153"/>
      <c r="MBM39" s="208"/>
      <c r="MBN39" s="208"/>
      <c r="MBO39" s="153"/>
      <c r="MBP39" s="153"/>
      <c r="MBQ39" s="207"/>
      <c r="MBR39" s="153"/>
      <c r="MBS39" s="153"/>
      <c r="MBT39" s="153"/>
      <c r="MBU39" s="153"/>
      <c r="MBV39" s="208"/>
      <c r="MBW39" s="208"/>
      <c r="MBX39" s="153"/>
      <c r="MBY39" s="153"/>
      <c r="MBZ39" s="207"/>
      <c r="MCA39" s="153"/>
      <c r="MCB39" s="153"/>
      <c r="MCC39" s="153"/>
      <c r="MCD39" s="153"/>
      <c r="MCE39" s="208"/>
      <c r="MCF39" s="208"/>
      <c r="MCG39" s="153"/>
      <c r="MCH39" s="153"/>
      <c r="MCI39" s="207"/>
      <c r="MCJ39" s="153"/>
      <c r="MCK39" s="153"/>
      <c r="MCL39" s="153"/>
      <c r="MCM39" s="153"/>
      <c r="MCN39" s="208"/>
      <c r="MCO39" s="208"/>
      <c r="MCP39" s="153"/>
      <c r="MCQ39" s="153"/>
      <c r="MCR39" s="207"/>
      <c r="MCS39" s="153"/>
      <c r="MCT39" s="153"/>
      <c r="MCU39" s="153"/>
      <c r="MCV39" s="153"/>
      <c r="MCW39" s="208"/>
      <c r="MCX39" s="208"/>
      <c r="MCY39" s="153"/>
      <c r="MCZ39" s="153"/>
      <c r="MDA39" s="207"/>
      <c r="MDB39" s="153"/>
      <c r="MDC39" s="153"/>
      <c r="MDD39" s="153"/>
      <c r="MDE39" s="153"/>
      <c r="MDF39" s="208"/>
      <c r="MDG39" s="208"/>
      <c r="MDH39" s="153"/>
      <c r="MDI39" s="153"/>
      <c r="MDJ39" s="207"/>
      <c r="MDK39" s="153"/>
      <c r="MDL39" s="153"/>
      <c r="MDM39" s="153"/>
      <c r="MDN39" s="153"/>
      <c r="MDO39" s="208"/>
      <c r="MDP39" s="208"/>
      <c r="MDQ39" s="153"/>
      <c r="MDR39" s="153"/>
      <c r="MDS39" s="207"/>
      <c r="MDT39" s="153"/>
      <c r="MDU39" s="153"/>
      <c r="MDV39" s="153"/>
      <c r="MDW39" s="153"/>
      <c r="MDX39" s="208"/>
      <c r="MDY39" s="208"/>
      <c r="MDZ39" s="153"/>
      <c r="MEA39" s="153"/>
      <c r="MEB39" s="207"/>
      <c r="MEC39" s="153"/>
      <c r="MED39" s="153"/>
      <c r="MEE39" s="153"/>
      <c r="MEF39" s="153"/>
      <c r="MEG39" s="208"/>
      <c r="MEH39" s="208"/>
      <c r="MEI39" s="153"/>
      <c r="MEJ39" s="153"/>
      <c r="MEK39" s="207"/>
      <c r="MEL39" s="153"/>
      <c r="MEM39" s="153"/>
      <c r="MEN39" s="153"/>
      <c r="MEO39" s="153"/>
      <c r="MEP39" s="208"/>
      <c r="MEQ39" s="208"/>
      <c r="MER39" s="153"/>
      <c r="MES39" s="153"/>
      <c r="MET39" s="207"/>
      <c r="MEU39" s="153"/>
      <c r="MEV39" s="153"/>
      <c r="MEW39" s="153"/>
      <c r="MEX39" s="153"/>
      <c r="MEY39" s="208"/>
      <c r="MEZ39" s="208"/>
      <c r="MFA39" s="153"/>
      <c r="MFB39" s="153"/>
      <c r="MFC39" s="207"/>
      <c r="MFD39" s="153"/>
      <c r="MFE39" s="153"/>
      <c r="MFF39" s="153"/>
      <c r="MFG39" s="153"/>
      <c r="MFH39" s="208"/>
      <c r="MFI39" s="208"/>
      <c r="MFJ39" s="153"/>
      <c r="MFK39" s="153"/>
      <c r="MFL39" s="207"/>
      <c r="MFM39" s="153"/>
      <c r="MFN39" s="153"/>
      <c r="MFO39" s="153"/>
      <c r="MFP39" s="153"/>
      <c r="MFQ39" s="208"/>
      <c r="MFR39" s="208"/>
      <c r="MFS39" s="153"/>
      <c r="MFT39" s="153"/>
      <c r="MFU39" s="207"/>
      <c r="MFV39" s="153"/>
      <c r="MFW39" s="153"/>
      <c r="MFX39" s="153"/>
      <c r="MFY39" s="153"/>
      <c r="MFZ39" s="208"/>
      <c r="MGA39" s="208"/>
      <c r="MGB39" s="153"/>
      <c r="MGC39" s="153"/>
      <c r="MGD39" s="207"/>
      <c r="MGE39" s="153"/>
      <c r="MGF39" s="153"/>
      <c r="MGG39" s="153"/>
      <c r="MGH39" s="153"/>
      <c r="MGI39" s="208"/>
      <c r="MGJ39" s="208"/>
      <c r="MGK39" s="153"/>
      <c r="MGL39" s="153"/>
      <c r="MGM39" s="207"/>
      <c r="MGN39" s="153"/>
      <c r="MGO39" s="153"/>
      <c r="MGP39" s="153"/>
      <c r="MGQ39" s="153"/>
      <c r="MGR39" s="208"/>
      <c r="MGS39" s="208"/>
      <c r="MGT39" s="153"/>
      <c r="MGU39" s="153"/>
      <c r="MGV39" s="207"/>
      <c r="MGW39" s="153"/>
      <c r="MGX39" s="153"/>
      <c r="MGY39" s="153"/>
      <c r="MGZ39" s="153"/>
      <c r="MHA39" s="208"/>
      <c r="MHB39" s="208"/>
      <c r="MHC39" s="153"/>
      <c r="MHD39" s="153"/>
      <c r="MHE39" s="207"/>
      <c r="MHF39" s="153"/>
      <c r="MHG39" s="153"/>
      <c r="MHH39" s="153"/>
      <c r="MHI39" s="153"/>
      <c r="MHJ39" s="208"/>
      <c r="MHK39" s="208"/>
      <c r="MHL39" s="153"/>
      <c r="MHM39" s="153"/>
      <c r="MHN39" s="207"/>
      <c r="MHO39" s="153"/>
      <c r="MHP39" s="153"/>
      <c r="MHQ39" s="153"/>
      <c r="MHR39" s="153"/>
      <c r="MHS39" s="208"/>
      <c r="MHT39" s="208"/>
      <c r="MHU39" s="153"/>
      <c r="MHV39" s="153"/>
      <c r="MHW39" s="207"/>
      <c r="MHX39" s="153"/>
      <c r="MHY39" s="153"/>
      <c r="MHZ39" s="153"/>
      <c r="MIA39" s="153"/>
      <c r="MIB39" s="208"/>
      <c r="MIC39" s="208"/>
      <c r="MID39" s="153"/>
      <c r="MIE39" s="153"/>
      <c r="MIF39" s="207"/>
      <c r="MIG39" s="153"/>
      <c r="MIH39" s="153"/>
      <c r="MII39" s="153"/>
      <c r="MIJ39" s="153"/>
      <c r="MIK39" s="208"/>
      <c r="MIL39" s="208"/>
      <c r="MIM39" s="153"/>
      <c r="MIN39" s="153"/>
      <c r="MIO39" s="207"/>
      <c r="MIP39" s="153"/>
      <c r="MIQ39" s="153"/>
      <c r="MIR39" s="153"/>
      <c r="MIS39" s="153"/>
      <c r="MIT39" s="208"/>
      <c r="MIU39" s="208"/>
      <c r="MIV39" s="153"/>
      <c r="MIW39" s="153"/>
      <c r="MIX39" s="207"/>
      <c r="MIY39" s="153"/>
      <c r="MIZ39" s="153"/>
      <c r="MJA39" s="153"/>
      <c r="MJB39" s="153"/>
      <c r="MJC39" s="208"/>
      <c r="MJD39" s="208"/>
      <c r="MJE39" s="153"/>
      <c r="MJF39" s="153"/>
      <c r="MJG39" s="207"/>
      <c r="MJH39" s="153"/>
      <c r="MJI39" s="153"/>
      <c r="MJJ39" s="153"/>
      <c r="MJK39" s="153"/>
      <c r="MJL39" s="208"/>
      <c r="MJM39" s="208"/>
      <c r="MJN39" s="153"/>
      <c r="MJO39" s="153"/>
      <c r="MJP39" s="207"/>
      <c r="MJQ39" s="153"/>
      <c r="MJR39" s="153"/>
      <c r="MJS39" s="153"/>
      <c r="MJT39" s="153"/>
      <c r="MJU39" s="208"/>
      <c r="MJV39" s="208"/>
      <c r="MJW39" s="153"/>
      <c r="MJX39" s="153"/>
      <c r="MJY39" s="207"/>
      <c r="MJZ39" s="153"/>
      <c r="MKA39" s="153"/>
      <c r="MKB39" s="153"/>
      <c r="MKC39" s="153"/>
      <c r="MKD39" s="208"/>
      <c r="MKE39" s="208"/>
      <c r="MKF39" s="153"/>
      <c r="MKG39" s="153"/>
      <c r="MKH39" s="207"/>
      <c r="MKI39" s="153"/>
      <c r="MKJ39" s="153"/>
      <c r="MKK39" s="153"/>
      <c r="MKL39" s="153"/>
      <c r="MKM39" s="208"/>
      <c r="MKN39" s="208"/>
      <c r="MKO39" s="153"/>
      <c r="MKP39" s="153"/>
      <c r="MKQ39" s="207"/>
      <c r="MKR39" s="153"/>
      <c r="MKS39" s="153"/>
      <c r="MKT39" s="153"/>
      <c r="MKU39" s="153"/>
      <c r="MKV39" s="208"/>
      <c r="MKW39" s="208"/>
      <c r="MKX39" s="153"/>
      <c r="MKY39" s="153"/>
      <c r="MKZ39" s="207"/>
      <c r="MLA39" s="153"/>
      <c r="MLB39" s="153"/>
      <c r="MLC39" s="153"/>
      <c r="MLD39" s="153"/>
      <c r="MLE39" s="208"/>
      <c r="MLF39" s="208"/>
      <c r="MLG39" s="153"/>
      <c r="MLH39" s="153"/>
      <c r="MLI39" s="207"/>
      <c r="MLJ39" s="153"/>
      <c r="MLK39" s="153"/>
      <c r="MLL39" s="153"/>
      <c r="MLM39" s="153"/>
      <c r="MLN39" s="208"/>
      <c r="MLO39" s="208"/>
      <c r="MLP39" s="153"/>
      <c r="MLQ39" s="153"/>
      <c r="MLR39" s="207"/>
      <c r="MLS39" s="153"/>
      <c r="MLT39" s="153"/>
      <c r="MLU39" s="153"/>
      <c r="MLV39" s="153"/>
      <c r="MLW39" s="208"/>
      <c r="MLX39" s="208"/>
      <c r="MLY39" s="153"/>
      <c r="MLZ39" s="153"/>
      <c r="MMA39" s="207"/>
      <c r="MMB39" s="153"/>
      <c r="MMC39" s="153"/>
      <c r="MMD39" s="153"/>
      <c r="MME39" s="153"/>
      <c r="MMF39" s="208"/>
      <c r="MMG39" s="208"/>
      <c r="MMH39" s="153"/>
      <c r="MMI39" s="153"/>
      <c r="MMJ39" s="207"/>
      <c r="MMK39" s="153"/>
      <c r="MML39" s="153"/>
      <c r="MMM39" s="153"/>
      <c r="MMN39" s="153"/>
      <c r="MMO39" s="208"/>
      <c r="MMP39" s="208"/>
      <c r="MMQ39" s="153"/>
      <c r="MMR39" s="153"/>
      <c r="MMS39" s="207"/>
      <c r="MMT39" s="153"/>
      <c r="MMU39" s="153"/>
      <c r="MMV39" s="153"/>
      <c r="MMW39" s="153"/>
      <c r="MMX39" s="208"/>
      <c r="MMY39" s="208"/>
      <c r="MMZ39" s="153"/>
      <c r="MNA39" s="153"/>
      <c r="MNB39" s="207"/>
      <c r="MNC39" s="153"/>
      <c r="MND39" s="153"/>
      <c r="MNE39" s="153"/>
      <c r="MNF39" s="153"/>
      <c r="MNG39" s="208"/>
      <c r="MNH39" s="208"/>
      <c r="MNI39" s="153"/>
      <c r="MNJ39" s="153"/>
      <c r="MNK39" s="207"/>
      <c r="MNL39" s="153"/>
      <c r="MNM39" s="153"/>
      <c r="MNN39" s="153"/>
      <c r="MNO39" s="153"/>
      <c r="MNP39" s="208"/>
      <c r="MNQ39" s="208"/>
      <c r="MNR39" s="153"/>
      <c r="MNS39" s="153"/>
      <c r="MNT39" s="207"/>
      <c r="MNU39" s="153"/>
      <c r="MNV39" s="153"/>
      <c r="MNW39" s="153"/>
      <c r="MNX39" s="153"/>
      <c r="MNY39" s="208"/>
      <c r="MNZ39" s="208"/>
      <c r="MOA39" s="153"/>
      <c r="MOB39" s="153"/>
      <c r="MOC39" s="207"/>
      <c r="MOD39" s="153"/>
      <c r="MOE39" s="153"/>
      <c r="MOF39" s="153"/>
      <c r="MOG39" s="153"/>
      <c r="MOH39" s="208"/>
      <c r="MOI39" s="208"/>
      <c r="MOJ39" s="153"/>
      <c r="MOK39" s="153"/>
      <c r="MOL39" s="207"/>
      <c r="MOM39" s="153"/>
      <c r="MON39" s="153"/>
      <c r="MOO39" s="153"/>
      <c r="MOP39" s="153"/>
      <c r="MOQ39" s="208"/>
      <c r="MOR39" s="208"/>
      <c r="MOS39" s="153"/>
      <c r="MOT39" s="153"/>
      <c r="MOU39" s="207"/>
      <c r="MOV39" s="153"/>
      <c r="MOW39" s="153"/>
      <c r="MOX39" s="153"/>
      <c r="MOY39" s="153"/>
      <c r="MOZ39" s="208"/>
      <c r="MPA39" s="208"/>
      <c r="MPB39" s="153"/>
      <c r="MPC39" s="153"/>
      <c r="MPD39" s="207"/>
      <c r="MPE39" s="153"/>
      <c r="MPF39" s="153"/>
      <c r="MPG39" s="153"/>
      <c r="MPH39" s="153"/>
      <c r="MPI39" s="208"/>
      <c r="MPJ39" s="208"/>
      <c r="MPK39" s="153"/>
      <c r="MPL39" s="153"/>
      <c r="MPM39" s="207"/>
      <c r="MPN39" s="153"/>
      <c r="MPO39" s="153"/>
      <c r="MPP39" s="153"/>
      <c r="MPQ39" s="153"/>
      <c r="MPR39" s="208"/>
      <c r="MPS39" s="208"/>
      <c r="MPT39" s="153"/>
      <c r="MPU39" s="153"/>
      <c r="MPV39" s="207"/>
      <c r="MPW39" s="153"/>
      <c r="MPX39" s="153"/>
      <c r="MPY39" s="153"/>
      <c r="MPZ39" s="153"/>
      <c r="MQA39" s="208"/>
      <c r="MQB39" s="208"/>
      <c r="MQC39" s="153"/>
      <c r="MQD39" s="153"/>
      <c r="MQE39" s="207"/>
      <c r="MQF39" s="153"/>
      <c r="MQG39" s="153"/>
      <c r="MQH39" s="153"/>
      <c r="MQI39" s="153"/>
      <c r="MQJ39" s="208"/>
      <c r="MQK39" s="208"/>
      <c r="MQL39" s="153"/>
      <c r="MQM39" s="153"/>
      <c r="MQN39" s="207"/>
      <c r="MQO39" s="153"/>
      <c r="MQP39" s="153"/>
      <c r="MQQ39" s="153"/>
      <c r="MQR39" s="153"/>
      <c r="MQS39" s="208"/>
      <c r="MQT39" s="208"/>
      <c r="MQU39" s="153"/>
      <c r="MQV39" s="153"/>
      <c r="MQW39" s="207"/>
      <c r="MQX39" s="153"/>
      <c r="MQY39" s="153"/>
      <c r="MQZ39" s="153"/>
      <c r="MRA39" s="153"/>
      <c r="MRB39" s="208"/>
      <c r="MRC39" s="208"/>
      <c r="MRD39" s="153"/>
      <c r="MRE39" s="153"/>
      <c r="MRF39" s="207"/>
      <c r="MRG39" s="153"/>
      <c r="MRH39" s="153"/>
      <c r="MRI39" s="153"/>
      <c r="MRJ39" s="153"/>
      <c r="MRK39" s="208"/>
      <c r="MRL39" s="208"/>
      <c r="MRM39" s="153"/>
      <c r="MRN39" s="153"/>
      <c r="MRO39" s="207"/>
      <c r="MRP39" s="153"/>
      <c r="MRQ39" s="153"/>
      <c r="MRR39" s="153"/>
      <c r="MRS39" s="153"/>
      <c r="MRT39" s="208"/>
      <c r="MRU39" s="208"/>
      <c r="MRV39" s="153"/>
      <c r="MRW39" s="153"/>
      <c r="MRX39" s="207"/>
      <c r="MRY39" s="153"/>
      <c r="MRZ39" s="153"/>
      <c r="MSA39" s="153"/>
      <c r="MSB39" s="153"/>
      <c r="MSC39" s="208"/>
      <c r="MSD39" s="208"/>
      <c r="MSE39" s="153"/>
      <c r="MSF39" s="153"/>
      <c r="MSG39" s="207"/>
      <c r="MSH39" s="153"/>
      <c r="MSI39" s="153"/>
      <c r="MSJ39" s="153"/>
      <c r="MSK39" s="153"/>
      <c r="MSL39" s="208"/>
      <c r="MSM39" s="208"/>
      <c r="MSN39" s="153"/>
      <c r="MSO39" s="153"/>
      <c r="MSP39" s="207"/>
      <c r="MSQ39" s="153"/>
      <c r="MSR39" s="153"/>
      <c r="MSS39" s="153"/>
      <c r="MST39" s="153"/>
      <c r="MSU39" s="208"/>
      <c r="MSV39" s="208"/>
      <c r="MSW39" s="153"/>
      <c r="MSX39" s="153"/>
      <c r="MSY39" s="207"/>
      <c r="MSZ39" s="153"/>
      <c r="MTA39" s="153"/>
      <c r="MTB39" s="153"/>
      <c r="MTC39" s="153"/>
      <c r="MTD39" s="208"/>
      <c r="MTE39" s="208"/>
      <c r="MTF39" s="153"/>
      <c r="MTG39" s="153"/>
      <c r="MTH39" s="207"/>
      <c r="MTI39" s="153"/>
      <c r="MTJ39" s="153"/>
      <c r="MTK39" s="153"/>
      <c r="MTL39" s="153"/>
      <c r="MTM39" s="208"/>
      <c r="MTN39" s="208"/>
      <c r="MTO39" s="153"/>
      <c r="MTP39" s="153"/>
      <c r="MTQ39" s="207"/>
      <c r="MTR39" s="153"/>
      <c r="MTS39" s="153"/>
      <c r="MTT39" s="153"/>
      <c r="MTU39" s="153"/>
      <c r="MTV39" s="208"/>
      <c r="MTW39" s="208"/>
      <c r="MTX39" s="153"/>
      <c r="MTY39" s="153"/>
      <c r="MTZ39" s="207"/>
      <c r="MUA39" s="153"/>
      <c r="MUB39" s="153"/>
      <c r="MUC39" s="153"/>
      <c r="MUD39" s="153"/>
      <c r="MUE39" s="208"/>
      <c r="MUF39" s="208"/>
      <c r="MUG39" s="153"/>
      <c r="MUH39" s="153"/>
      <c r="MUI39" s="207"/>
      <c r="MUJ39" s="153"/>
      <c r="MUK39" s="153"/>
      <c r="MUL39" s="153"/>
      <c r="MUM39" s="153"/>
      <c r="MUN39" s="208"/>
      <c r="MUO39" s="208"/>
      <c r="MUP39" s="153"/>
      <c r="MUQ39" s="153"/>
      <c r="MUR39" s="207"/>
      <c r="MUS39" s="153"/>
      <c r="MUT39" s="153"/>
      <c r="MUU39" s="153"/>
      <c r="MUV39" s="153"/>
      <c r="MUW39" s="208"/>
      <c r="MUX39" s="208"/>
      <c r="MUY39" s="153"/>
      <c r="MUZ39" s="153"/>
      <c r="MVA39" s="207"/>
      <c r="MVB39" s="153"/>
      <c r="MVC39" s="153"/>
      <c r="MVD39" s="153"/>
      <c r="MVE39" s="153"/>
      <c r="MVF39" s="208"/>
      <c r="MVG39" s="208"/>
      <c r="MVH39" s="153"/>
      <c r="MVI39" s="153"/>
      <c r="MVJ39" s="207"/>
      <c r="MVK39" s="153"/>
      <c r="MVL39" s="153"/>
      <c r="MVM39" s="153"/>
      <c r="MVN39" s="153"/>
      <c r="MVO39" s="208"/>
      <c r="MVP39" s="208"/>
      <c r="MVQ39" s="153"/>
      <c r="MVR39" s="153"/>
      <c r="MVS39" s="207"/>
      <c r="MVT39" s="153"/>
      <c r="MVU39" s="153"/>
      <c r="MVV39" s="153"/>
      <c r="MVW39" s="153"/>
      <c r="MVX39" s="208"/>
      <c r="MVY39" s="208"/>
      <c r="MVZ39" s="153"/>
      <c r="MWA39" s="153"/>
      <c r="MWB39" s="207"/>
      <c r="MWC39" s="153"/>
      <c r="MWD39" s="153"/>
      <c r="MWE39" s="153"/>
      <c r="MWF39" s="153"/>
      <c r="MWG39" s="208"/>
      <c r="MWH39" s="208"/>
      <c r="MWI39" s="153"/>
      <c r="MWJ39" s="153"/>
      <c r="MWK39" s="207"/>
      <c r="MWL39" s="153"/>
      <c r="MWM39" s="153"/>
      <c r="MWN39" s="153"/>
      <c r="MWO39" s="153"/>
      <c r="MWP39" s="208"/>
      <c r="MWQ39" s="208"/>
      <c r="MWR39" s="153"/>
      <c r="MWS39" s="153"/>
      <c r="MWT39" s="207"/>
      <c r="MWU39" s="153"/>
      <c r="MWV39" s="153"/>
      <c r="MWW39" s="153"/>
      <c r="MWX39" s="153"/>
      <c r="MWY39" s="208"/>
      <c r="MWZ39" s="208"/>
      <c r="MXA39" s="153"/>
      <c r="MXB39" s="153"/>
      <c r="MXC39" s="207"/>
      <c r="MXD39" s="153"/>
      <c r="MXE39" s="153"/>
      <c r="MXF39" s="153"/>
      <c r="MXG39" s="153"/>
      <c r="MXH39" s="208"/>
      <c r="MXI39" s="208"/>
      <c r="MXJ39" s="153"/>
      <c r="MXK39" s="153"/>
      <c r="MXL39" s="207"/>
      <c r="MXM39" s="153"/>
      <c r="MXN39" s="153"/>
      <c r="MXO39" s="153"/>
      <c r="MXP39" s="153"/>
      <c r="MXQ39" s="208"/>
      <c r="MXR39" s="208"/>
      <c r="MXS39" s="153"/>
      <c r="MXT39" s="153"/>
      <c r="MXU39" s="207"/>
      <c r="MXV39" s="153"/>
      <c r="MXW39" s="153"/>
      <c r="MXX39" s="153"/>
      <c r="MXY39" s="153"/>
      <c r="MXZ39" s="208"/>
      <c r="MYA39" s="208"/>
      <c r="MYB39" s="153"/>
      <c r="MYC39" s="153"/>
      <c r="MYD39" s="207"/>
      <c r="MYE39" s="153"/>
      <c r="MYF39" s="153"/>
      <c r="MYG39" s="153"/>
      <c r="MYH39" s="153"/>
      <c r="MYI39" s="208"/>
      <c r="MYJ39" s="208"/>
      <c r="MYK39" s="153"/>
      <c r="MYL39" s="153"/>
      <c r="MYM39" s="207"/>
      <c r="MYN39" s="153"/>
      <c r="MYO39" s="153"/>
      <c r="MYP39" s="153"/>
      <c r="MYQ39" s="153"/>
      <c r="MYR39" s="208"/>
      <c r="MYS39" s="208"/>
      <c r="MYT39" s="153"/>
      <c r="MYU39" s="153"/>
      <c r="MYV39" s="207"/>
      <c r="MYW39" s="153"/>
      <c r="MYX39" s="153"/>
      <c r="MYY39" s="153"/>
      <c r="MYZ39" s="153"/>
      <c r="MZA39" s="208"/>
      <c r="MZB39" s="208"/>
      <c r="MZC39" s="153"/>
      <c r="MZD39" s="153"/>
      <c r="MZE39" s="207"/>
      <c r="MZF39" s="153"/>
      <c r="MZG39" s="153"/>
      <c r="MZH39" s="153"/>
      <c r="MZI39" s="153"/>
      <c r="MZJ39" s="208"/>
      <c r="MZK39" s="208"/>
      <c r="MZL39" s="153"/>
      <c r="MZM39" s="153"/>
      <c r="MZN39" s="207"/>
      <c r="MZO39" s="153"/>
      <c r="MZP39" s="153"/>
      <c r="MZQ39" s="153"/>
      <c r="MZR39" s="153"/>
      <c r="MZS39" s="208"/>
      <c r="MZT39" s="208"/>
      <c r="MZU39" s="153"/>
      <c r="MZV39" s="153"/>
      <c r="MZW39" s="207"/>
      <c r="MZX39" s="153"/>
      <c r="MZY39" s="153"/>
      <c r="MZZ39" s="153"/>
      <c r="NAA39" s="153"/>
      <c r="NAB39" s="208"/>
      <c r="NAC39" s="208"/>
      <c r="NAD39" s="153"/>
      <c r="NAE39" s="153"/>
      <c r="NAF39" s="207"/>
      <c r="NAG39" s="153"/>
      <c r="NAH39" s="153"/>
      <c r="NAI39" s="153"/>
      <c r="NAJ39" s="153"/>
      <c r="NAK39" s="208"/>
      <c r="NAL39" s="208"/>
      <c r="NAM39" s="153"/>
      <c r="NAN39" s="153"/>
      <c r="NAO39" s="207"/>
      <c r="NAP39" s="153"/>
      <c r="NAQ39" s="153"/>
      <c r="NAR39" s="153"/>
      <c r="NAS39" s="153"/>
      <c r="NAT39" s="208"/>
      <c r="NAU39" s="208"/>
      <c r="NAV39" s="153"/>
      <c r="NAW39" s="153"/>
      <c r="NAX39" s="207"/>
      <c r="NAY39" s="153"/>
      <c r="NAZ39" s="153"/>
      <c r="NBA39" s="153"/>
      <c r="NBB39" s="153"/>
      <c r="NBC39" s="208"/>
      <c r="NBD39" s="208"/>
      <c r="NBE39" s="153"/>
      <c r="NBF39" s="153"/>
      <c r="NBG39" s="207"/>
      <c r="NBH39" s="153"/>
      <c r="NBI39" s="153"/>
      <c r="NBJ39" s="153"/>
      <c r="NBK39" s="153"/>
      <c r="NBL39" s="208"/>
      <c r="NBM39" s="208"/>
      <c r="NBN39" s="153"/>
      <c r="NBO39" s="153"/>
      <c r="NBP39" s="207"/>
      <c r="NBQ39" s="153"/>
      <c r="NBR39" s="153"/>
      <c r="NBS39" s="153"/>
      <c r="NBT39" s="153"/>
      <c r="NBU39" s="208"/>
      <c r="NBV39" s="208"/>
      <c r="NBW39" s="153"/>
      <c r="NBX39" s="153"/>
      <c r="NBY39" s="207"/>
      <c r="NBZ39" s="153"/>
      <c r="NCA39" s="153"/>
      <c r="NCB39" s="153"/>
      <c r="NCC39" s="153"/>
      <c r="NCD39" s="208"/>
      <c r="NCE39" s="208"/>
      <c r="NCF39" s="153"/>
      <c r="NCG39" s="153"/>
      <c r="NCH39" s="207"/>
      <c r="NCI39" s="153"/>
      <c r="NCJ39" s="153"/>
      <c r="NCK39" s="153"/>
      <c r="NCL39" s="153"/>
      <c r="NCM39" s="208"/>
      <c r="NCN39" s="208"/>
      <c r="NCO39" s="153"/>
      <c r="NCP39" s="153"/>
      <c r="NCQ39" s="207"/>
      <c r="NCR39" s="153"/>
      <c r="NCS39" s="153"/>
      <c r="NCT39" s="153"/>
      <c r="NCU39" s="153"/>
      <c r="NCV39" s="208"/>
      <c r="NCW39" s="208"/>
      <c r="NCX39" s="153"/>
      <c r="NCY39" s="153"/>
      <c r="NCZ39" s="207"/>
      <c r="NDA39" s="153"/>
      <c r="NDB39" s="153"/>
      <c r="NDC39" s="153"/>
      <c r="NDD39" s="153"/>
      <c r="NDE39" s="208"/>
      <c r="NDF39" s="208"/>
      <c r="NDG39" s="153"/>
      <c r="NDH39" s="153"/>
      <c r="NDI39" s="207"/>
      <c r="NDJ39" s="153"/>
      <c r="NDK39" s="153"/>
      <c r="NDL39" s="153"/>
      <c r="NDM39" s="153"/>
      <c r="NDN39" s="208"/>
      <c r="NDO39" s="208"/>
      <c r="NDP39" s="153"/>
      <c r="NDQ39" s="153"/>
      <c r="NDR39" s="207"/>
      <c r="NDS39" s="153"/>
      <c r="NDT39" s="153"/>
      <c r="NDU39" s="153"/>
      <c r="NDV39" s="153"/>
      <c r="NDW39" s="208"/>
      <c r="NDX39" s="208"/>
      <c r="NDY39" s="153"/>
      <c r="NDZ39" s="153"/>
      <c r="NEA39" s="207"/>
      <c r="NEB39" s="153"/>
      <c r="NEC39" s="153"/>
      <c r="NED39" s="153"/>
      <c r="NEE39" s="153"/>
      <c r="NEF39" s="208"/>
      <c r="NEG39" s="208"/>
      <c r="NEH39" s="153"/>
      <c r="NEI39" s="153"/>
      <c r="NEJ39" s="207"/>
      <c r="NEK39" s="153"/>
      <c r="NEL39" s="153"/>
      <c r="NEM39" s="153"/>
      <c r="NEN39" s="153"/>
      <c r="NEO39" s="208"/>
      <c r="NEP39" s="208"/>
      <c r="NEQ39" s="153"/>
      <c r="NER39" s="153"/>
      <c r="NES39" s="207"/>
      <c r="NET39" s="153"/>
      <c r="NEU39" s="153"/>
      <c r="NEV39" s="153"/>
      <c r="NEW39" s="153"/>
      <c r="NEX39" s="208"/>
      <c r="NEY39" s="208"/>
      <c r="NEZ39" s="153"/>
      <c r="NFA39" s="153"/>
      <c r="NFB39" s="207"/>
      <c r="NFC39" s="153"/>
      <c r="NFD39" s="153"/>
      <c r="NFE39" s="153"/>
      <c r="NFF39" s="153"/>
      <c r="NFG39" s="208"/>
      <c r="NFH39" s="208"/>
      <c r="NFI39" s="153"/>
      <c r="NFJ39" s="153"/>
      <c r="NFK39" s="207"/>
      <c r="NFL39" s="153"/>
      <c r="NFM39" s="153"/>
      <c r="NFN39" s="153"/>
      <c r="NFO39" s="153"/>
      <c r="NFP39" s="208"/>
      <c r="NFQ39" s="208"/>
      <c r="NFR39" s="153"/>
      <c r="NFS39" s="153"/>
      <c r="NFT39" s="207"/>
      <c r="NFU39" s="153"/>
      <c r="NFV39" s="153"/>
      <c r="NFW39" s="153"/>
      <c r="NFX39" s="153"/>
      <c r="NFY39" s="208"/>
      <c r="NFZ39" s="208"/>
      <c r="NGA39" s="153"/>
      <c r="NGB39" s="153"/>
      <c r="NGC39" s="207"/>
      <c r="NGD39" s="153"/>
      <c r="NGE39" s="153"/>
      <c r="NGF39" s="153"/>
      <c r="NGG39" s="153"/>
      <c r="NGH39" s="208"/>
      <c r="NGI39" s="208"/>
      <c r="NGJ39" s="153"/>
      <c r="NGK39" s="153"/>
      <c r="NGL39" s="207"/>
      <c r="NGM39" s="153"/>
      <c r="NGN39" s="153"/>
      <c r="NGO39" s="153"/>
      <c r="NGP39" s="153"/>
      <c r="NGQ39" s="208"/>
      <c r="NGR39" s="208"/>
      <c r="NGS39" s="153"/>
      <c r="NGT39" s="153"/>
      <c r="NGU39" s="207"/>
      <c r="NGV39" s="153"/>
      <c r="NGW39" s="153"/>
      <c r="NGX39" s="153"/>
      <c r="NGY39" s="153"/>
      <c r="NGZ39" s="208"/>
      <c r="NHA39" s="208"/>
      <c r="NHB39" s="153"/>
      <c r="NHC39" s="153"/>
      <c r="NHD39" s="207"/>
      <c r="NHE39" s="153"/>
      <c r="NHF39" s="153"/>
      <c r="NHG39" s="153"/>
      <c r="NHH39" s="153"/>
      <c r="NHI39" s="208"/>
      <c r="NHJ39" s="208"/>
      <c r="NHK39" s="153"/>
      <c r="NHL39" s="153"/>
      <c r="NHM39" s="207"/>
      <c r="NHN39" s="153"/>
      <c r="NHO39" s="153"/>
      <c r="NHP39" s="153"/>
      <c r="NHQ39" s="153"/>
      <c r="NHR39" s="208"/>
      <c r="NHS39" s="208"/>
      <c r="NHT39" s="153"/>
      <c r="NHU39" s="153"/>
      <c r="NHV39" s="207"/>
      <c r="NHW39" s="153"/>
      <c r="NHX39" s="153"/>
      <c r="NHY39" s="153"/>
      <c r="NHZ39" s="153"/>
      <c r="NIA39" s="208"/>
      <c r="NIB39" s="208"/>
      <c r="NIC39" s="153"/>
      <c r="NID39" s="153"/>
      <c r="NIE39" s="207"/>
      <c r="NIF39" s="153"/>
      <c r="NIG39" s="153"/>
      <c r="NIH39" s="153"/>
      <c r="NII39" s="153"/>
      <c r="NIJ39" s="208"/>
      <c r="NIK39" s="208"/>
      <c r="NIL39" s="153"/>
      <c r="NIM39" s="153"/>
      <c r="NIN39" s="207"/>
      <c r="NIO39" s="153"/>
      <c r="NIP39" s="153"/>
      <c r="NIQ39" s="153"/>
      <c r="NIR39" s="153"/>
      <c r="NIS39" s="208"/>
      <c r="NIT39" s="208"/>
      <c r="NIU39" s="153"/>
      <c r="NIV39" s="153"/>
      <c r="NIW39" s="207"/>
      <c r="NIX39" s="153"/>
      <c r="NIY39" s="153"/>
      <c r="NIZ39" s="153"/>
      <c r="NJA39" s="153"/>
      <c r="NJB39" s="208"/>
      <c r="NJC39" s="208"/>
      <c r="NJD39" s="153"/>
      <c r="NJE39" s="153"/>
      <c r="NJF39" s="207"/>
      <c r="NJG39" s="153"/>
      <c r="NJH39" s="153"/>
      <c r="NJI39" s="153"/>
      <c r="NJJ39" s="153"/>
      <c r="NJK39" s="208"/>
      <c r="NJL39" s="208"/>
      <c r="NJM39" s="153"/>
      <c r="NJN39" s="153"/>
      <c r="NJO39" s="207"/>
      <c r="NJP39" s="153"/>
      <c r="NJQ39" s="153"/>
      <c r="NJR39" s="153"/>
      <c r="NJS39" s="153"/>
      <c r="NJT39" s="208"/>
      <c r="NJU39" s="208"/>
      <c r="NJV39" s="153"/>
      <c r="NJW39" s="153"/>
      <c r="NJX39" s="207"/>
      <c r="NJY39" s="153"/>
      <c r="NJZ39" s="153"/>
      <c r="NKA39" s="153"/>
      <c r="NKB39" s="153"/>
      <c r="NKC39" s="208"/>
      <c r="NKD39" s="208"/>
      <c r="NKE39" s="153"/>
      <c r="NKF39" s="153"/>
      <c r="NKG39" s="207"/>
      <c r="NKH39" s="153"/>
      <c r="NKI39" s="153"/>
      <c r="NKJ39" s="153"/>
      <c r="NKK39" s="153"/>
      <c r="NKL39" s="208"/>
      <c r="NKM39" s="208"/>
      <c r="NKN39" s="153"/>
      <c r="NKO39" s="153"/>
      <c r="NKP39" s="207"/>
      <c r="NKQ39" s="153"/>
      <c r="NKR39" s="153"/>
      <c r="NKS39" s="153"/>
      <c r="NKT39" s="153"/>
      <c r="NKU39" s="208"/>
      <c r="NKV39" s="208"/>
      <c r="NKW39" s="153"/>
      <c r="NKX39" s="153"/>
      <c r="NKY39" s="207"/>
      <c r="NKZ39" s="153"/>
      <c r="NLA39" s="153"/>
      <c r="NLB39" s="153"/>
      <c r="NLC39" s="153"/>
      <c r="NLD39" s="208"/>
      <c r="NLE39" s="208"/>
      <c r="NLF39" s="153"/>
      <c r="NLG39" s="153"/>
      <c r="NLH39" s="207"/>
      <c r="NLI39" s="153"/>
      <c r="NLJ39" s="153"/>
      <c r="NLK39" s="153"/>
      <c r="NLL39" s="153"/>
      <c r="NLM39" s="208"/>
      <c r="NLN39" s="208"/>
      <c r="NLO39" s="153"/>
      <c r="NLP39" s="153"/>
      <c r="NLQ39" s="207"/>
      <c r="NLR39" s="153"/>
      <c r="NLS39" s="153"/>
      <c r="NLT39" s="153"/>
      <c r="NLU39" s="153"/>
      <c r="NLV39" s="208"/>
      <c r="NLW39" s="208"/>
      <c r="NLX39" s="153"/>
      <c r="NLY39" s="153"/>
      <c r="NLZ39" s="207"/>
      <c r="NMA39" s="153"/>
      <c r="NMB39" s="153"/>
      <c r="NMC39" s="153"/>
      <c r="NMD39" s="153"/>
      <c r="NME39" s="208"/>
      <c r="NMF39" s="208"/>
      <c r="NMG39" s="153"/>
      <c r="NMH39" s="153"/>
      <c r="NMI39" s="207"/>
      <c r="NMJ39" s="153"/>
      <c r="NMK39" s="153"/>
      <c r="NML39" s="153"/>
      <c r="NMM39" s="153"/>
      <c r="NMN39" s="208"/>
      <c r="NMO39" s="208"/>
      <c r="NMP39" s="153"/>
      <c r="NMQ39" s="153"/>
      <c r="NMR39" s="207"/>
      <c r="NMS39" s="153"/>
      <c r="NMT39" s="153"/>
      <c r="NMU39" s="153"/>
      <c r="NMV39" s="153"/>
      <c r="NMW39" s="208"/>
      <c r="NMX39" s="208"/>
      <c r="NMY39" s="153"/>
      <c r="NMZ39" s="153"/>
      <c r="NNA39" s="207"/>
      <c r="NNB39" s="153"/>
      <c r="NNC39" s="153"/>
      <c r="NND39" s="153"/>
      <c r="NNE39" s="153"/>
      <c r="NNF39" s="208"/>
      <c r="NNG39" s="208"/>
      <c r="NNH39" s="153"/>
      <c r="NNI39" s="153"/>
      <c r="NNJ39" s="207"/>
      <c r="NNK39" s="153"/>
      <c r="NNL39" s="153"/>
      <c r="NNM39" s="153"/>
      <c r="NNN39" s="153"/>
      <c r="NNO39" s="208"/>
      <c r="NNP39" s="208"/>
      <c r="NNQ39" s="153"/>
      <c r="NNR39" s="153"/>
      <c r="NNS39" s="207"/>
      <c r="NNT39" s="153"/>
      <c r="NNU39" s="153"/>
      <c r="NNV39" s="153"/>
      <c r="NNW39" s="153"/>
      <c r="NNX39" s="208"/>
      <c r="NNY39" s="208"/>
      <c r="NNZ39" s="153"/>
      <c r="NOA39" s="153"/>
      <c r="NOB39" s="207"/>
      <c r="NOC39" s="153"/>
      <c r="NOD39" s="153"/>
      <c r="NOE39" s="153"/>
      <c r="NOF39" s="153"/>
      <c r="NOG39" s="208"/>
      <c r="NOH39" s="208"/>
      <c r="NOI39" s="153"/>
      <c r="NOJ39" s="153"/>
      <c r="NOK39" s="207"/>
      <c r="NOL39" s="153"/>
      <c r="NOM39" s="153"/>
      <c r="NON39" s="153"/>
      <c r="NOO39" s="153"/>
      <c r="NOP39" s="208"/>
      <c r="NOQ39" s="208"/>
      <c r="NOR39" s="153"/>
      <c r="NOS39" s="153"/>
      <c r="NOT39" s="207"/>
      <c r="NOU39" s="153"/>
      <c r="NOV39" s="153"/>
      <c r="NOW39" s="153"/>
      <c r="NOX39" s="153"/>
      <c r="NOY39" s="208"/>
      <c r="NOZ39" s="208"/>
      <c r="NPA39" s="153"/>
      <c r="NPB39" s="153"/>
      <c r="NPC39" s="207"/>
      <c r="NPD39" s="153"/>
      <c r="NPE39" s="153"/>
      <c r="NPF39" s="153"/>
      <c r="NPG39" s="153"/>
      <c r="NPH39" s="208"/>
      <c r="NPI39" s="208"/>
      <c r="NPJ39" s="153"/>
      <c r="NPK39" s="153"/>
      <c r="NPL39" s="207"/>
      <c r="NPM39" s="153"/>
      <c r="NPN39" s="153"/>
      <c r="NPO39" s="153"/>
      <c r="NPP39" s="153"/>
      <c r="NPQ39" s="208"/>
      <c r="NPR39" s="208"/>
      <c r="NPS39" s="153"/>
      <c r="NPT39" s="153"/>
      <c r="NPU39" s="207"/>
      <c r="NPV39" s="153"/>
      <c r="NPW39" s="153"/>
      <c r="NPX39" s="153"/>
      <c r="NPY39" s="153"/>
      <c r="NPZ39" s="208"/>
      <c r="NQA39" s="208"/>
      <c r="NQB39" s="153"/>
      <c r="NQC39" s="153"/>
      <c r="NQD39" s="207"/>
      <c r="NQE39" s="153"/>
      <c r="NQF39" s="153"/>
      <c r="NQG39" s="153"/>
      <c r="NQH39" s="153"/>
      <c r="NQI39" s="208"/>
      <c r="NQJ39" s="208"/>
      <c r="NQK39" s="153"/>
      <c r="NQL39" s="153"/>
      <c r="NQM39" s="207"/>
      <c r="NQN39" s="153"/>
      <c r="NQO39" s="153"/>
      <c r="NQP39" s="153"/>
      <c r="NQQ39" s="153"/>
      <c r="NQR39" s="208"/>
      <c r="NQS39" s="208"/>
      <c r="NQT39" s="153"/>
      <c r="NQU39" s="153"/>
      <c r="NQV39" s="207"/>
      <c r="NQW39" s="153"/>
      <c r="NQX39" s="153"/>
      <c r="NQY39" s="153"/>
      <c r="NQZ39" s="153"/>
      <c r="NRA39" s="208"/>
      <c r="NRB39" s="208"/>
      <c r="NRC39" s="153"/>
      <c r="NRD39" s="153"/>
      <c r="NRE39" s="207"/>
      <c r="NRF39" s="153"/>
      <c r="NRG39" s="153"/>
      <c r="NRH39" s="153"/>
      <c r="NRI39" s="153"/>
      <c r="NRJ39" s="208"/>
      <c r="NRK39" s="208"/>
      <c r="NRL39" s="153"/>
      <c r="NRM39" s="153"/>
      <c r="NRN39" s="207"/>
      <c r="NRO39" s="153"/>
      <c r="NRP39" s="153"/>
      <c r="NRQ39" s="153"/>
      <c r="NRR39" s="153"/>
      <c r="NRS39" s="208"/>
      <c r="NRT39" s="208"/>
      <c r="NRU39" s="153"/>
      <c r="NRV39" s="153"/>
      <c r="NRW39" s="207"/>
      <c r="NRX39" s="153"/>
      <c r="NRY39" s="153"/>
      <c r="NRZ39" s="153"/>
      <c r="NSA39" s="153"/>
      <c r="NSB39" s="208"/>
      <c r="NSC39" s="208"/>
      <c r="NSD39" s="153"/>
      <c r="NSE39" s="153"/>
      <c r="NSF39" s="207"/>
      <c r="NSG39" s="153"/>
      <c r="NSH39" s="153"/>
      <c r="NSI39" s="153"/>
      <c r="NSJ39" s="153"/>
      <c r="NSK39" s="208"/>
      <c r="NSL39" s="208"/>
      <c r="NSM39" s="153"/>
      <c r="NSN39" s="153"/>
      <c r="NSO39" s="207"/>
      <c r="NSP39" s="153"/>
      <c r="NSQ39" s="153"/>
      <c r="NSR39" s="153"/>
      <c r="NSS39" s="153"/>
      <c r="NST39" s="208"/>
      <c r="NSU39" s="208"/>
      <c r="NSV39" s="153"/>
      <c r="NSW39" s="153"/>
      <c r="NSX39" s="207"/>
      <c r="NSY39" s="153"/>
      <c r="NSZ39" s="153"/>
      <c r="NTA39" s="153"/>
      <c r="NTB39" s="153"/>
      <c r="NTC39" s="208"/>
      <c r="NTD39" s="208"/>
      <c r="NTE39" s="153"/>
      <c r="NTF39" s="153"/>
      <c r="NTG39" s="207"/>
      <c r="NTH39" s="153"/>
      <c r="NTI39" s="153"/>
      <c r="NTJ39" s="153"/>
      <c r="NTK39" s="153"/>
      <c r="NTL39" s="208"/>
      <c r="NTM39" s="208"/>
      <c r="NTN39" s="153"/>
      <c r="NTO39" s="153"/>
      <c r="NTP39" s="207"/>
      <c r="NTQ39" s="153"/>
      <c r="NTR39" s="153"/>
      <c r="NTS39" s="153"/>
      <c r="NTT39" s="153"/>
      <c r="NTU39" s="208"/>
      <c r="NTV39" s="208"/>
      <c r="NTW39" s="153"/>
      <c r="NTX39" s="153"/>
      <c r="NTY39" s="207"/>
      <c r="NTZ39" s="153"/>
      <c r="NUA39" s="153"/>
      <c r="NUB39" s="153"/>
      <c r="NUC39" s="153"/>
      <c r="NUD39" s="208"/>
      <c r="NUE39" s="208"/>
      <c r="NUF39" s="153"/>
      <c r="NUG39" s="153"/>
      <c r="NUH39" s="207"/>
      <c r="NUI39" s="153"/>
      <c r="NUJ39" s="153"/>
      <c r="NUK39" s="153"/>
      <c r="NUL39" s="153"/>
      <c r="NUM39" s="208"/>
      <c r="NUN39" s="208"/>
      <c r="NUO39" s="153"/>
      <c r="NUP39" s="153"/>
      <c r="NUQ39" s="207"/>
      <c r="NUR39" s="153"/>
      <c r="NUS39" s="153"/>
      <c r="NUT39" s="153"/>
      <c r="NUU39" s="153"/>
      <c r="NUV39" s="208"/>
      <c r="NUW39" s="208"/>
      <c r="NUX39" s="153"/>
      <c r="NUY39" s="153"/>
      <c r="NUZ39" s="207"/>
      <c r="NVA39" s="153"/>
      <c r="NVB39" s="153"/>
      <c r="NVC39" s="153"/>
      <c r="NVD39" s="153"/>
      <c r="NVE39" s="208"/>
      <c r="NVF39" s="208"/>
      <c r="NVG39" s="153"/>
      <c r="NVH39" s="153"/>
      <c r="NVI39" s="207"/>
      <c r="NVJ39" s="153"/>
      <c r="NVK39" s="153"/>
      <c r="NVL39" s="153"/>
      <c r="NVM39" s="153"/>
      <c r="NVN39" s="208"/>
      <c r="NVO39" s="208"/>
      <c r="NVP39" s="153"/>
      <c r="NVQ39" s="153"/>
      <c r="NVR39" s="207"/>
      <c r="NVS39" s="153"/>
      <c r="NVT39" s="153"/>
      <c r="NVU39" s="153"/>
      <c r="NVV39" s="153"/>
      <c r="NVW39" s="208"/>
      <c r="NVX39" s="208"/>
      <c r="NVY39" s="153"/>
      <c r="NVZ39" s="153"/>
      <c r="NWA39" s="207"/>
      <c r="NWB39" s="153"/>
      <c r="NWC39" s="153"/>
      <c r="NWD39" s="153"/>
      <c r="NWE39" s="153"/>
      <c r="NWF39" s="208"/>
      <c r="NWG39" s="208"/>
      <c r="NWH39" s="153"/>
      <c r="NWI39" s="153"/>
      <c r="NWJ39" s="207"/>
      <c r="NWK39" s="153"/>
      <c r="NWL39" s="153"/>
      <c r="NWM39" s="153"/>
      <c r="NWN39" s="153"/>
      <c r="NWO39" s="208"/>
      <c r="NWP39" s="208"/>
      <c r="NWQ39" s="153"/>
      <c r="NWR39" s="153"/>
      <c r="NWS39" s="207"/>
      <c r="NWT39" s="153"/>
      <c r="NWU39" s="153"/>
      <c r="NWV39" s="153"/>
      <c r="NWW39" s="153"/>
      <c r="NWX39" s="208"/>
      <c r="NWY39" s="208"/>
      <c r="NWZ39" s="153"/>
      <c r="NXA39" s="153"/>
      <c r="NXB39" s="207"/>
      <c r="NXC39" s="153"/>
      <c r="NXD39" s="153"/>
      <c r="NXE39" s="153"/>
      <c r="NXF39" s="153"/>
      <c r="NXG39" s="208"/>
      <c r="NXH39" s="208"/>
      <c r="NXI39" s="153"/>
      <c r="NXJ39" s="153"/>
      <c r="NXK39" s="207"/>
      <c r="NXL39" s="153"/>
      <c r="NXM39" s="153"/>
      <c r="NXN39" s="153"/>
      <c r="NXO39" s="153"/>
      <c r="NXP39" s="208"/>
      <c r="NXQ39" s="208"/>
      <c r="NXR39" s="153"/>
      <c r="NXS39" s="153"/>
      <c r="NXT39" s="207"/>
      <c r="NXU39" s="153"/>
      <c r="NXV39" s="153"/>
      <c r="NXW39" s="153"/>
      <c r="NXX39" s="153"/>
      <c r="NXY39" s="208"/>
      <c r="NXZ39" s="208"/>
      <c r="NYA39" s="153"/>
      <c r="NYB39" s="153"/>
      <c r="NYC39" s="207"/>
      <c r="NYD39" s="153"/>
      <c r="NYE39" s="153"/>
      <c r="NYF39" s="153"/>
      <c r="NYG39" s="153"/>
      <c r="NYH39" s="208"/>
      <c r="NYI39" s="208"/>
      <c r="NYJ39" s="153"/>
      <c r="NYK39" s="153"/>
      <c r="NYL39" s="207"/>
      <c r="NYM39" s="153"/>
      <c r="NYN39" s="153"/>
      <c r="NYO39" s="153"/>
      <c r="NYP39" s="153"/>
      <c r="NYQ39" s="208"/>
      <c r="NYR39" s="208"/>
      <c r="NYS39" s="153"/>
      <c r="NYT39" s="153"/>
      <c r="NYU39" s="207"/>
      <c r="NYV39" s="153"/>
      <c r="NYW39" s="153"/>
      <c r="NYX39" s="153"/>
      <c r="NYY39" s="153"/>
      <c r="NYZ39" s="208"/>
      <c r="NZA39" s="208"/>
      <c r="NZB39" s="153"/>
      <c r="NZC39" s="153"/>
      <c r="NZD39" s="207"/>
      <c r="NZE39" s="153"/>
      <c r="NZF39" s="153"/>
      <c r="NZG39" s="153"/>
      <c r="NZH39" s="153"/>
      <c r="NZI39" s="208"/>
      <c r="NZJ39" s="208"/>
      <c r="NZK39" s="153"/>
      <c r="NZL39" s="153"/>
      <c r="NZM39" s="207"/>
      <c r="NZN39" s="153"/>
      <c r="NZO39" s="153"/>
      <c r="NZP39" s="153"/>
      <c r="NZQ39" s="153"/>
      <c r="NZR39" s="208"/>
      <c r="NZS39" s="208"/>
      <c r="NZT39" s="153"/>
      <c r="NZU39" s="153"/>
      <c r="NZV39" s="207"/>
      <c r="NZW39" s="153"/>
      <c r="NZX39" s="153"/>
      <c r="NZY39" s="153"/>
      <c r="NZZ39" s="153"/>
      <c r="OAA39" s="208"/>
      <c r="OAB39" s="208"/>
      <c r="OAC39" s="153"/>
      <c r="OAD39" s="153"/>
      <c r="OAE39" s="207"/>
      <c r="OAF39" s="153"/>
      <c r="OAG39" s="153"/>
      <c r="OAH39" s="153"/>
      <c r="OAI39" s="153"/>
      <c r="OAJ39" s="208"/>
      <c r="OAK39" s="208"/>
      <c r="OAL39" s="153"/>
      <c r="OAM39" s="153"/>
      <c r="OAN39" s="207"/>
      <c r="OAO39" s="153"/>
      <c r="OAP39" s="153"/>
      <c r="OAQ39" s="153"/>
      <c r="OAR39" s="153"/>
      <c r="OAS39" s="208"/>
      <c r="OAT39" s="208"/>
      <c r="OAU39" s="153"/>
      <c r="OAV39" s="153"/>
      <c r="OAW39" s="207"/>
      <c r="OAX39" s="153"/>
      <c r="OAY39" s="153"/>
      <c r="OAZ39" s="153"/>
      <c r="OBA39" s="153"/>
      <c r="OBB39" s="208"/>
      <c r="OBC39" s="208"/>
      <c r="OBD39" s="153"/>
      <c r="OBE39" s="153"/>
      <c r="OBF39" s="207"/>
      <c r="OBG39" s="153"/>
      <c r="OBH39" s="153"/>
      <c r="OBI39" s="153"/>
      <c r="OBJ39" s="153"/>
      <c r="OBK39" s="208"/>
      <c r="OBL39" s="208"/>
      <c r="OBM39" s="153"/>
      <c r="OBN39" s="153"/>
      <c r="OBO39" s="207"/>
      <c r="OBP39" s="153"/>
      <c r="OBQ39" s="153"/>
      <c r="OBR39" s="153"/>
      <c r="OBS39" s="153"/>
      <c r="OBT39" s="208"/>
      <c r="OBU39" s="208"/>
      <c r="OBV39" s="153"/>
      <c r="OBW39" s="153"/>
      <c r="OBX39" s="207"/>
      <c r="OBY39" s="153"/>
      <c r="OBZ39" s="153"/>
      <c r="OCA39" s="153"/>
      <c r="OCB39" s="153"/>
      <c r="OCC39" s="208"/>
      <c r="OCD39" s="208"/>
      <c r="OCE39" s="153"/>
      <c r="OCF39" s="153"/>
      <c r="OCG39" s="207"/>
      <c r="OCH39" s="153"/>
      <c r="OCI39" s="153"/>
      <c r="OCJ39" s="153"/>
      <c r="OCK39" s="153"/>
      <c r="OCL39" s="208"/>
      <c r="OCM39" s="208"/>
      <c r="OCN39" s="153"/>
      <c r="OCO39" s="153"/>
      <c r="OCP39" s="207"/>
      <c r="OCQ39" s="153"/>
      <c r="OCR39" s="153"/>
      <c r="OCS39" s="153"/>
      <c r="OCT39" s="153"/>
      <c r="OCU39" s="208"/>
      <c r="OCV39" s="208"/>
      <c r="OCW39" s="153"/>
      <c r="OCX39" s="153"/>
      <c r="OCY39" s="207"/>
      <c r="OCZ39" s="153"/>
      <c r="ODA39" s="153"/>
      <c r="ODB39" s="153"/>
      <c r="ODC39" s="153"/>
      <c r="ODD39" s="208"/>
      <c r="ODE39" s="208"/>
      <c r="ODF39" s="153"/>
      <c r="ODG39" s="153"/>
      <c r="ODH39" s="207"/>
      <c r="ODI39" s="153"/>
      <c r="ODJ39" s="153"/>
      <c r="ODK39" s="153"/>
      <c r="ODL39" s="153"/>
      <c r="ODM39" s="208"/>
      <c r="ODN39" s="208"/>
      <c r="ODO39" s="153"/>
      <c r="ODP39" s="153"/>
      <c r="ODQ39" s="207"/>
      <c r="ODR39" s="153"/>
      <c r="ODS39" s="153"/>
      <c r="ODT39" s="153"/>
      <c r="ODU39" s="153"/>
      <c r="ODV39" s="208"/>
      <c r="ODW39" s="208"/>
      <c r="ODX39" s="153"/>
      <c r="ODY39" s="153"/>
      <c r="ODZ39" s="207"/>
      <c r="OEA39" s="153"/>
      <c r="OEB39" s="153"/>
      <c r="OEC39" s="153"/>
      <c r="OED39" s="153"/>
      <c r="OEE39" s="208"/>
      <c r="OEF39" s="208"/>
      <c r="OEG39" s="153"/>
      <c r="OEH39" s="153"/>
      <c r="OEI39" s="207"/>
      <c r="OEJ39" s="153"/>
      <c r="OEK39" s="153"/>
      <c r="OEL39" s="153"/>
      <c r="OEM39" s="153"/>
      <c r="OEN39" s="208"/>
      <c r="OEO39" s="208"/>
      <c r="OEP39" s="153"/>
      <c r="OEQ39" s="153"/>
      <c r="OER39" s="207"/>
      <c r="OES39" s="153"/>
      <c r="OET39" s="153"/>
      <c r="OEU39" s="153"/>
      <c r="OEV39" s="153"/>
      <c r="OEW39" s="208"/>
      <c r="OEX39" s="208"/>
      <c r="OEY39" s="153"/>
      <c r="OEZ39" s="153"/>
      <c r="OFA39" s="207"/>
      <c r="OFB39" s="153"/>
      <c r="OFC39" s="153"/>
      <c r="OFD39" s="153"/>
      <c r="OFE39" s="153"/>
      <c r="OFF39" s="208"/>
      <c r="OFG39" s="208"/>
      <c r="OFH39" s="153"/>
      <c r="OFI39" s="153"/>
      <c r="OFJ39" s="207"/>
      <c r="OFK39" s="153"/>
      <c r="OFL39" s="153"/>
      <c r="OFM39" s="153"/>
      <c r="OFN39" s="153"/>
      <c r="OFO39" s="208"/>
      <c r="OFP39" s="208"/>
      <c r="OFQ39" s="153"/>
      <c r="OFR39" s="153"/>
      <c r="OFS39" s="207"/>
      <c r="OFT39" s="153"/>
      <c r="OFU39" s="153"/>
      <c r="OFV39" s="153"/>
      <c r="OFW39" s="153"/>
      <c r="OFX39" s="208"/>
      <c r="OFY39" s="208"/>
      <c r="OFZ39" s="153"/>
      <c r="OGA39" s="153"/>
      <c r="OGB39" s="207"/>
      <c r="OGC39" s="153"/>
      <c r="OGD39" s="153"/>
      <c r="OGE39" s="153"/>
      <c r="OGF39" s="153"/>
      <c r="OGG39" s="208"/>
      <c r="OGH39" s="208"/>
      <c r="OGI39" s="153"/>
      <c r="OGJ39" s="153"/>
      <c r="OGK39" s="207"/>
      <c r="OGL39" s="153"/>
      <c r="OGM39" s="153"/>
      <c r="OGN39" s="153"/>
      <c r="OGO39" s="153"/>
      <c r="OGP39" s="208"/>
      <c r="OGQ39" s="208"/>
      <c r="OGR39" s="153"/>
      <c r="OGS39" s="153"/>
      <c r="OGT39" s="207"/>
      <c r="OGU39" s="153"/>
      <c r="OGV39" s="153"/>
      <c r="OGW39" s="153"/>
      <c r="OGX39" s="153"/>
      <c r="OGY39" s="208"/>
      <c r="OGZ39" s="208"/>
      <c r="OHA39" s="153"/>
      <c r="OHB39" s="153"/>
      <c r="OHC39" s="207"/>
      <c r="OHD39" s="153"/>
      <c r="OHE39" s="153"/>
      <c r="OHF39" s="153"/>
      <c r="OHG39" s="153"/>
      <c r="OHH39" s="208"/>
      <c r="OHI39" s="208"/>
      <c r="OHJ39" s="153"/>
      <c r="OHK39" s="153"/>
      <c r="OHL39" s="207"/>
      <c r="OHM39" s="153"/>
      <c r="OHN39" s="153"/>
      <c r="OHO39" s="153"/>
      <c r="OHP39" s="153"/>
      <c r="OHQ39" s="208"/>
      <c r="OHR39" s="208"/>
      <c r="OHS39" s="153"/>
      <c r="OHT39" s="153"/>
      <c r="OHU39" s="207"/>
      <c r="OHV39" s="153"/>
      <c r="OHW39" s="153"/>
      <c r="OHX39" s="153"/>
      <c r="OHY39" s="153"/>
      <c r="OHZ39" s="208"/>
      <c r="OIA39" s="208"/>
      <c r="OIB39" s="153"/>
      <c r="OIC39" s="153"/>
      <c r="OID39" s="207"/>
      <c r="OIE39" s="153"/>
      <c r="OIF39" s="153"/>
      <c r="OIG39" s="153"/>
      <c r="OIH39" s="153"/>
      <c r="OII39" s="208"/>
      <c r="OIJ39" s="208"/>
      <c r="OIK39" s="153"/>
      <c r="OIL39" s="153"/>
      <c r="OIM39" s="207"/>
      <c r="OIN39" s="153"/>
      <c r="OIO39" s="153"/>
      <c r="OIP39" s="153"/>
      <c r="OIQ39" s="153"/>
      <c r="OIR39" s="208"/>
      <c r="OIS39" s="208"/>
      <c r="OIT39" s="153"/>
      <c r="OIU39" s="153"/>
      <c r="OIV39" s="207"/>
      <c r="OIW39" s="153"/>
      <c r="OIX39" s="153"/>
      <c r="OIY39" s="153"/>
      <c r="OIZ39" s="153"/>
      <c r="OJA39" s="208"/>
      <c r="OJB39" s="208"/>
      <c r="OJC39" s="153"/>
      <c r="OJD39" s="153"/>
      <c r="OJE39" s="207"/>
      <c r="OJF39" s="153"/>
      <c r="OJG39" s="153"/>
      <c r="OJH39" s="153"/>
      <c r="OJI39" s="153"/>
      <c r="OJJ39" s="208"/>
      <c r="OJK39" s="208"/>
      <c r="OJL39" s="153"/>
      <c r="OJM39" s="153"/>
      <c r="OJN39" s="207"/>
      <c r="OJO39" s="153"/>
      <c r="OJP39" s="153"/>
      <c r="OJQ39" s="153"/>
      <c r="OJR39" s="153"/>
      <c r="OJS39" s="208"/>
      <c r="OJT39" s="208"/>
      <c r="OJU39" s="153"/>
      <c r="OJV39" s="153"/>
      <c r="OJW39" s="207"/>
      <c r="OJX39" s="153"/>
      <c r="OJY39" s="153"/>
      <c r="OJZ39" s="153"/>
      <c r="OKA39" s="153"/>
      <c r="OKB39" s="208"/>
      <c r="OKC39" s="208"/>
      <c r="OKD39" s="153"/>
      <c r="OKE39" s="153"/>
      <c r="OKF39" s="207"/>
      <c r="OKG39" s="153"/>
      <c r="OKH39" s="153"/>
      <c r="OKI39" s="153"/>
      <c r="OKJ39" s="153"/>
      <c r="OKK39" s="208"/>
      <c r="OKL39" s="208"/>
      <c r="OKM39" s="153"/>
      <c r="OKN39" s="153"/>
      <c r="OKO39" s="207"/>
      <c r="OKP39" s="153"/>
      <c r="OKQ39" s="153"/>
      <c r="OKR39" s="153"/>
      <c r="OKS39" s="153"/>
      <c r="OKT39" s="208"/>
      <c r="OKU39" s="208"/>
      <c r="OKV39" s="153"/>
      <c r="OKW39" s="153"/>
      <c r="OKX39" s="207"/>
      <c r="OKY39" s="153"/>
      <c r="OKZ39" s="153"/>
      <c r="OLA39" s="153"/>
      <c r="OLB39" s="153"/>
      <c r="OLC39" s="208"/>
      <c r="OLD39" s="208"/>
      <c r="OLE39" s="153"/>
      <c r="OLF39" s="153"/>
      <c r="OLG39" s="207"/>
      <c r="OLH39" s="153"/>
      <c r="OLI39" s="153"/>
      <c r="OLJ39" s="153"/>
      <c r="OLK39" s="153"/>
      <c r="OLL39" s="208"/>
      <c r="OLM39" s="208"/>
      <c r="OLN39" s="153"/>
      <c r="OLO39" s="153"/>
      <c r="OLP39" s="207"/>
      <c r="OLQ39" s="153"/>
      <c r="OLR39" s="153"/>
      <c r="OLS39" s="153"/>
      <c r="OLT39" s="153"/>
      <c r="OLU39" s="208"/>
      <c r="OLV39" s="208"/>
      <c r="OLW39" s="153"/>
      <c r="OLX39" s="153"/>
      <c r="OLY39" s="207"/>
      <c r="OLZ39" s="153"/>
      <c r="OMA39" s="153"/>
      <c r="OMB39" s="153"/>
      <c r="OMC39" s="153"/>
      <c r="OMD39" s="208"/>
      <c r="OME39" s="208"/>
      <c r="OMF39" s="153"/>
      <c r="OMG39" s="153"/>
      <c r="OMH39" s="207"/>
      <c r="OMI39" s="153"/>
      <c r="OMJ39" s="153"/>
      <c r="OMK39" s="153"/>
      <c r="OML39" s="153"/>
      <c r="OMM39" s="208"/>
      <c r="OMN39" s="208"/>
      <c r="OMO39" s="153"/>
      <c r="OMP39" s="153"/>
      <c r="OMQ39" s="207"/>
      <c r="OMR39" s="153"/>
      <c r="OMS39" s="153"/>
      <c r="OMT39" s="153"/>
      <c r="OMU39" s="153"/>
      <c r="OMV39" s="208"/>
      <c r="OMW39" s="208"/>
      <c r="OMX39" s="153"/>
      <c r="OMY39" s="153"/>
      <c r="OMZ39" s="207"/>
      <c r="ONA39" s="153"/>
      <c r="ONB39" s="153"/>
      <c r="ONC39" s="153"/>
      <c r="OND39" s="153"/>
      <c r="ONE39" s="208"/>
      <c r="ONF39" s="208"/>
      <c r="ONG39" s="153"/>
      <c r="ONH39" s="153"/>
      <c r="ONI39" s="207"/>
      <c r="ONJ39" s="153"/>
      <c r="ONK39" s="153"/>
      <c r="ONL39" s="153"/>
      <c r="ONM39" s="153"/>
      <c r="ONN39" s="208"/>
      <c r="ONO39" s="208"/>
      <c r="ONP39" s="153"/>
      <c r="ONQ39" s="153"/>
      <c r="ONR39" s="207"/>
      <c r="ONS39" s="153"/>
      <c r="ONT39" s="153"/>
      <c r="ONU39" s="153"/>
      <c r="ONV39" s="153"/>
      <c r="ONW39" s="208"/>
      <c r="ONX39" s="208"/>
      <c r="ONY39" s="153"/>
      <c r="ONZ39" s="153"/>
      <c r="OOA39" s="207"/>
      <c r="OOB39" s="153"/>
      <c r="OOC39" s="153"/>
      <c r="OOD39" s="153"/>
      <c r="OOE39" s="153"/>
      <c r="OOF39" s="208"/>
      <c r="OOG39" s="208"/>
      <c r="OOH39" s="153"/>
      <c r="OOI39" s="153"/>
      <c r="OOJ39" s="207"/>
      <c r="OOK39" s="153"/>
      <c r="OOL39" s="153"/>
      <c r="OOM39" s="153"/>
      <c r="OON39" s="153"/>
      <c r="OOO39" s="208"/>
      <c r="OOP39" s="208"/>
      <c r="OOQ39" s="153"/>
      <c r="OOR39" s="153"/>
      <c r="OOS39" s="207"/>
      <c r="OOT39" s="153"/>
      <c r="OOU39" s="153"/>
      <c r="OOV39" s="153"/>
      <c r="OOW39" s="153"/>
      <c r="OOX39" s="208"/>
      <c r="OOY39" s="208"/>
      <c r="OOZ39" s="153"/>
      <c r="OPA39" s="153"/>
      <c r="OPB39" s="207"/>
      <c r="OPC39" s="153"/>
      <c r="OPD39" s="153"/>
      <c r="OPE39" s="153"/>
      <c r="OPF39" s="153"/>
      <c r="OPG39" s="208"/>
      <c r="OPH39" s="208"/>
      <c r="OPI39" s="153"/>
      <c r="OPJ39" s="153"/>
      <c r="OPK39" s="207"/>
      <c r="OPL39" s="153"/>
      <c r="OPM39" s="153"/>
      <c r="OPN39" s="153"/>
      <c r="OPO39" s="153"/>
      <c r="OPP39" s="208"/>
      <c r="OPQ39" s="208"/>
      <c r="OPR39" s="153"/>
      <c r="OPS39" s="153"/>
      <c r="OPT39" s="207"/>
      <c r="OPU39" s="153"/>
      <c r="OPV39" s="153"/>
      <c r="OPW39" s="153"/>
      <c r="OPX39" s="153"/>
      <c r="OPY39" s="208"/>
      <c r="OPZ39" s="208"/>
      <c r="OQA39" s="153"/>
      <c r="OQB39" s="153"/>
      <c r="OQC39" s="207"/>
      <c r="OQD39" s="153"/>
      <c r="OQE39" s="153"/>
      <c r="OQF39" s="153"/>
      <c r="OQG39" s="153"/>
      <c r="OQH39" s="208"/>
      <c r="OQI39" s="208"/>
      <c r="OQJ39" s="153"/>
      <c r="OQK39" s="153"/>
      <c r="OQL39" s="207"/>
      <c r="OQM39" s="153"/>
      <c r="OQN39" s="153"/>
      <c r="OQO39" s="153"/>
      <c r="OQP39" s="153"/>
      <c r="OQQ39" s="208"/>
      <c r="OQR39" s="208"/>
      <c r="OQS39" s="153"/>
      <c r="OQT39" s="153"/>
      <c r="OQU39" s="207"/>
      <c r="OQV39" s="153"/>
      <c r="OQW39" s="153"/>
      <c r="OQX39" s="153"/>
      <c r="OQY39" s="153"/>
      <c r="OQZ39" s="208"/>
      <c r="ORA39" s="208"/>
      <c r="ORB39" s="153"/>
      <c r="ORC39" s="153"/>
      <c r="ORD39" s="207"/>
      <c r="ORE39" s="153"/>
      <c r="ORF39" s="153"/>
      <c r="ORG39" s="153"/>
      <c r="ORH39" s="153"/>
      <c r="ORI39" s="208"/>
      <c r="ORJ39" s="208"/>
      <c r="ORK39" s="153"/>
      <c r="ORL39" s="153"/>
      <c r="ORM39" s="207"/>
      <c r="ORN39" s="153"/>
      <c r="ORO39" s="153"/>
      <c r="ORP39" s="153"/>
      <c r="ORQ39" s="153"/>
      <c r="ORR39" s="208"/>
      <c r="ORS39" s="208"/>
      <c r="ORT39" s="153"/>
      <c r="ORU39" s="153"/>
      <c r="ORV39" s="207"/>
      <c r="ORW39" s="153"/>
      <c r="ORX39" s="153"/>
      <c r="ORY39" s="153"/>
      <c r="ORZ39" s="153"/>
      <c r="OSA39" s="208"/>
      <c r="OSB39" s="208"/>
      <c r="OSC39" s="153"/>
      <c r="OSD39" s="153"/>
      <c r="OSE39" s="207"/>
      <c r="OSF39" s="153"/>
      <c r="OSG39" s="153"/>
      <c r="OSH39" s="153"/>
      <c r="OSI39" s="153"/>
      <c r="OSJ39" s="208"/>
      <c r="OSK39" s="208"/>
      <c r="OSL39" s="153"/>
      <c r="OSM39" s="153"/>
      <c r="OSN39" s="207"/>
      <c r="OSO39" s="153"/>
      <c r="OSP39" s="153"/>
      <c r="OSQ39" s="153"/>
      <c r="OSR39" s="153"/>
      <c r="OSS39" s="208"/>
      <c r="OST39" s="208"/>
      <c r="OSU39" s="153"/>
      <c r="OSV39" s="153"/>
      <c r="OSW39" s="207"/>
      <c r="OSX39" s="153"/>
      <c r="OSY39" s="153"/>
      <c r="OSZ39" s="153"/>
      <c r="OTA39" s="153"/>
      <c r="OTB39" s="208"/>
      <c r="OTC39" s="208"/>
      <c r="OTD39" s="153"/>
      <c r="OTE39" s="153"/>
      <c r="OTF39" s="207"/>
      <c r="OTG39" s="153"/>
      <c r="OTH39" s="153"/>
      <c r="OTI39" s="153"/>
      <c r="OTJ39" s="153"/>
      <c r="OTK39" s="208"/>
      <c r="OTL39" s="208"/>
      <c r="OTM39" s="153"/>
      <c r="OTN39" s="153"/>
      <c r="OTO39" s="207"/>
      <c r="OTP39" s="153"/>
      <c r="OTQ39" s="153"/>
      <c r="OTR39" s="153"/>
      <c r="OTS39" s="153"/>
      <c r="OTT39" s="208"/>
      <c r="OTU39" s="208"/>
      <c r="OTV39" s="153"/>
      <c r="OTW39" s="153"/>
      <c r="OTX39" s="207"/>
      <c r="OTY39" s="153"/>
      <c r="OTZ39" s="153"/>
      <c r="OUA39" s="153"/>
      <c r="OUB39" s="153"/>
      <c r="OUC39" s="208"/>
      <c r="OUD39" s="208"/>
      <c r="OUE39" s="153"/>
      <c r="OUF39" s="153"/>
      <c r="OUG39" s="207"/>
      <c r="OUH39" s="153"/>
      <c r="OUI39" s="153"/>
      <c r="OUJ39" s="153"/>
      <c r="OUK39" s="153"/>
      <c r="OUL39" s="208"/>
      <c r="OUM39" s="208"/>
      <c r="OUN39" s="153"/>
      <c r="OUO39" s="153"/>
      <c r="OUP39" s="207"/>
      <c r="OUQ39" s="153"/>
      <c r="OUR39" s="153"/>
      <c r="OUS39" s="153"/>
      <c r="OUT39" s="153"/>
      <c r="OUU39" s="208"/>
      <c r="OUV39" s="208"/>
      <c r="OUW39" s="153"/>
      <c r="OUX39" s="153"/>
      <c r="OUY39" s="207"/>
      <c r="OUZ39" s="153"/>
      <c r="OVA39" s="153"/>
      <c r="OVB39" s="153"/>
      <c r="OVC39" s="153"/>
      <c r="OVD39" s="208"/>
      <c r="OVE39" s="208"/>
      <c r="OVF39" s="153"/>
      <c r="OVG39" s="153"/>
      <c r="OVH39" s="207"/>
      <c r="OVI39" s="153"/>
      <c r="OVJ39" s="153"/>
      <c r="OVK39" s="153"/>
      <c r="OVL39" s="153"/>
      <c r="OVM39" s="208"/>
      <c r="OVN39" s="208"/>
      <c r="OVO39" s="153"/>
      <c r="OVP39" s="153"/>
      <c r="OVQ39" s="207"/>
      <c r="OVR39" s="153"/>
      <c r="OVS39" s="153"/>
      <c r="OVT39" s="153"/>
      <c r="OVU39" s="153"/>
      <c r="OVV39" s="208"/>
      <c r="OVW39" s="208"/>
      <c r="OVX39" s="153"/>
      <c r="OVY39" s="153"/>
      <c r="OVZ39" s="207"/>
      <c r="OWA39" s="153"/>
      <c r="OWB39" s="153"/>
      <c r="OWC39" s="153"/>
      <c r="OWD39" s="153"/>
      <c r="OWE39" s="208"/>
      <c r="OWF39" s="208"/>
      <c r="OWG39" s="153"/>
      <c r="OWH39" s="153"/>
      <c r="OWI39" s="207"/>
      <c r="OWJ39" s="153"/>
      <c r="OWK39" s="153"/>
      <c r="OWL39" s="153"/>
      <c r="OWM39" s="153"/>
      <c r="OWN39" s="208"/>
      <c r="OWO39" s="208"/>
      <c r="OWP39" s="153"/>
      <c r="OWQ39" s="153"/>
      <c r="OWR39" s="207"/>
      <c r="OWS39" s="153"/>
      <c r="OWT39" s="153"/>
      <c r="OWU39" s="153"/>
      <c r="OWV39" s="153"/>
      <c r="OWW39" s="208"/>
      <c r="OWX39" s="208"/>
      <c r="OWY39" s="153"/>
      <c r="OWZ39" s="153"/>
      <c r="OXA39" s="207"/>
      <c r="OXB39" s="153"/>
      <c r="OXC39" s="153"/>
      <c r="OXD39" s="153"/>
      <c r="OXE39" s="153"/>
      <c r="OXF39" s="208"/>
      <c r="OXG39" s="208"/>
      <c r="OXH39" s="153"/>
      <c r="OXI39" s="153"/>
      <c r="OXJ39" s="207"/>
      <c r="OXK39" s="153"/>
      <c r="OXL39" s="153"/>
      <c r="OXM39" s="153"/>
      <c r="OXN39" s="153"/>
      <c r="OXO39" s="208"/>
      <c r="OXP39" s="208"/>
      <c r="OXQ39" s="153"/>
      <c r="OXR39" s="153"/>
      <c r="OXS39" s="207"/>
      <c r="OXT39" s="153"/>
      <c r="OXU39" s="153"/>
      <c r="OXV39" s="153"/>
      <c r="OXW39" s="153"/>
      <c r="OXX39" s="208"/>
      <c r="OXY39" s="208"/>
      <c r="OXZ39" s="153"/>
      <c r="OYA39" s="153"/>
      <c r="OYB39" s="207"/>
      <c r="OYC39" s="153"/>
      <c r="OYD39" s="153"/>
      <c r="OYE39" s="153"/>
      <c r="OYF39" s="153"/>
      <c r="OYG39" s="208"/>
      <c r="OYH39" s="208"/>
      <c r="OYI39" s="153"/>
      <c r="OYJ39" s="153"/>
      <c r="OYK39" s="207"/>
      <c r="OYL39" s="153"/>
      <c r="OYM39" s="153"/>
      <c r="OYN39" s="153"/>
      <c r="OYO39" s="153"/>
      <c r="OYP39" s="208"/>
      <c r="OYQ39" s="208"/>
      <c r="OYR39" s="153"/>
      <c r="OYS39" s="153"/>
      <c r="OYT39" s="207"/>
      <c r="OYU39" s="153"/>
      <c r="OYV39" s="153"/>
      <c r="OYW39" s="153"/>
      <c r="OYX39" s="153"/>
      <c r="OYY39" s="208"/>
      <c r="OYZ39" s="208"/>
      <c r="OZA39" s="153"/>
      <c r="OZB39" s="153"/>
      <c r="OZC39" s="207"/>
      <c r="OZD39" s="153"/>
      <c r="OZE39" s="153"/>
      <c r="OZF39" s="153"/>
      <c r="OZG39" s="153"/>
      <c r="OZH39" s="208"/>
      <c r="OZI39" s="208"/>
      <c r="OZJ39" s="153"/>
      <c r="OZK39" s="153"/>
      <c r="OZL39" s="207"/>
      <c r="OZM39" s="153"/>
      <c r="OZN39" s="153"/>
      <c r="OZO39" s="153"/>
      <c r="OZP39" s="153"/>
      <c r="OZQ39" s="208"/>
      <c r="OZR39" s="208"/>
      <c r="OZS39" s="153"/>
      <c r="OZT39" s="153"/>
      <c r="OZU39" s="207"/>
      <c r="OZV39" s="153"/>
      <c r="OZW39" s="153"/>
      <c r="OZX39" s="153"/>
      <c r="OZY39" s="153"/>
      <c r="OZZ39" s="208"/>
      <c r="PAA39" s="208"/>
      <c r="PAB39" s="153"/>
      <c r="PAC39" s="153"/>
      <c r="PAD39" s="207"/>
      <c r="PAE39" s="153"/>
      <c r="PAF39" s="153"/>
      <c r="PAG39" s="153"/>
      <c r="PAH39" s="153"/>
      <c r="PAI39" s="208"/>
      <c r="PAJ39" s="208"/>
      <c r="PAK39" s="153"/>
      <c r="PAL39" s="153"/>
      <c r="PAM39" s="207"/>
      <c r="PAN39" s="153"/>
      <c r="PAO39" s="153"/>
      <c r="PAP39" s="153"/>
      <c r="PAQ39" s="153"/>
      <c r="PAR39" s="208"/>
      <c r="PAS39" s="208"/>
      <c r="PAT39" s="153"/>
      <c r="PAU39" s="153"/>
      <c r="PAV39" s="207"/>
      <c r="PAW39" s="153"/>
      <c r="PAX39" s="153"/>
      <c r="PAY39" s="153"/>
      <c r="PAZ39" s="153"/>
      <c r="PBA39" s="208"/>
      <c r="PBB39" s="208"/>
      <c r="PBC39" s="153"/>
      <c r="PBD39" s="153"/>
      <c r="PBE39" s="207"/>
      <c r="PBF39" s="153"/>
      <c r="PBG39" s="153"/>
      <c r="PBH39" s="153"/>
      <c r="PBI39" s="153"/>
      <c r="PBJ39" s="208"/>
      <c r="PBK39" s="208"/>
      <c r="PBL39" s="153"/>
      <c r="PBM39" s="153"/>
      <c r="PBN39" s="207"/>
      <c r="PBO39" s="153"/>
      <c r="PBP39" s="153"/>
      <c r="PBQ39" s="153"/>
      <c r="PBR39" s="153"/>
      <c r="PBS39" s="208"/>
      <c r="PBT39" s="208"/>
      <c r="PBU39" s="153"/>
      <c r="PBV39" s="153"/>
      <c r="PBW39" s="207"/>
      <c r="PBX39" s="153"/>
      <c r="PBY39" s="153"/>
      <c r="PBZ39" s="153"/>
      <c r="PCA39" s="153"/>
      <c r="PCB39" s="208"/>
      <c r="PCC39" s="208"/>
      <c r="PCD39" s="153"/>
      <c r="PCE39" s="153"/>
      <c r="PCF39" s="207"/>
      <c r="PCG39" s="153"/>
      <c r="PCH39" s="153"/>
      <c r="PCI39" s="153"/>
      <c r="PCJ39" s="153"/>
      <c r="PCK39" s="208"/>
      <c r="PCL39" s="208"/>
      <c r="PCM39" s="153"/>
      <c r="PCN39" s="153"/>
      <c r="PCO39" s="207"/>
      <c r="PCP39" s="153"/>
      <c r="PCQ39" s="153"/>
      <c r="PCR39" s="153"/>
      <c r="PCS39" s="153"/>
      <c r="PCT39" s="208"/>
      <c r="PCU39" s="208"/>
      <c r="PCV39" s="153"/>
      <c r="PCW39" s="153"/>
      <c r="PCX39" s="207"/>
      <c r="PCY39" s="153"/>
      <c r="PCZ39" s="153"/>
      <c r="PDA39" s="153"/>
      <c r="PDB39" s="153"/>
      <c r="PDC39" s="208"/>
      <c r="PDD39" s="208"/>
      <c r="PDE39" s="153"/>
      <c r="PDF39" s="153"/>
      <c r="PDG39" s="207"/>
      <c r="PDH39" s="153"/>
      <c r="PDI39" s="153"/>
      <c r="PDJ39" s="153"/>
      <c r="PDK39" s="153"/>
      <c r="PDL39" s="208"/>
      <c r="PDM39" s="208"/>
      <c r="PDN39" s="153"/>
      <c r="PDO39" s="153"/>
      <c r="PDP39" s="207"/>
      <c r="PDQ39" s="153"/>
      <c r="PDR39" s="153"/>
      <c r="PDS39" s="153"/>
      <c r="PDT39" s="153"/>
      <c r="PDU39" s="208"/>
      <c r="PDV39" s="208"/>
      <c r="PDW39" s="153"/>
      <c r="PDX39" s="153"/>
      <c r="PDY39" s="207"/>
      <c r="PDZ39" s="153"/>
      <c r="PEA39" s="153"/>
      <c r="PEB39" s="153"/>
      <c r="PEC39" s="153"/>
      <c r="PED39" s="208"/>
      <c r="PEE39" s="208"/>
      <c r="PEF39" s="153"/>
      <c r="PEG39" s="153"/>
      <c r="PEH39" s="207"/>
      <c r="PEI39" s="153"/>
      <c r="PEJ39" s="153"/>
      <c r="PEK39" s="153"/>
      <c r="PEL39" s="153"/>
      <c r="PEM39" s="208"/>
      <c r="PEN39" s="208"/>
      <c r="PEO39" s="153"/>
      <c r="PEP39" s="153"/>
      <c r="PEQ39" s="207"/>
      <c r="PER39" s="153"/>
      <c r="PES39" s="153"/>
      <c r="PET39" s="153"/>
      <c r="PEU39" s="153"/>
      <c r="PEV39" s="208"/>
      <c r="PEW39" s="208"/>
      <c r="PEX39" s="153"/>
      <c r="PEY39" s="153"/>
      <c r="PEZ39" s="207"/>
      <c r="PFA39" s="153"/>
      <c r="PFB39" s="153"/>
      <c r="PFC39" s="153"/>
      <c r="PFD39" s="153"/>
      <c r="PFE39" s="208"/>
      <c r="PFF39" s="208"/>
      <c r="PFG39" s="153"/>
      <c r="PFH39" s="153"/>
      <c r="PFI39" s="207"/>
      <c r="PFJ39" s="153"/>
      <c r="PFK39" s="153"/>
      <c r="PFL39" s="153"/>
      <c r="PFM39" s="153"/>
      <c r="PFN39" s="208"/>
      <c r="PFO39" s="208"/>
      <c r="PFP39" s="153"/>
      <c r="PFQ39" s="153"/>
      <c r="PFR39" s="207"/>
      <c r="PFS39" s="153"/>
      <c r="PFT39" s="153"/>
      <c r="PFU39" s="153"/>
      <c r="PFV39" s="153"/>
      <c r="PFW39" s="208"/>
      <c r="PFX39" s="208"/>
      <c r="PFY39" s="153"/>
      <c r="PFZ39" s="153"/>
      <c r="PGA39" s="207"/>
      <c r="PGB39" s="153"/>
      <c r="PGC39" s="153"/>
      <c r="PGD39" s="153"/>
      <c r="PGE39" s="153"/>
      <c r="PGF39" s="208"/>
      <c r="PGG39" s="208"/>
      <c r="PGH39" s="153"/>
      <c r="PGI39" s="153"/>
      <c r="PGJ39" s="207"/>
      <c r="PGK39" s="153"/>
      <c r="PGL39" s="153"/>
      <c r="PGM39" s="153"/>
      <c r="PGN39" s="153"/>
      <c r="PGO39" s="208"/>
      <c r="PGP39" s="208"/>
      <c r="PGQ39" s="153"/>
      <c r="PGR39" s="153"/>
      <c r="PGS39" s="207"/>
      <c r="PGT39" s="153"/>
      <c r="PGU39" s="153"/>
      <c r="PGV39" s="153"/>
      <c r="PGW39" s="153"/>
      <c r="PGX39" s="208"/>
      <c r="PGY39" s="208"/>
      <c r="PGZ39" s="153"/>
      <c r="PHA39" s="153"/>
      <c r="PHB39" s="207"/>
      <c r="PHC39" s="153"/>
      <c r="PHD39" s="153"/>
      <c r="PHE39" s="153"/>
      <c r="PHF39" s="153"/>
      <c r="PHG39" s="208"/>
      <c r="PHH39" s="208"/>
      <c r="PHI39" s="153"/>
      <c r="PHJ39" s="153"/>
      <c r="PHK39" s="207"/>
      <c r="PHL39" s="153"/>
      <c r="PHM39" s="153"/>
      <c r="PHN39" s="153"/>
      <c r="PHO39" s="153"/>
      <c r="PHP39" s="208"/>
      <c r="PHQ39" s="208"/>
      <c r="PHR39" s="153"/>
      <c r="PHS39" s="153"/>
      <c r="PHT39" s="207"/>
      <c r="PHU39" s="153"/>
      <c r="PHV39" s="153"/>
      <c r="PHW39" s="153"/>
      <c r="PHX39" s="153"/>
      <c r="PHY39" s="208"/>
      <c r="PHZ39" s="208"/>
      <c r="PIA39" s="153"/>
      <c r="PIB39" s="153"/>
      <c r="PIC39" s="207"/>
      <c r="PID39" s="153"/>
      <c r="PIE39" s="153"/>
      <c r="PIF39" s="153"/>
      <c r="PIG39" s="153"/>
      <c r="PIH39" s="208"/>
      <c r="PII39" s="208"/>
      <c r="PIJ39" s="153"/>
      <c r="PIK39" s="153"/>
      <c r="PIL39" s="207"/>
      <c r="PIM39" s="153"/>
      <c r="PIN39" s="153"/>
      <c r="PIO39" s="153"/>
      <c r="PIP39" s="153"/>
      <c r="PIQ39" s="208"/>
      <c r="PIR39" s="208"/>
      <c r="PIS39" s="153"/>
      <c r="PIT39" s="153"/>
      <c r="PIU39" s="207"/>
      <c r="PIV39" s="153"/>
      <c r="PIW39" s="153"/>
      <c r="PIX39" s="153"/>
      <c r="PIY39" s="153"/>
      <c r="PIZ39" s="208"/>
      <c r="PJA39" s="208"/>
      <c r="PJB39" s="153"/>
      <c r="PJC39" s="153"/>
      <c r="PJD39" s="207"/>
      <c r="PJE39" s="153"/>
      <c r="PJF39" s="153"/>
      <c r="PJG39" s="153"/>
      <c r="PJH39" s="153"/>
      <c r="PJI39" s="208"/>
      <c r="PJJ39" s="208"/>
      <c r="PJK39" s="153"/>
      <c r="PJL39" s="153"/>
      <c r="PJM39" s="207"/>
      <c r="PJN39" s="153"/>
      <c r="PJO39" s="153"/>
      <c r="PJP39" s="153"/>
      <c r="PJQ39" s="153"/>
      <c r="PJR39" s="208"/>
      <c r="PJS39" s="208"/>
      <c r="PJT39" s="153"/>
      <c r="PJU39" s="153"/>
      <c r="PJV39" s="207"/>
      <c r="PJW39" s="153"/>
      <c r="PJX39" s="153"/>
      <c r="PJY39" s="153"/>
      <c r="PJZ39" s="153"/>
      <c r="PKA39" s="208"/>
      <c r="PKB39" s="208"/>
      <c r="PKC39" s="153"/>
      <c r="PKD39" s="153"/>
      <c r="PKE39" s="207"/>
      <c r="PKF39" s="153"/>
      <c r="PKG39" s="153"/>
      <c r="PKH39" s="153"/>
      <c r="PKI39" s="153"/>
      <c r="PKJ39" s="208"/>
      <c r="PKK39" s="208"/>
      <c r="PKL39" s="153"/>
      <c r="PKM39" s="153"/>
      <c r="PKN39" s="207"/>
      <c r="PKO39" s="153"/>
      <c r="PKP39" s="153"/>
      <c r="PKQ39" s="153"/>
      <c r="PKR39" s="153"/>
      <c r="PKS39" s="208"/>
      <c r="PKT39" s="208"/>
      <c r="PKU39" s="153"/>
      <c r="PKV39" s="153"/>
      <c r="PKW39" s="207"/>
      <c r="PKX39" s="153"/>
      <c r="PKY39" s="153"/>
      <c r="PKZ39" s="153"/>
      <c r="PLA39" s="153"/>
      <c r="PLB39" s="208"/>
      <c r="PLC39" s="208"/>
      <c r="PLD39" s="153"/>
      <c r="PLE39" s="153"/>
      <c r="PLF39" s="207"/>
      <c r="PLG39" s="153"/>
      <c r="PLH39" s="153"/>
      <c r="PLI39" s="153"/>
      <c r="PLJ39" s="153"/>
      <c r="PLK39" s="208"/>
      <c r="PLL39" s="208"/>
      <c r="PLM39" s="153"/>
      <c r="PLN39" s="153"/>
      <c r="PLO39" s="207"/>
      <c r="PLP39" s="153"/>
      <c r="PLQ39" s="153"/>
      <c r="PLR39" s="153"/>
      <c r="PLS39" s="153"/>
      <c r="PLT39" s="208"/>
      <c r="PLU39" s="208"/>
      <c r="PLV39" s="153"/>
      <c r="PLW39" s="153"/>
      <c r="PLX39" s="207"/>
      <c r="PLY39" s="153"/>
      <c r="PLZ39" s="153"/>
      <c r="PMA39" s="153"/>
      <c r="PMB39" s="153"/>
      <c r="PMC39" s="208"/>
      <c r="PMD39" s="208"/>
      <c r="PME39" s="153"/>
      <c r="PMF39" s="153"/>
      <c r="PMG39" s="207"/>
      <c r="PMH39" s="153"/>
      <c r="PMI39" s="153"/>
      <c r="PMJ39" s="153"/>
      <c r="PMK39" s="153"/>
      <c r="PML39" s="208"/>
      <c r="PMM39" s="208"/>
      <c r="PMN39" s="153"/>
      <c r="PMO39" s="153"/>
      <c r="PMP39" s="207"/>
      <c r="PMQ39" s="153"/>
      <c r="PMR39" s="153"/>
      <c r="PMS39" s="153"/>
      <c r="PMT39" s="153"/>
      <c r="PMU39" s="208"/>
      <c r="PMV39" s="208"/>
      <c r="PMW39" s="153"/>
      <c r="PMX39" s="153"/>
      <c r="PMY39" s="207"/>
      <c r="PMZ39" s="153"/>
      <c r="PNA39" s="153"/>
      <c r="PNB39" s="153"/>
      <c r="PNC39" s="153"/>
      <c r="PND39" s="208"/>
      <c r="PNE39" s="208"/>
      <c r="PNF39" s="153"/>
      <c r="PNG39" s="153"/>
      <c r="PNH39" s="207"/>
      <c r="PNI39" s="153"/>
      <c r="PNJ39" s="153"/>
      <c r="PNK39" s="153"/>
      <c r="PNL39" s="153"/>
      <c r="PNM39" s="208"/>
      <c r="PNN39" s="208"/>
      <c r="PNO39" s="153"/>
      <c r="PNP39" s="153"/>
      <c r="PNQ39" s="207"/>
      <c r="PNR39" s="153"/>
      <c r="PNS39" s="153"/>
      <c r="PNT39" s="153"/>
      <c r="PNU39" s="153"/>
      <c r="PNV39" s="208"/>
      <c r="PNW39" s="208"/>
      <c r="PNX39" s="153"/>
      <c r="PNY39" s="153"/>
      <c r="PNZ39" s="207"/>
      <c r="POA39" s="153"/>
      <c r="POB39" s="153"/>
      <c r="POC39" s="153"/>
      <c r="POD39" s="153"/>
      <c r="POE39" s="208"/>
      <c r="POF39" s="208"/>
      <c r="POG39" s="153"/>
      <c r="POH39" s="153"/>
      <c r="POI39" s="207"/>
      <c r="POJ39" s="153"/>
      <c r="POK39" s="153"/>
      <c r="POL39" s="153"/>
      <c r="POM39" s="153"/>
      <c r="PON39" s="208"/>
      <c r="POO39" s="208"/>
      <c r="POP39" s="153"/>
      <c r="POQ39" s="153"/>
      <c r="POR39" s="207"/>
      <c r="POS39" s="153"/>
      <c r="POT39" s="153"/>
      <c r="POU39" s="153"/>
      <c r="POV39" s="153"/>
      <c r="POW39" s="208"/>
      <c r="POX39" s="208"/>
      <c r="POY39" s="153"/>
      <c r="POZ39" s="153"/>
      <c r="PPA39" s="207"/>
      <c r="PPB39" s="153"/>
      <c r="PPC39" s="153"/>
      <c r="PPD39" s="153"/>
      <c r="PPE39" s="153"/>
      <c r="PPF39" s="208"/>
      <c r="PPG39" s="208"/>
      <c r="PPH39" s="153"/>
      <c r="PPI39" s="153"/>
      <c r="PPJ39" s="207"/>
      <c r="PPK39" s="153"/>
      <c r="PPL39" s="153"/>
      <c r="PPM39" s="153"/>
      <c r="PPN39" s="153"/>
      <c r="PPO39" s="208"/>
      <c r="PPP39" s="208"/>
      <c r="PPQ39" s="153"/>
      <c r="PPR39" s="153"/>
      <c r="PPS39" s="207"/>
      <c r="PPT39" s="153"/>
      <c r="PPU39" s="153"/>
      <c r="PPV39" s="153"/>
      <c r="PPW39" s="153"/>
      <c r="PPX39" s="208"/>
      <c r="PPY39" s="208"/>
      <c r="PPZ39" s="153"/>
      <c r="PQA39" s="153"/>
      <c r="PQB39" s="207"/>
      <c r="PQC39" s="153"/>
      <c r="PQD39" s="153"/>
      <c r="PQE39" s="153"/>
      <c r="PQF39" s="153"/>
      <c r="PQG39" s="208"/>
      <c r="PQH39" s="208"/>
      <c r="PQI39" s="153"/>
      <c r="PQJ39" s="153"/>
      <c r="PQK39" s="207"/>
      <c r="PQL39" s="153"/>
      <c r="PQM39" s="153"/>
      <c r="PQN39" s="153"/>
      <c r="PQO39" s="153"/>
      <c r="PQP39" s="208"/>
      <c r="PQQ39" s="208"/>
      <c r="PQR39" s="153"/>
      <c r="PQS39" s="153"/>
      <c r="PQT39" s="207"/>
      <c r="PQU39" s="153"/>
      <c r="PQV39" s="153"/>
      <c r="PQW39" s="153"/>
      <c r="PQX39" s="153"/>
      <c r="PQY39" s="208"/>
      <c r="PQZ39" s="208"/>
      <c r="PRA39" s="153"/>
      <c r="PRB39" s="153"/>
      <c r="PRC39" s="207"/>
      <c r="PRD39" s="153"/>
      <c r="PRE39" s="153"/>
      <c r="PRF39" s="153"/>
      <c r="PRG39" s="153"/>
      <c r="PRH39" s="208"/>
      <c r="PRI39" s="208"/>
      <c r="PRJ39" s="153"/>
      <c r="PRK39" s="153"/>
      <c r="PRL39" s="207"/>
      <c r="PRM39" s="153"/>
      <c r="PRN39" s="153"/>
      <c r="PRO39" s="153"/>
      <c r="PRP39" s="153"/>
      <c r="PRQ39" s="208"/>
      <c r="PRR39" s="208"/>
      <c r="PRS39" s="153"/>
      <c r="PRT39" s="153"/>
      <c r="PRU39" s="207"/>
      <c r="PRV39" s="153"/>
      <c r="PRW39" s="153"/>
      <c r="PRX39" s="153"/>
      <c r="PRY39" s="153"/>
      <c r="PRZ39" s="208"/>
      <c r="PSA39" s="208"/>
      <c r="PSB39" s="153"/>
      <c r="PSC39" s="153"/>
      <c r="PSD39" s="207"/>
      <c r="PSE39" s="153"/>
      <c r="PSF39" s="153"/>
      <c r="PSG39" s="153"/>
      <c r="PSH39" s="153"/>
      <c r="PSI39" s="208"/>
      <c r="PSJ39" s="208"/>
      <c r="PSK39" s="153"/>
      <c r="PSL39" s="153"/>
      <c r="PSM39" s="207"/>
      <c r="PSN39" s="153"/>
      <c r="PSO39" s="153"/>
      <c r="PSP39" s="153"/>
      <c r="PSQ39" s="153"/>
      <c r="PSR39" s="208"/>
      <c r="PSS39" s="208"/>
      <c r="PST39" s="153"/>
      <c r="PSU39" s="153"/>
      <c r="PSV39" s="207"/>
      <c r="PSW39" s="153"/>
      <c r="PSX39" s="153"/>
      <c r="PSY39" s="153"/>
      <c r="PSZ39" s="153"/>
      <c r="PTA39" s="208"/>
      <c r="PTB39" s="208"/>
      <c r="PTC39" s="153"/>
      <c r="PTD39" s="153"/>
      <c r="PTE39" s="207"/>
      <c r="PTF39" s="153"/>
      <c r="PTG39" s="153"/>
      <c r="PTH39" s="153"/>
      <c r="PTI39" s="153"/>
      <c r="PTJ39" s="208"/>
      <c r="PTK39" s="208"/>
      <c r="PTL39" s="153"/>
      <c r="PTM39" s="153"/>
      <c r="PTN39" s="207"/>
      <c r="PTO39" s="153"/>
      <c r="PTP39" s="153"/>
      <c r="PTQ39" s="153"/>
      <c r="PTR39" s="153"/>
      <c r="PTS39" s="208"/>
      <c r="PTT39" s="208"/>
      <c r="PTU39" s="153"/>
      <c r="PTV39" s="153"/>
      <c r="PTW39" s="207"/>
      <c r="PTX39" s="153"/>
      <c r="PTY39" s="153"/>
      <c r="PTZ39" s="153"/>
      <c r="PUA39" s="153"/>
      <c r="PUB39" s="208"/>
      <c r="PUC39" s="208"/>
      <c r="PUD39" s="153"/>
      <c r="PUE39" s="153"/>
      <c r="PUF39" s="207"/>
      <c r="PUG39" s="153"/>
      <c r="PUH39" s="153"/>
      <c r="PUI39" s="153"/>
      <c r="PUJ39" s="153"/>
      <c r="PUK39" s="208"/>
      <c r="PUL39" s="208"/>
      <c r="PUM39" s="153"/>
      <c r="PUN39" s="153"/>
      <c r="PUO39" s="207"/>
      <c r="PUP39" s="153"/>
      <c r="PUQ39" s="153"/>
      <c r="PUR39" s="153"/>
      <c r="PUS39" s="153"/>
      <c r="PUT39" s="208"/>
      <c r="PUU39" s="208"/>
      <c r="PUV39" s="153"/>
      <c r="PUW39" s="153"/>
      <c r="PUX39" s="207"/>
      <c r="PUY39" s="153"/>
      <c r="PUZ39" s="153"/>
      <c r="PVA39" s="153"/>
      <c r="PVB39" s="153"/>
      <c r="PVC39" s="208"/>
      <c r="PVD39" s="208"/>
      <c r="PVE39" s="153"/>
      <c r="PVF39" s="153"/>
      <c r="PVG39" s="207"/>
      <c r="PVH39" s="153"/>
      <c r="PVI39" s="153"/>
      <c r="PVJ39" s="153"/>
      <c r="PVK39" s="153"/>
      <c r="PVL39" s="208"/>
      <c r="PVM39" s="208"/>
      <c r="PVN39" s="153"/>
      <c r="PVO39" s="153"/>
      <c r="PVP39" s="207"/>
      <c r="PVQ39" s="153"/>
      <c r="PVR39" s="153"/>
      <c r="PVS39" s="153"/>
      <c r="PVT39" s="153"/>
      <c r="PVU39" s="208"/>
      <c r="PVV39" s="208"/>
      <c r="PVW39" s="153"/>
      <c r="PVX39" s="153"/>
      <c r="PVY39" s="207"/>
      <c r="PVZ39" s="153"/>
      <c r="PWA39" s="153"/>
      <c r="PWB39" s="153"/>
      <c r="PWC39" s="153"/>
      <c r="PWD39" s="208"/>
      <c r="PWE39" s="208"/>
      <c r="PWF39" s="153"/>
      <c r="PWG39" s="153"/>
      <c r="PWH39" s="207"/>
      <c r="PWI39" s="153"/>
      <c r="PWJ39" s="153"/>
      <c r="PWK39" s="153"/>
      <c r="PWL39" s="153"/>
      <c r="PWM39" s="208"/>
      <c r="PWN39" s="208"/>
      <c r="PWO39" s="153"/>
      <c r="PWP39" s="153"/>
      <c r="PWQ39" s="207"/>
      <c r="PWR39" s="153"/>
      <c r="PWS39" s="153"/>
      <c r="PWT39" s="153"/>
      <c r="PWU39" s="153"/>
      <c r="PWV39" s="208"/>
      <c r="PWW39" s="208"/>
      <c r="PWX39" s="153"/>
      <c r="PWY39" s="153"/>
      <c r="PWZ39" s="207"/>
      <c r="PXA39" s="153"/>
      <c r="PXB39" s="153"/>
      <c r="PXC39" s="153"/>
      <c r="PXD39" s="153"/>
      <c r="PXE39" s="208"/>
      <c r="PXF39" s="208"/>
      <c r="PXG39" s="153"/>
      <c r="PXH39" s="153"/>
      <c r="PXI39" s="207"/>
      <c r="PXJ39" s="153"/>
      <c r="PXK39" s="153"/>
      <c r="PXL39" s="153"/>
      <c r="PXM39" s="153"/>
      <c r="PXN39" s="208"/>
      <c r="PXO39" s="208"/>
      <c r="PXP39" s="153"/>
      <c r="PXQ39" s="153"/>
      <c r="PXR39" s="207"/>
      <c r="PXS39" s="153"/>
      <c r="PXT39" s="153"/>
      <c r="PXU39" s="153"/>
      <c r="PXV39" s="153"/>
      <c r="PXW39" s="208"/>
      <c r="PXX39" s="208"/>
      <c r="PXY39" s="153"/>
      <c r="PXZ39" s="153"/>
      <c r="PYA39" s="207"/>
      <c r="PYB39" s="153"/>
      <c r="PYC39" s="153"/>
      <c r="PYD39" s="153"/>
      <c r="PYE39" s="153"/>
      <c r="PYF39" s="208"/>
      <c r="PYG39" s="208"/>
      <c r="PYH39" s="153"/>
      <c r="PYI39" s="153"/>
      <c r="PYJ39" s="207"/>
      <c r="PYK39" s="153"/>
      <c r="PYL39" s="153"/>
      <c r="PYM39" s="153"/>
      <c r="PYN39" s="153"/>
      <c r="PYO39" s="208"/>
      <c r="PYP39" s="208"/>
      <c r="PYQ39" s="153"/>
      <c r="PYR39" s="153"/>
      <c r="PYS39" s="207"/>
      <c r="PYT39" s="153"/>
      <c r="PYU39" s="153"/>
      <c r="PYV39" s="153"/>
      <c r="PYW39" s="153"/>
      <c r="PYX39" s="208"/>
      <c r="PYY39" s="208"/>
      <c r="PYZ39" s="153"/>
      <c r="PZA39" s="153"/>
      <c r="PZB39" s="207"/>
      <c r="PZC39" s="153"/>
      <c r="PZD39" s="153"/>
      <c r="PZE39" s="153"/>
      <c r="PZF39" s="153"/>
      <c r="PZG39" s="208"/>
      <c r="PZH39" s="208"/>
      <c r="PZI39" s="153"/>
      <c r="PZJ39" s="153"/>
      <c r="PZK39" s="207"/>
      <c r="PZL39" s="153"/>
      <c r="PZM39" s="153"/>
      <c r="PZN39" s="153"/>
      <c r="PZO39" s="153"/>
      <c r="PZP39" s="208"/>
      <c r="PZQ39" s="208"/>
      <c r="PZR39" s="153"/>
      <c r="PZS39" s="153"/>
      <c r="PZT39" s="207"/>
      <c r="PZU39" s="153"/>
      <c r="PZV39" s="153"/>
      <c r="PZW39" s="153"/>
      <c r="PZX39" s="153"/>
      <c r="PZY39" s="208"/>
      <c r="PZZ39" s="208"/>
      <c r="QAA39" s="153"/>
      <c r="QAB39" s="153"/>
      <c r="QAC39" s="207"/>
      <c r="QAD39" s="153"/>
      <c r="QAE39" s="153"/>
      <c r="QAF39" s="153"/>
      <c r="QAG39" s="153"/>
      <c r="QAH39" s="208"/>
      <c r="QAI39" s="208"/>
      <c r="QAJ39" s="153"/>
      <c r="QAK39" s="153"/>
      <c r="QAL39" s="207"/>
      <c r="QAM39" s="153"/>
      <c r="QAN39" s="153"/>
      <c r="QAO39" s="153"/>
      <c r="QAP39" s="153"/>
      <c r="QAQ39" s="208"/>
      <c r="QAR39" s="208"/>
      <c r="QAS39" s="153"/>
      <c r="QAT39" s="153"/>
      <c r="QAU39" s="207"/>
      <c r="QAV39" s="153"/>
      <c r="QAW39" s="153"/>
      <c r="QAX39" s="153"/>
      <c r="QAY39" s="153"/>
      <c r="QAZ39" s="208"/>
      <c r="QBA39" s="208"/>
      <c r="QBB39" s="153"/>
      <c r="QBC39" s="153"/>
      <c r="QBD39" s="207"/>
      <c r="QBE39" s="153"/>
      <c r="QBF39" s="153"/>
      <c r="QBG39" s="153"/>
      <c r="QBH39" s="153"/>
      <c r="QBI39" s="208"/>
      <c r="QBJ39" s="208"/>
      <c r="QBK39" s="153"/>
      <c r="QBL39" s="153"/>
      <c r="QBM39" s="207"/>
      <c r="QBN39" s="153"/>
      <c r="QBO39" s="153"/>
      <c r="QBP39" s="153"/>
      <c r="QBQ39" s="153"/>
      <c r="QBR39" s="208"/>
      <c r="QBS39" s="208"/>
      <c r="QBT39" s="153"/>
      <c r="QBU39" s="153"/>
      <c r="QBV39" s="207"/>
      <c r="QBW39" s="153"/>
      <c r="QBX39" s="153"/>
      <c r="QBY39" s="153"/>
      <c r="QBZ39" s="153"/>
      <c r="QCA39" s="208"/>
      <c r="QCB39" s="208"/>
      <c r="QCC39" s="153"/>
      <c r="QCD39" s="153"/>
      <c r="QCE39" s="207"/>
      <c r="QCF39" s="153"/>
      <c r="QCG39" s="153"/>
      <c r="QCH39" s="153"/>
      <c r="QCI39" s="153"/>
      <c r="QCJ39" s="208"/>
      <c r="QCK39" s="208"/>
      <c r="QCL39" s="153"/>
      <c r="QCM39" s="153"/>
      <c r="QCN39" s="207"/>
      <c r="QCO39" s="153"/>
      <c r="QCP39" s="153"/>
      <c r="QCQ39" s="153"/>
      <c r="QCR39" s="153"/>
      <c r="QCS39" s="208"/>
      <c r="QCT39" s="208"/>
      <c r="QCU39" s="153"/>
      <c r="QCV39" s="153"/>
      <c r="QCW39" s="207"/>
      <c r="QCX39" s="153"/>
      <c r="QCY39" s="153"/>
      <c r="QCZ39" s="153"/>
      <c r="QDA39" s="153"/>
      <c r="QDB39" s="208"/>
      <c r="QDC39" s="208"/>
      <c r="QDD39" s="153"/>
      <c r="QDE39" s="153"/>
      <c r="QDF39" s="207"/>
      <c r="QDG39" s="153"/>
      <c r="QDH39" s="153"/>
      <c r="QDI39" s="153"/>
      <c r="QDJ39" s="153"/>
      <c r="QDK39" s="208"/>
      <c r="QDL39" s="208"/>
      <c r="QDM39" s="153"/>
      <c r="QDN39" s="153"/>
      <c r="QDO39" s="207"/>
      <c r="QDP39" s="153"/>
      <c r="QDQ39" s="153"/>
      <c r="QDR39" s="153"/>
      <c r="QDS39" s="153"/>
      <c r="QDT39" s="208"/>
      <c r="QDU39" s="208"/>
      <c r="QDV39" s="153"/>
      <c r="QDW39" s="153"/>
      <c r="QDX39" s="207"/>
      <c r="QDY39" s="153"/>
      <c r="QDZ39" s="153"/>
      <c r="QEA39" s="153"/>
      <c r="QEB39" s="153"/>
      <c r="QEC39" s="208"/>
      <c r="QED39" s="208"/>
      <c r="QEE39" s="153"/>
      <c r="QEF39" s="153"/>
      <c r="QEG39" s="207"/>
      <c r="QEH39" s="153"/>
      <c r="QEI39" s="153"/>
      <c r="QEJ39" s="153"/>
      <c r="QEK39" s="153"/>
      <c r="QEL39" s="208"/>
      <c r="QEM39" s="208"/>
      <c r="QEN39" s="153"/>
      <c r="QEO39" s="153"/>
      <c r="QEP39" s="207"/>
      <c r="QEQ39" s="153"/>
      <c r="QER39" s="153"/>
      <c r="QES39" s="153"/>
      <c r="QET39" s="153"/>
      <c r="QEU39" s="208"/>
      <c r="QEV39" s="208"/>
      <c r="QEW39" s="153"/>
      <c r="QEX39" s="153"/>
      <c r="QEY39" s="207"/>
      <c r="QEZ39" s="153"/>
      <c r="QFA39" s="153"/>
      <c r="QFB39" s="153"/>
      <c r="QFC39" s="153"/>
      <c r="QFD39" s="208"/>
      <c r="QFE39" s="208"/>
      <c r="QFF39" s="153"/>
      <c r="QFG39" s="153"/>
      <c r="QFH39" s="207"/>
      <c r="QFI39" s="153"/>
      <c r="QFJ39" s="153"/>
      <c r="QFK39" s="153"/>
      <c r="QFL39" s="153"/>
      <c r="QFM39" s="208"/>
      <c r="QFN39" s="208"/>
      <c r="QFO39" s="153"/>
      <c r="QFP39" s="153"/>
      <c r="QFQ39" s="207"/>
      <c r="QFR39" s="153"/>
      <c r="QFS39" s="153"/>
      <c r="QFT39" s="153"/>
      <c r="QFU39" s="153"/>
      <c r="QFV39" s="208"/>
      <c r="QFW39" s="208"/>
      <c r="QFX39" s="153"/>
      <c r="QFY39" s="153"/>
      <c r="QFZ39" s="207"/>
      <c r="QGA39" s="153"/>
      <c r="QGB39" s="153"/>
      <c r="QGC39" s="153"/>
      <c r="QGD39" s="153"/>
      <c r="QGE39" s="208"/>
      <c r="QGF39" s="208"/>
      <c r="QGG39" s="153"/>
      <c r="QGH39" s="153"/>
      <c r="QGI39" s="207"/>
      <c r="QGJ39" s="153"/>
      <c r="QGK39" s="153"/>
      <c r="QGL39" s="153"/>
      <c r="QGM39" s="153"/>
      <c r="QGN39" s="208"/>
      <c r="QGO39" s="208"/>
      <c r="QGP39" s="153"/>
      <c r="QGQ39" s="153"/>
      <c r="QGR39" s="207"/>
      <c r="QGS39" s="153"/>
      <c r="QGT39" s="153"/>
      <c r="QGU39" s="153"/>
      <c r="QGV39" s="153"/>
      <c r="QGW39" s="208"/>
      <c r="QGX39" s="208"/>
      <c r="QGY39" s="153"/>
      <c r="QGZ39" s="153"/>
      <c r="QHA39" s="207"/>
      <c r="QHB39" s="153"/>
      <c r="QHC39" s="153"/>
      <c r="QHD39" s="153"/>
      <c r="QHE39" s="153"/>
      <c r="QHF39" s="208"/>
      <c r="QHG39" s="208"/>
      <c r="QHH39" s="153"/>
      <c r="QHI39" s="153"/>
      <c r="QHJ39" s="207"/>
      <c r="QHK39" s="153"/>
      <c r="QHL39" s="153"/>
      <c r="QHM39" s="153"/>
      <c r="QHN39" s="153"/>
      <c r="QHO39" s="208"/>
      <c r="QHP39" s="208"/>
      <c r="QHQ39" s="153"/>
      <c r="QHR39" s="153"/>
      <c r="QHS39" s="207"/>
      <c r="QHT39" s="153"/>
      <c r="QHU39" s="153"/>
      <c r="QHV39" s="153"/>
      <c r="QHW39" s="153"/>
      <c r="QHX39" s="208"/>
      <c r="QHY39" s="208"/>
      <c r="QHZ39" s="153"/>
      <c r="QIA39" s="153"/>
      <c r="QIB39" s="207"/>
      <c r="QIC39" s="153"/>
      <c r="QID39" s="153"/>
      <c r="QIE39" s="153"/>
      <c r="QIF39" s="153"/>
      <c r="QIG39" s="208"/>
      <c r="QIH39" s="208"/>
      <c r="QII39" s="153"/>
      <c r="QIJ39" s="153"/>
      <c r="QIK39" s="207"/>
      <c r="QIL39" s="153"/>
      <c r="QIM39" s="153"/>
      <c r="QIN39" s="153"/>
      <c r="QIO39" s="153"/>
      <c r="QIP39" s="208"/>
      <c r="QIQ39" s="208"/>
      <c r="QIR39" s="153"/>
      <c r="QIS39" s="153"/>
      <c r="QIT39" s="207"/>
      <c r="QIU39" s="153"/>
      <c r="QIV39" s="153"/>
      <c r="QIW39" s="153"/>
      <c r="QIX39" s="153"/>
      <c r="QIY39" s="208"/>
      <c r="QIZ39" s="208"/>
      <c r="QJA39" s="153"/>
      <c r="QJB39" s="153"/>
      <c r="QJC39" s="207"/>
      <c r="QJD39" s="153"/>
      <c r="QJE39" s="153"/>
      <c r="QJF39" s="153"/>
      <c r="QJG39" s="153"/>
      <c r="QJH39" s="208"/>
      <c r="QJI39" s="208"/>
      <c r="QJJ39" s="153"/>
      <c r="QJK39" s="153"/>
      <c r="QJL39" s="207"/>
      <c r="QJM39" s="153"/>
      <c r="QJN39" s="153"/>
      <c r="QJO39" s="153"/>
      <c r="QJP39" s="153"/>
      <c r="QJQ39" s="208"/>
      <c r="QJR39" s="208"/>
      <c r="QJS39" s="153"/>
      <c r="QJT39" s="153"/>
      <c r="QJU39" s="207"/>
      <c r="QJV39" s="153"/>
      <c r="QJW39" s="153"/>
      <c r="QJX39" s="153"/>
      <c r="QJY39" s="153"/>
      <c r="QJZ39" s="208"/>
      <c r="QKA39" s="208"/>
      <c r="QKB39" s="153"/>
      <c r="QKC39" s="153"/>
      <c r="QKD39" s="207"/>
      <c r="QKE39" s="153"/>
      <c r="QKF39" s="153"/>
      <c r="QKG39" s="153"/>
      <c r="QKH39" s="153"/>
      <c r="QKI39" s="208"/>
      <c r="QKJ39" s="208"/>
      <c r="QKK39" s="153"/>
      <c r="QKL39" s="153"/>
      <c r="QKM39" s="207"/>
      <c r="QKN39" s="153"/>
      <c r="QKO39" s="153"/>
      <c r="QKP39" s="153"/>
      <c r="QKQ39" s="153"/>
      <c r="QKR39" s="208"/>
      <c r="QKS39" s="208"/>
      <c r="QKT39" s="153"/>
      <c r="QKU39" s="153"/>
      <c r="QKV39" s="207"/>
      <c r="QKW39" s="153"/>
      <c r="QKX39" s="153"/>
      <c r="QKY39" s="153"/>
      <c r="QKZ39" s="153"/>
      <c r="QLA39" s="208"/>
      <c r="QLB39" s="208"/>
      <c r="QLC39" s="153"/>
      <c r="QLD39" s="153"/>
      <c r="QLE39" s="207"/>
      <c r="QLF39" s="153"/>
      <c r="QLG39" s="153"/>
      <c r="QLH39" s="153"/>
      <c r="QLI39" s="153"/>
      <c r="QLJ39" s="208"/>
      <c r="QLK39" s="208"/>
      <c r="QLL39" s="153"/>
      <c r="QLM39" s="153"/>
      <c r="QLN39" s="207"/>
      <c r="QLO39" s="153"/>
      <c r="QLP39" s="153"/>
      <c r="QLQ39" s="153"/>
      <c r="QLR39" s="153"/>
      <c r="QLS39" s="208"/>
      <c r="QLT39" s="208"/>
      <c r="QLU39" s="153"/>
      <c r="QLV39" s="153"/>
      <c r="QLW39" s="207"/>
      <c r="QLX39" s="153"/>
      <c r="QLY39" s="153"/>
      <c r="QLZ39" s="153"/>
      <c r="QMA39" s="153"/>
      <c r="QMB39" s="208"/>
      <c r="QMC39" s="208"/>
      <c r="QMD39" s="153"/>
      <c r="QME39" s="153"/>
      <c r="QMF39" s="207"/>
      <c r="QMG39" s="153"/>
      <c r="QMH39" s="153"/>
      <c r="QMI39" s="153"/>
      <c r="QMJ39" s="153"/>
      <c r="QMK39" s="208"/>
      <c r="QML39" s="208"/>
      <c r="QMM39" s="153"/>
      <c r="QMN39" s="153"/>
      <c r="QMO39" s="207"/>
      <c r="QMP39" s="153"/>
      <c r="QMQ39" s="153"/>
      <c r="QMR39" s="153"/>
      <c r="QMS39" s="153"/>
      <c r="QMT39" s="208"/>
      <c r="QMU39" s="208"/>
      <c r="QMV39" s="153"/>
      <c r="QMW39" s="153"/>
      <c r="QMX39" s="207"/>
      <c r="QMY39" s="153"/>
      <c r="QMZ39" s="153"/>
      <c r="QNA39" s="153"/>
      <c r="QNB39" s="153"/>
      <c r="QNC39" s="208"/>
      <c r="QND39" s="208"/>
      <c r="QNE39" s="153"/>
      <c r="QNF39" s="153"/>
      <c r="QNG39" s="207"/>
      <c r="QNH39" s="153"/>
      <c r="QNI39" s="153"/>
      <c r="QNJ39" s="153"/>
      <c r="QNK39" s="153"/>
      <c r="QNL39" s="208"/>
      <c r="QNM39" s="208"/>
      <c r="QNN39" s="153"/>
      <c r="QNO39" s="153"/>
      <c r="QNP39" s="207"/>
      <c r="QNQ39" s="153"/>
      <c r="QNR39" s="153"/>
      <c r="QNS39" s="153"/>
      <c r="QNT39" s="153"/>
      <c r="QNU39" s="208"/>
      <c r="QNV39" s="208"/>
      <c r="QNW39" s="153"/>
      <c r="QNX39" s="153"/>
      <c r="QNY39" s="207"/>
      <c r="QNZ39" s="153"/>
      <c r="QOA39" s="153"/>
      <c r="QOB39" s="153"/>
      <c r="QOC39" s="153"/>
      <c r="QOD39" s="208"/>
      <c r="QOE39" s="208"/>
      <c r="QOF39" s="153"/>
      <c r="QOG39" s="153"/>
      <c r="QOH39" s="207"/>
      <c r="QOI39" s="153"/>
      <c r="QOJ39" s="153"/>
      <c r="QOK39" s="153"/>
      <c r="QOL39" s="153"/>
      <c r="QOM39" s="208"/>
      <c r="QON39" s="208"/>
      <c r="QOO39" s="153"/>
      <c r="QOP39" s="153"/>
      <c r="QOQ39" s="207"/>
      <c r="QOR39" s="153"/>
      <c r="QOS39" s="153"/>
      <c r="QOT39" s="153"/>
      <c r="QOU39" s="153"/>
      <c r="QOV39" s="208"/>
      <c r="QOW39" s="208"/>
      <c r="QOX39" s="153"/>
      <c r="QOY39" s="153"/>
      <c r="QOZ39" s="207"/>
      <c r="QPA39" s="153"/>
      <c r="QPB39" s="153"/>
      <c r="QPC39" s="153"/>
      <c r="QPD39" s="153"/>
      <c r="QPE39" s="208"/>
      <c r="QPF39" s="208"/>
      <c r="QPG39" s="153"/>
      <c r="QPH39" s="153"/>
      <c r="QPI39" s="207"/>
      <c r="QPJ39" s="153"/>
      <c r="QPK39" s="153"/>
      <c r="QPL39" s="153"/>
      <c r="QPM39" s="153"/>
      <c r="QPN39" s="208"/>
      <c r="QPO39" s="208"/>
      <c r="QPP39" s="153"/>
      <c r="QPQ39" s="153"/>
      <c r="QPR39" s="207"/>
      <c r="QPS39" s="153"/>
      <c r="QPT39" s="153"/>
      <c r="QPU39" s="153"/>
      <c r="QPV39" s="153"/>
      <c r="QPW39" s="208"/>
      <c r="QPX39" s="208"/>
      <c r="QPY39" s="153"/>
      <c r="QPZ39" s="153"/>
      <c r="QQA39" s="207"/>
      <c r="QQB39" s="153"/>
      <c r="QQC39" s="153"/>
      <c r="QQD39" s="153"/>
      <c r="QQE39" s="153"/>
      <c r="QQF39" s="208"/>
      <c r="QQG39" s="208"/>
      <c r="QQH39" s="153"/>
      <c r="QQI39" s="153"/>
      <c r="QQJ39" s="207"/>
      <c r="QQK39" s="153"/>
      <c r="QQL39" s="153"/>
      <c r="QQM39" s="153"/>
      <c r="QQN39" s="153"/>
      <c r="QQO39" s="208"/>
      <c r="QQP39" s="208"/>
      <c r="QQQ39" s="153"/>
      <c r="QQR39" s="153"/>
      <c r="QQS39" s="207"/>
      <c r="QQT39" s="153"/>
      <c r="QQU39" s="153"/>
      <c r="QQV39" s="153"/>
      <c r="QQW39" s="153"/>
      <c r="QQX39" s="208"/>
      <c r="QQY39" s="208"/>
      <c r="QQZ39" s="153"/>
      <c r="QRA39" s="153"/>
      <c r="QRB39" s="207"/>
      <c r="QRC39" s="153"/>
      <c r="QRD39" s="153"/>
      <c r="QRE39" s="153"/>
      <c r="QRF39" s="153"/>
      <c r="QRG39" s="208"/>
      <c r="QRH39" s="208"/>
      <c r="QRI39" s="153"/>
      <c r="QRJ39" s="153"/>
      <c r="QRK39" s="207"/>
      <c r="QRL39" s="153"/>
      <c r="QRM39" s="153"/>
      <c r="QRN39" s="153"/>
      <c r="QRO39" s="153"/>
      <c r="QRP39" s="208"/>
      <c r="QRQ39" s="208"/>
      <c r="QRR39" s="153"/>
      <c r="QRS39" s="153"/>
      <c r="QRT39" s="207"/>
      <c r="QRU39" s="153"/>
      <c r="QRV39" s="153"/>
      <c r="QRW39" s="153"/>
      <c r="QRX39" s="153"/>
      <c r="QRY39" s="208"/>
      <c r="QRZ39" s="208"/>
      <c r="QSA39" s="153"/>
      <c r="QSB39" s="153"/>
      <c r="QSC39" s="207"/>
      <c r="QSD39" s="153"/>
      <c r="QSE39" s="153"/>
      <c r="QSF39" s="153"/>
      <c r="QSG39" s="153"/>
      <c r="QSH39" s="208"/>
      <c r="QSI39" s="208"/>
      <c r="QSJ39" s="153"/>
      <c r="QSK39" s="153"/>
      <c r="QSL39" s="207"/>
      <c r="QSM39" s="153"/>
      <c r="QSN39" s="153"/>
      <c r="QSO39" s="153"/>
      <c r="QSP39" s="153"/>
      <c r="QSQ39" s="208"/>
      <c r="QSR39" s="208"/>
      <c r="QSS39" s="153"/>
      <c r="QST39" s="153"/>
      <c r="QSU39" s="207"/>
      <c r="QSV39" s="153"/>
      <c r="QSW39" s="153"/>
      <c r="QSX39" s="153"/>
      <c r="QSY39" s="153"/>
      <c r="QSZ39" s="208"/>
      <c r="QTA39" s="208"/>
      <c r="QTB39" s="153"/>
      <c r="QTC39" s="153"/>
      <c r="QTD39" s="207"/>
      <c r="QTE39" s="153"/>
      <c r="QTF39" s="153"/>
      <c r="QTG39" s="153"/>
      <c r="QTH39" s="153"/>
      <c r="QTI39" s="208"/>
      <c r="QTJ39" s="208"/>
      <c r="QTK39" s="153"/>
      <c r="QTL39" s="153"/>
      <c r="QTM39" s="207"/>
      <c r="QTN39" s="153"/>
      <c r="QTO39" s="153"/>
      <c r="QTP39" s="153"/>
      <c r="QTQ39" s="153"/>
      <c r="QTR39" s="208"/>
      <c r="QTS39" s="208"/>
      <c r="QTT39" s="153"/>
      <c r="QTU39" s="153"/>
      <c r="QTV39" s="207"/>
      <c r="QTW39" s="153"/>
      <c r="QTX39" s="153"/>
      <c r="QTY39" s="153"/>
      <c r="QTZ39" s="153"/>
      <c r="QUA39" s="208"/>
      <c r="QUB39" s="208"/>
      <c r="QUC39" s="153"/>
      <c r="QUD39" s="153"/>
      <c r="QUE39" s="207"/>
      <c r="QUF39" s="153"/>
      <c r="QUG39" s="153"/>
      <c r="QUH39" s="153"/>
      <c r="QUI39" s="153"/>
      <c r="QUJ39" s="208"/>
      <c r="QUK39" s="208"/>
      <c r="QUL39" s="153"/>
      <c r="QUM39" s="153"/>
      <c r="QUN39" s="207"/>
      <c r="QUO39" s="153"/>
      <c r="QUP39" s="153"/>
      <c r="QUQ39" s="153"/>
      <c r="QUR39" s="153"/>
      <c r="QUS39" s="208"/>
      <c r="QUT39" s="208"/>
      <c r="QUU39" s="153"/>
      <c r="QUV39" s="153"/>
      <c r="QUW39" s="207"/>
      <c r="QUX39" s="153"/>
      <c r="QUY39" s="153"/>
      <c r="QUZ39" s="153"/>
      <c r="QVA39" s="153"/>
      <c r="QVB39" s="208"/>
      <c r="QVC39" s="208"/>
      <c r="QVD39" s="153"/>
      <c r="QVE39" s="153"/>
      <c r="QVF39" s="207"/>
      <c r="QVG39" s="153"/>
      <c r="QVH39" s="153"/>
      <c r="QVI39" s="153"/>
      <c r="QVJ39" s="153"/>
      <c r="QVK39" s="208"/>
      <c r="QVL39" s="208"/>
      <c r="QVM39" s="153"/>
      <c r="QVN39" s="153"/>
      <c r="QVO39" s="207"/>
      <c r="QVP39" s="153"/>
      <c r="QVQ39" s="153"/>
      <c r="QVR39" s="153"/>
      <c r="QVS39" s="153"/>
      <c r="QVT39" s="208"/>
      <c r="QVU39" s="208"/>
      <c r="QVV39" s="153"/>
      <c r="QVW39" s="153"/>
      <c r="QVX39" s="207"/>
      <c r="QVY39" s="153"/>
      <c r="QVZ39" s="153"/>
      <c r="QWA39" s="153"/>
      <c r="QWB39" s="153"/>
      <c r="QWC39" s="208"/>
      <c r="QWD39" s="208"/>
      <c r="QWE39" s="153"/>
      <c r="QWF39" s="153"/>
      <c r="QWG39" s="207"/>
      <c r="QWH39" s="153"/>
      <c r="QWI39" s="153"/>
      <c r="QWJ39" s="153"/>
      <c r="QWK39" s="153"/>
      <c r="QWL39" s="208"/>
      <c r="QWM39" s="208"/>
      <c r="QWN39" s="153"/>
      <c r="QWO39" s="153"/>
      <c r="QWP39" s="207"/>
      <c r="QWQ39" s="153"/>
      <c r="QWR39" s="153"/>
      <c r="QWS39" s="153"/>
      <c r="QWT39" s="153"/>
      <c r="QWU39" s="208"/>
      <c r="QWV39" s="208"/>
      <c r="QWW39" s="153"/>
      <c r="QWX39" s="153"/>
      <c r="QWY39" s="207"/>
      <c r="QWZ39" s="153"/>
      <c r="QXA39" s="153"/>
      <c r="QXB39" s="153"/>
      <c r="QXC39" s="153"/>
      <c r="QXD39" s="208"/>
      <c r="QXE39" s="208"/>
      <c r="QXF39" s="153"/>
      <c r="QXG39" s="153"/>
      <c r="QXH39" s="207"/>
      <c r="QXI39" s="153"/>
      <c r="QXJ39" s="153"/>
      <c r="QXK39" s="153"/>
      <c r="QXL39" s="153"/>
      <c r="QXM39" s="208"/>
      <c r="QXN39" s="208"/>
      <c r="QXO39" s="153"/>
      <c r="QXP39" s="153"/>
      <c r="QXQ39" s="207"/>
      <c r="QXR39" s="153"/>
      <c r="QXS39" s="153"/>
      <c r="QXT39" s="153"/>
      <c r="QXU39" s="153"/>
      <c r="QXV39" s="208"/>
      <c r="QXW39" s="208"/>
      <c r="QXX39" s="153"/>
      <c r="QXY39" s="153"/>
      <c r="QXZ39" s="207"/>
      <c r="QYA39" s="153"/>
      <c r="QYB39" s="153"/>
      <c r="QYC39" s="153"/>
      <c r="QYD39" s="153"/>
      <c r="QYE39" s="208"/>
      <c r="QYF39" s="208"/>
      <c r="QYG39" s="153"/>
      <c r="QYH39" s="153"/>
      <c r="QYI39" s="207"/>
      <c r="QYJ39" s="153"/>
      <c r="QYK39" s="153"/>
      <c r="QYL39" s="153"/>
      <c r="QYM39" s="153"/>
      <c r="QYN39" s="208"/>
      <c r="QYO39" s="208"/>
      <c r="QYP39" s="153"/>
      <c r="QYQ39" s="153"/>
      <c r="QYR39" s="207"/>
      <c r="QYS39" s="153"/>
      <c r="QYT39" s="153"/>
      <c r="QYU39" s="153"/>
      <c r="QYV39" s="153"/>
      <c r="QYW39" s="208"/>
      <c r="QYX39" s="208"/>
      <c r="QYY39" s="153"/>
      <c r="QYZ39" s="153"/>
      <c r="QZA39" s="207"/>
      <c r="QZB39" s="153"/>
      <c r="QZC39" s="153"/>
      <c r="QZD39" s="153"/>
      <c r="QZE39" s="153"/>
      <c r="QZF39" s="208"/>
      <c r="QZG39" s="208"/>
      <c r="QZH39" s="153"/>
      <c r="QZI39" s="153"/>
      <c r="QZJ39" s="207"/>
      <c r="QZK39" s="153"/>
      <c r="QZL39" s="153"/>
      <c r="QZM39" s="153"/>
      <c r="QZN39" s="153"/>
      <c r="QZO39" s="208"/>
      <c r="QZP39" s="208"/>
      <c r="QZQ39" s="153"/>
      <c r="QZR39" s="153"/>
      <c r="QZS39" s="207"/>
      <c r="QZT39" s="153"/>
      <c r="QZU39" s="153"/>
      <c r="QZV39" s="153"/>
      <c r="QZW39" s="153"/>
      <c r="QZX39" s="208"/>
      <c r="QZY39" s="208"/>
      <c r="QZZ39" s="153"/>
      <c r="RAA39" s="153"/>
      <c r="RAB39" s="207"/>
      <c r="RAC39" s="153"/>
      <c r="RAD39" s="153"/>
      <c r="RAE39" s="153"/>
      <c r="RAF39" s="153"/>
      <c r="RAG39" s="208"/>
      <c r="RAH39" s="208"/>
      <c r="RAI39" s="153"/>
      <c r="RAJ39" s="153"/>
      <c r="RAK39" s="207"/>
      <c r="RAL39" s="153"/>
      <c r="RAM39" s="153"/>
      <c r="RAN39" s="153"/>
      <c r="RAO39" s="153"/>
      <c r="RAP39" s="208"/>
      <c r="RAQ39" s="208"/>
      <c r="RAR39" s="153"/>
      <c r="RAS39" s="153"/>
      <c r="RAT39" s="207"/>
      <c r="RAU39" s="153"/>
      <c r="RAV39" s="153"/>
      <c r="RAW39" s="153"/>
      <c r="RAX39" s="153"/>
      <c r="RAY39" s="208"/>
      <c r="RAZ39" s="208"/>
      <c r="RBA39" s="153"/>
      <c r="RBB39" s="153"/>
      <c r="RBC39" s="207"/>
      <c r="RBD39" s="153"/>
      <c r="RBE39" s="153"/>
      <c r="RBF39" s="153"/>
      <c r="RBG39" s="153"/>
      <c r="RBH39" s="208"/>
      <c r="RBI39" s="208"/>
      <c r="RBJ39" s="153"/>
      <c r="RBK39" s="153"/>
      <c r="RBL39" s="207"/>
      <c r="RBM39" s="153"/>
      <c r="RBN39" s="153"/>
      <c r="RBO39" s="153"/>
      <c r="RBP39" s="153"/>
      <c r="RBQ39" s="208"/>
      <c r="RBR39" s="208"/>
      <c r="RBS39" s="153"/>
      <c r="RBT39" s="153"/>
      <c r="RBU39" s="207"/>
      <c r="RBV39" s="153"/>
      <c r="RBW39" s="153"/>
      <c r="RBX39" s="153"/>
      <c r="RBY39" s="153"/>
      <c r="RBZ39" s="208"/>
      <c r="RCA39" s="208"/>
      <c r="RCB39" s="153"/>
      <c r="RCC39" s="153"/>
      <c r="RCD39" s="207"/>
      <c r="RCE39" s="153"/>
      <c r="RCF39" s="153"/>
      <c r="RCG39" s="153"/>
      <c r="RCH39" s="153"/>
      <c r="RCI39" s="208"/>
      <c r="RCJ39" s="208"/>
      <c r="RCK39" s="153"/>
      <c r="RCL39" s="153"/>
      <c r="RCM39" s="207"/>
      <c r="RCN39" s="153"/>
      <c r="RCO39" s="153"/>
      <c r="RCP39" s="153"/>
      <c r="RCQ39" s="153"/>
      <c r="RCR39" s="208"/>
      <c r="RCS39" s="208"/>
      <c r="RCT39" s="153"/>
      <c r="RCU39" s="153"/>
      <c r="RCV39" s="207"/>
      <c r="RCW39" s="153"/>
      <c r="RCX39" s="153"/>
      <c r="RCY39" s="153"/>
      <c r="RCZ39" s="153"/>
      <c r="RDA39" s="208"/>
      <c r="RDB39" s="208"/>
      <c r="RDC39" s="153"/>
      <c r="RDD39" s="153"/>
      <c r="RDE39" s="207"/>
      <c r="RDF39" s="153"/>
      <c r="RDG39" s="153"/>
      <c r="RDH39" s="153"/>
      <c r="RDI39" s="153"/>
      <c r="RDJ39" s="208"/>
      <c r="RDK39" s="208"/>
      <c r="RDL39" s="153"/>
      <c r="RDM39" s="153"/>
      <c r="RDN39" s="207"/>
      <c r="RDO39" s="153"/>
      <c r="RDP39" s="153"/>
      <c r="RDQ39" s="153"/>
      <c r="RDR39" s="153"/>
      <c r="RDS39" s="208"/>
      <c r="RDT39" s="208"/>
      <c r="RDU39" s="153"/>
      <c r="RDV39" s="153"/>
      <c r="RDW39" s="207"/>
      <c r="RDX39" s="153"/>
      <c r="RDY39" s="153"/>
      <c r="RDZ39" s="153"/>
      <c r="REA39" s="153"/>
      <c r="REB39" s="208"/>
      <c r="REC39" s="208"/>
      <c r="RED39" s="153"/>
      <c r="REE39" s="153"/>
      <c r="REF39" s="207"/>
      <c r="REG39" s="153"/>
      <c r="REH39" s="153"/>
      <c r="REI39" s="153"/>
      <c r="REJ39" s="153"/>
      <c r="REK39" s="208"/>
      <c r="REL39" s="208"/>
      <c r="REM39" s="153"/>
      <c r="REN39" s="153"/>
      <c r="REO39" s="207"/>
      <c r="REP39" s="153"/>
      <c r="REQ39" s="153"/>
      <c r="RER39" s="153"/>
      <c r="RES39" s="153"/>
      <c r="RET39" s="208"/>
      <c r="REU39" s="208"/>
      <c r="REV39" s="153"/>
      <c r="REW39" s="153"/>
      <c r="REX39" s="207"/>
      <c r="REY39" s="153"/>
      <c r="REZ39" s="153"/>
      <c r="RFA39" s="153"/>
      <c r="RFB39" s="153"/>
      <c r="RFC39" s="208"/>
      <c r="RFD39" s="208"/>
      <c r="RFE39" s="153"/>
      <c r="RFF39" s="153"/>
      <c r="RFG39" s="207"/>
      <c r="RFH39" s="153"/>
      <c r="RFI39" s="153"/>
      <c r="RFJ39" s="153"/>
      <c r="RFK39" s="153"/>
      <c r="RFL39" s="208"/>
      <c r="RFM39" s="208"/>
      <c r="RFN39" s="153"/>
      <c r="RFO39" s="153"/>
      <c r="RFP39" s="207"/>
      <c r="RFQ39" s="153"/>
      <c r="RFR39" s="153"/>
      <c r="RFS39" s="153"/>
      <c r="RFT39" s="153"/>
      <c r="RFU39" s="208"/>
      <c r="RFV39" s="208"/>
      <c r="RFW39" s="153"/>
      <c r="RFX39" s="153"/>
      <c r="RFY39" s="207"/>
      <c r="RFZ39" s="153"/>
      <c r="RGA39" s="153"/>
      <c r="RGB39" s="153"/>
      <c r="RGC39" s="153"/>
      <c r="RGD39" s="208"/>
      <c r="RGE39" s="208"/>
      <c r="RGF39" s="153"/>
      <c r="RGG39" s="153"/>
      <c r="RGH39" s="207"/>
      <c r="RGI39" s="153"/>
      <c r="RGJ39" s="153"/>
      <c r="RGK39" s="153"/>
      <c r="RGL39" s="153"/>
      <c r="RGM39" s="208"/>
      <c r="RGN39" s="208"/>
      <c r="RGO39" s="153"/>
      <c r="RGP39" s="153"/>
      <c r="RGQ39" s="207"/>
      <c r="RGR39" s="153"/>
      <c r="RGS39" s="153"/>
      <c r="RGT39" s="153"/>
      <c r="RGU39" s="153"/>
      <c r="RGV39" s="208"/>
      <c r="RGW39" s="208"/>
      <c r="RGX39" s="153"/>
      <c r="RGY39" s="153"/>
      <c r="RGZ39" s="207"/>
      <c r="RHA39" s="153"/>
      <c r="RHB39" s="153"/>
      <c r="RHC39" s="153"/>
      <c r="RHD39" s="153"/>
      <c r="RHE39" s="208"/>
      <c r="RHF39" s="208"/>
      <c r="RHG39" s="153"/>
      <c r="RHH39" s="153"/>
      <c r="RHI39" s="207"/>
      <c r="RHJ39" s="153"/>
      <c r="RHK39" s="153"/>
      <c r="RHL39" s="153"/>
      <c r="RHM39" s="153"/>
      <c r="RHN39" s="208"/>
      <c r="RHO39" s="208"/>
      <c r="RHP39" s="153"/>
      <c r="RHQ39" s="153"/>
      <c r="RHR39" s="207"/>
      <c r="RHS39" s="153"/>
      <c r="RHT39" s="153"/>
      <c r="RHU39" s="153"/>
      <c r="RHV39" s="153"/>
      <c r="RHW39" s="208"/>
      <c r="RHX39" s="208"/>
      <c r="RHY39" s="153"/>
      <c r="RHZ39" s="153"/>
      <c r="RIA39" s="207"/>
      <c r="RIB39" s="153"/>
      <c r="RIC39" s="153"/>
      <c r="RID39" s="153"/>
      <c r="RIE39" s="153"/>
      <c r="RIF39" s="208"/>
      <c r="RIG39" s="208"/>
      <c r="RIH39" s="153"/>
      <c r="RII39" s="153"/>
      <c r="RIJ39" s="207"/>
      <c r="RIK39" s="153"/>
      <c r="RIL39" s="153"/>
      <c r="RIM39" s="153"/>
      <c r="RIN39" s="153"/>
      <c r="RIO39" s="208"/>
      <c r="RIP39" s="208"/>
      <c r="RIQ39" s="153"/>
      <c r="RIR39" s="153"/>
      <c r="RIS39" s="207"/>
      <c r="RIT39" s="153"/>
      <c r="RIU39" s="153"/>
      <c r="RIV39" s="153"/>
      <c r="RIW39" s="153"/>
      <c r="RIX39" s="208"/>
      <c r="RIY39" s="208"/>
      <c r="RIZ39" s="153"/>
      <c r="RJA39" s="153"/>
      <c r="RJB39" s="207"/>
      <c r="RJC39" s="153"/>
      <c r="RJD39" s="153"/>
      <c r="RJE39" s="153"/>
      <c r="RJF39" s="153"/>
      <c r="RJG39" s="208"/>
      <c r="RJH39" s="208"/>
      <c r="RJI39" s="153"/>
      <c r="RJJ39" s="153"/>
      <c r="RJK39" s="207"/>
      <c r="RJL39" s="153"/>
      <c r="RJM39" s="153"/>
      <c r="RJN39" s="153"/>
      <c r="RJO39" s="153"/>
      <c r="RJP39" s="208"/>
      <c r="RJQ39" s="208"/>
      <c r="RJR39" s="153"/>
      <c r="RJS39" s="153"/>
      <c r="RJT39" s="207"/>
      <c r="RJU39" s="153"/>
      <c r="RJV39" s="153"/>
      <c r="RJW39" s="153"/>
      <c r="RJX39" s="153"/>
      <c r="RJY39" s="208"/>
      <c r="RJZ39" s="208"/>
      <c r="RKA39" s="153"/>
      <c r="RKB39" s="153"/>
      <c r="RKC39" s="207"/>
      <c r="RKD39" s="153"/>
      <c r="RKE39" s="153"/>
      <c r="RKF39" s="153"/>
      <c r="RKG39" s="153"/>
      <c r="RKH39" s="208"/>
      <c r="RKI39" s="208"/>
      <c r="RKJ39" s="153"/>
      <c r="RKK39" s="153"/>
      <c r="RKL39" s="207"/>
      <c r="RKM39" s="153"/>
      <c r="RKN39" s="153"/>
      <c r="RKO39" s="153"/>
      <c r="RKP39" s="153"/>
      <c r="RKQ39" s="208"/>
      <c r="RKR39" s="208"/>
      <c r="RKS39" s="153"/>
      <c r="RKT39" s="153"/>
      <c r="RKU39" s="207"/>
      <c r="RKV39" s="153"/>
      <c r="RKW39" s="153"/>
      <c r="RKX39" s="153"/>
      <c r="RKY39" s="153"/>
      <c r="RKZ39" s="208"/>
      <c r="RLA39" s="208"/>
      <c r="RLB39" s="153"/>
      <c r="RLC39" s="153"/>
      <c r="RLD39" s="207"/>
      <c r="RLE39" s="153"/>
      <c r="RLF39" s="153"/>
      <c r="RLG39" s="153"/>
      <c r="RLH39" s="153"/>
      <c r="RLI39" s="208"/>
      <c r="RLJ39" s="208"/>
      <c r="RLK39" s="153"/>
      <c r="RLL39" s="153"/>
      <c r="RLM39" s="207"/>
      <c r="RLN39" s="153"/>
      <c r="RLO39" s="153"/>
      <c r="RLP39" s="153"/>
      <c r="RLQ39" s="153"/>
      <c r="RLR39" s="208"/>
      <c r="RLS39" s="208"/>
      <c r="RLT39" s="153"/>
      <c r="RLU39" s="153"/>
      <c r="RLV39" s="207"/>
      <c r="RLW39" s="153"/>
      <c r="RLX39" s="153"/>
      <c r="RLY39" s="153"/>
      <c r="RLZ39" s="153"/>
      <c r="RMA39" s="208"/>
      <c r="RMB39" s="208"/>
      <c r="RMC39" s="153"/>
      <c r="RMD39" s="153"/>
      <c r="RME39" s="207"/>
      <c r="RMF39" s="153"/>
      <c r="RMG39" s="153"/>
      <c r="RMH39" s="153"/>
      <c r="RMI39" s="153"/>
      <c r="RMJ39" s="208"/>
      <c r="RMK39" s="208"/>
      <c r="RML39" s="153"/>
      <c r="RMM39" s="153"/>
      <c r="RMN39" s="207"/>
      <c r="RMO39" s="153"/>
      <c r="RMP39" s="153"/>
      <c r="RMQ39" s="153"/>
      <c r="RMR39" s="153"/>
      <c r="RMS39" s="208"/>
      <c r="RMT39" s="208"/>
      <c r="RMU39" s="153"/>
      <c r="RMV39" s="153"/>
      <c r="RMW39" s="207"/>
      <c r="RMX39" s="153"/>
      <c r="RMY39" s="153"/>
      <c r="RMZ39" s="153"/>
      <c r="RNA39" s="153"/>
      <c r="RNB39" s="208"/>
      <c r="RNC39" s="208"/>
      <c r="RND39" s="153"/>
      <c r="RNE39" s="153"/>
      <c r="RNF39" s="207"/>
      <c r="RNG39" s="153"/>
      <c r="RNH39" s="153"/>
      <c r="RNI39" s="153"/>
      <c r="RNJ39" s="153"/>
      <c r="RNK39" s="208"/>
      <c r="RNL39" s="208"/>
      <c r="RNM39" s="153"/>
      <c r="RNN39" s="153"/>
      <c r="RNO39" s="207"/>
      <c r="RNP39" s="153"/>
      <c r="RNQ39" s="153"/>
      <c r="RNR39" s="153"/>
      <c r="RNS39" s="153"/>
      <c r="RNT39" s="208"/>
      <c r="RNU39" s="208"/>
      <c r="RNV39" s="153"/>
      <c r="RNW39" s="153"/>
      <c r="RNX39" s="207"/>
      <c r="RNY39" s="153"/>
      <c r="RNZ39" s="153"/>
      <c r="ROA39" s="153"/>
      <c r="ROB39" s="153"/>
      <c r="ROC39" s="208"/>
      <c r="ROD39" s="208"/>
      <c r="ROE39" s="153"/>
      <c r="ROF39" s="153"/>
      <c r="ROG39" s="207"/>
      <c r="ROH39" s="153"/>
      <c r="ROI39" s="153"/>
      <c r="ROJ39" s="153"/>
      <c r="ROK39" s="153"/>
      <c r="ROL39" s="208"/>
      <c r="ROM39" s="208"/>
      <c r="RON39" s="153"/>
      <c r="ROO39" s="153"/>
      <c r="ROP39" s="207"/>
      <c r="ROQ39" s="153"/>
      <c r="ROR39" s="153"/>
      <c r="ROS39" s="153"/>
      <c r="ROT39" s="153"/>
      <c r="ROU39" s="208"/>
      <c r="ROV39" s="208"/>
      <c r="ROW39" s="153"/>
      <c r="ROX39" s="153"/>
      <c r="ROY39" s="207"/>
      <c r="ROZ39" s="153"/>
      <c r="RPA39" s="153"/>
      <c r="RPB39" s="153"/>
      <c r="RPC39" s="153"/>
      <c r="RPD39" s="208"/>
      <c r="RPE39" s="208"/>
      <c r="RPF39" s="153"/>
      <c r="RPG39" s="153"/>
      <c r="RPH39" s="207"/>
      <c r="RPI39" s="153"/>
      <c r="RPJ39" s="153"/>
      <c r="RPK39" s="153"/>
      <c r="RPL39" s="153"/>
      <c r="RPM39" s="208"/>
      <c r="RPN39" s="208"/>
      <c r="RPO39" s="153"/>
      <c r="RPP39" s="153"/>
      <c r="RPQ39" s="207"/>
      <c r="RPR39" s="153"/>
      <c r="RPS39" s="153"/>
      <c r="RPT39" s="153"/>
      <c r="RPU39" s="153"/>
      <c r="RPV39" s="208"/>
      <c r="RPW39" s="208"/>
      <c r="RPX39" s="153"/>
      <c r="RPY39" s="153"/>
      <c r="RPZ39" s="207"/>
      <c r="RQA39" s="153"/>
      <c r="RQB39" s="153"/>
      <c r="RQC39" s="153"/>
      <c r="RQD39" s="153"/>
      <c r="RQE39" s="208"/>
      <c r="RQF39" s="208"/>
      <c r="RQG39" s="153"/>
      <c r="RQH39" s="153"/>
      <c r="RQI39" s="207"/>
      <c r="RQJ39" s="153"/>
      <c r="RQK39" s="153"/>
      <c r="RQL39" s="153"/>
      <c r="RQM39" s="153"/>
      <c r="RQN39" s="208"/>
      <c r="RQO39" s="208"/>
      <c r="RQP39" s="153"/>
      <c r="RQQ39" s="153"/>
      <c r="RQR39" s="207"/>
      <c r="RQS39" s="153"/>
      <c r="RQT39" s="153"/>
      <c r="RQU39" s="153"/>
      <c r="RQV39" s="153"/>
      <c r="RQW39" s="208"/>
      <c r="RQX39" s="208"/>
      <c r="RQY39" s="153"/>
      <c r="RQZ39" s="153"/>
      <c r="RRA39" s="207"/>
      <c r="RRB39" s="153"/>
      <c r="RRC39" s="153"/>
      <c r="RRD39" s="153"/>
      <c r="RRE39" s="153"/>
      <c r="RRF39" s="208"/>
      <c r="RRG39" s="208"/>
      <c r="RRH39" s="153"/>
      <c r="RRI39" s="153"/>
      <c r="RRJ39" s="207"/>
      <c r="RRK39" s="153"/>
      <c r="RRL39" s="153"/>
      <c r="RRM39" s="153"/>
      <c r="RRN39" s="153"/>
      <c r="RRO39" s="208"/>
      <c r="RRP39" s="208"/>
      <c r="RRQ39" s="153"/>
      <c r="RRR39" s="153"/>
      <c r="RRS39" s="207"/>
      <c r="RRT39" s="153"/>
      <c r="RRU39" s="153"/>
      <c r="RRV39" s="153"/>
      <c r="RRW39" s="153"/>
      <c r="RRX39" s="208"/>
      <c r="RRY39" s="208"/>
      <c r="RRZ39" s="153"/>
      <c r="RSA39" s="153"/>
      <c r="RSB39" s="207"/>
      <c r="RSC39" s="153"/>
      <c r="RSD39" s="153"/>
      <c r="RSE39" s="153"/>
      <c r="RSF39" s="153"/>
      <c r="RSG39" s="208"/>
      <c r="RSH39" s="208"/>
      <c r="RSI39" s="153"/>
      <c r="RSJ39" s="153"/>
      <c r="RSK39" s="207"/>
      <c r="RSL39" s="153"/>
      <c r="RSM39" s="153"/>
      <c r="RSN39" s="153"/>
      <c r="RSO39" s="153"/>
      <c r="RSP39" s="208"/>
      <c r="RSQ39" s="208"/>
      <c r="RSR39" s="153"/>
      <c r="RSS39" s="153"/>
      <c r="RST39" s="207"/>
      <c r="RSU39" s="153"/>
      <c r="RSV39" s="153"/>
      <c r="RSW39" s="153"/>
      <c r="RSX39" s="153"/>
      <c r="RSY39" s="208"/>
      <c r="RSZ39" s="208"/>
      <c r="RTA39" s="153"/>
      <c r="RTB39" s="153"/>
      <c r="RTC39" s="207"/>
      <c r="RTD39" s="153"/>
      <c r="RTE39" s="153"/>
      <c r="RTF39" s="153"/>
      <c r="RTG39" s="153"/>
      <c r="RTH39" s="208"/>
      <c r="RTI39" s="208"/>
      <c r="RTJ39" s="153"/>
      <c r="RTK39" s="153"/>
      <c r="RTL39" s="207"/>
      <c r="RTM39" s="153"/>
      <c r="RTN39" s="153"/>
      <c r="RTO39" s="153"/>
      <c r="RTP39" s="153"/>
      <c r="RTQ39" s="208"/>
      <c r="RTR39" s="208"/>
      <c r="RTS39" s="153"/>
      <c r="RTT39" s="153"/>
      <c r="RTU39" s="207"/>
      <c r="RTV39" s="153"/>
      <c r="RTW39" s="153"/>
      <c r="RTX39" s="153"/>
      <c r="RTY39" s="153"/>
      <c r="RTZ39" s="208"/>
      <c r="RUA39" s="208"/>
      <c r="RUB39" s="153"/>
      <c r="RUC39" s="153"/>
      <c r="RUD39" s="207"/>
      <c r="RUE39" s="153"/>
      <c r="RUF39" s="153"/>
      <c r="RUG39" s="153"/>
      <c r="RUH39" s="153"/>
      <c r="RUI39" s="208"/>
      <c r="RUJ39" s="208"/>
      <c r="RUK39" s="153"/>
      <c r="RUL39" s="153"/>
      <c r="RUM39" s="207"/>
      <c r="RUN39" s="153"/>
      <c r="RUO39" s="153"/>
      <c r="RUP39" s="153"/>
      <c r="RUQ39" s="153"/>
      <c r="RUR39" s="208"/>
      <c r="RUS39" s="208"/>
      <c r="RUT39" s="153"/>
      <c r="RUU39" s="153"/>
      <c r="RUV39" s="207"/>
      <c r="RUW39" s="153"/>
      <c r="RUX39" s="153"/>
      <c r="RUY39" s="153"/>
      <c r="RUZ39" s="153"/>
      <c r="RVA39" s="208"/>
      <c r="RVB39" s="208"/>
      <c r="RVC39" s="153"/>
      <c r="RVD39" s="153"/>
      <c r="RVE39" s="207"/>
      <c r="RVF39" s="153"/>
      <c r="RVG39" s="153"/>
      <c r="RVH39" s="153"/>
      <c r="RVI39" s="153"/>
      <c r="RVJ39" s="208"/>
      <c r="RVK39" s="208"/>
      <c r="RVL39" s="153"/>
      <c r="RVM39" s="153"/>
      <c r="RVN39" s="207"/>
      <c r="RVO39" s="153"/>
      <c r="RVP39" s="153"/>
      <c r="RVQ39" s="153"/>
      <c r="RVR39" s="153"/>
      <c r="RVS39" s="208"/>
      <c r="RVT39" s="208"/>
      <c r="RVU39" s="153"/>
      <c r="RVV39" s="153"/>
      <c r="RVW39" s="207"/>
      <c r="RVX39" s="153"/>
      <c r="RVY39" s="153"/>
      <c r="RVZ39" s="153"/>
      <c r="RWA39" s="153"/>
      <c r="RWB39" s="208"/>
      <c r="RWC39" s="208"/>
      <c r="RWD39" s="153"/>
      <c r="RWE39" s="153"/>
      <c r="RWF39" s="207"/>
      <c r="RWG39" s="153"/>
      <c r="RWH39" s="153"/>
      <c r="RWI39" s="153"/>
      <c r="RWJ39" s="153"/>
      <c r="RWK39" s="208"/>
      <c r="RWL39" s="208"/>
      <c r="RWM39" s="153"/>
      <c r="RWN39" s="153"/>
      <c r="RWO39" s="207"/>
      <c r="RWP39" s="153"/>
      <c r="RWQ39" s="153"/>
      <c r="RWR39" s="153"/>
      <c r="RWS39" s="153"/>
      <c r="RWT39" s="208"/>
      <c r="RWU39" s="208"/>
      <c r="RWV39" s="153"/>
      <c r="RWW39" s="153"/>
      <c r="RWX39" s="207"/>
      <c r="RWY39" s="153"/>
      <c r="RWZ39" s="153"/>
      <c r="RXA39" s="153"/>
      <c r="RXB39" s="153"/>
      <c r="RXC39" s="208"/>
      <c r="RXD39" s="208"/>
      <c r="RXE39" s="153"/>
      <c r="RXF39" s="153"/>
      <c r="RXG39" s="207"/>
      <c r="RXH39" s="153"/>
      <c r="RXI39" s="153"/>
      <c r="RXJ39" s="153"/>
      <c r="RXK39" s="153"/>
      <c r="RXL39" s="208"/>
      <c r="RXM39" s="208"/>
      <c r="RXN39" s="153"/>
      <c r="RXO39" s="153"/>
      <c r="RXP39" s="207"/>
      <c r="RXQ39" s="153"/>
      <c r="RXR39" s="153"/>
      <c r="RXS39" s="153"/>
      <c r="RXT39" s="153"/>
      <c r="RXU39" s="208"/>
      <c r="RXV39" s="208"/>
      <c r="RXW39" s="153"/>
      <c r="RXX39" s="153"/>
      <c r="RXY39" s="207"/>
      <c r="RXZ39" s="153"/>
      <c r="RYA39" s="153"/>
      <c r="RYB39" s="153"/>
      <c r="RYC39" s="153"/>
      <c r="RYD39" s="208"/>
      <c r="RYE39" s="208"/>
      <c r="RYF39" s="153"/>
      <c r="RYG39" s="153"/>
      <c r="RYH39" s="207"/>
      <c r="RYI39" s="153"/>
      <c r="RYJ39" s="153"/>
      <c r="RYK39" s="153"/>
      <c r="RYL39" s="153"/>
      <c r="RYM39" s="208"/>
      <c r="RYN39" s="208"/>
      <c r="RYO39" s="153"/>
      <c r="RYP39" s="153"/>
      <c r="RYQ39" s="207"/>
      <c r="RYR39" s="153"/>
      <c r="RYS39" s="153"/>
      <c r="RYT39" s="153"/>
      <c r="RYU39" s="153"/>
      <c r="RYV39" s="208"/>
      <c r="RYW39" s="208"/>
      <c r="RYX39" s="153"/>
      <c r="RYY39" s="153"/>
      <c r="RYZ39" s="207"/>
      <c r="RZA39" s="153"/>
      <c r="RZB39" s="153"/>
      <c r="RZC39" s="153"/>
      <c r="RZD39" s="153"/>
      <c r="RZE39" s="208"/>
      <c r="RZF39" s="208"/>
      <c r="RZG39" s="153"/>
      <c r="RZH39" s="153"/>
      <c r="RZI39" s="207"/>
      <c r="RZJ39" s="153"/>
      <c r="RZK39" s="153"/>
      <c r="RZL39" s="153"/>
      <c r="RZM39" s="153"/>
      <c r="RZN39" s="208"/>
      <c r="RZO39" s="208"/>
      <c r="RZP39" s="153"/>
      <c r="RZQ39" s="153"/>
      <c r="RZR39" s="207"/>
      <c r="RZS39" s="153"/>
      <c r="RZT39" s="153"/>
      <c r="RZU39" s="153"/>
      <c r="RZV39" s="153"/>
      <c r="RZW39" s="208"/>
      <c r="RZX39" s="208"/>
      <c r="RZY39" s="153"/>
      <c r="RZZ39" s="153"/>
      <c r="SAA39" s="207"/>
      <c r="SAB39" s="153"/>
      <c r="SAC39" s="153"/>
      <c r="SAD39" s="153"/>
      <c r="SAE39" s="153"/>
      <c r="SAF39" s="208"/>
      <c r="SAG39" s="208"/>
      <c r="SAH39" s="153"/>
      <c r="SAI39" s="153"/>
      <c r="SAJ39" s="207"/>
      <c r="SAK39" s="153"/>
      <c r="SAL39" s="153"/>
      <c r="SAM39" s="153"/>
      <c r="SAN39" s="153"/>
      <c r="SAO39" s="208"/>
      <c r="SAP39" s="208"/>
      <c r="SAQ39" s="153"/>
      <c r="SAR39" s="153"/>
      <c r="SAS39" s="207"/>
      <c r="SAT39" s="153"/>
      <c r="SAU39" s="153"/>
      <c r="SAV39" s="153"/>
      <c r="SAW39" s="153"/>
      <c r="SAX39" s="208"/>
      <c r="SAY39" s="208"/>
      <c r="SAZ39" s="153"/>
      <c r="SBA39" s="153"/>
      <c r="SBB39" s="207"/>
      <c r="SBC39" s="153"/>
      <c r="SBD39" s="153"/>
      <c r="SBE39" s="153"/>
      <c r="SBF39" s="153"/>
      <c r="SBG39" s="208"/>
      <c r="SBH39" s="208"/>
      <c r="SBI39" s="153"/>
      <c r="SBJ39" s="153"/>
      <c r="SBK39" s="207"/>
      <c r="SBL39" s="153"/>
      <c r="SBM39" s="153"/>
      <c r="SBN39" s="153"/>
      <c r="SBO39" s="153"/>
      <c r="SBP39" s="208"/>
      <c r="SBQ39" s="208"/>
      <c r="SBR39" s="153"/>
      <c r="SBS39" s="153"/>
      <c r="SBT39" s="207"/>
      <c r="SBU39" s="153"/>
      <c r="SBV39" s="153"/>
      <c r="SBW39" s="153"/>
      <c r="SBX39" s="153"/>
      <c r="SBY39" s="208"/>
      <c r="SBZ39" s="208"/>
      <c r="SCA39" s="153"/>
      <c r="SCB39" s="153"/>
      <c r="SCC39" s="207"/>
      <c r="SCD39" s="153"/>
      <c r="SCE39" s="153"/>
      <c r="SCF39" s="153"/>
      <c r="SCG39" s="153"/>
      <c r="SCH39" s="208"/>
      <c r="SCI39" s="208"/>
      <c r="SCJ39" s="153"/>
      <c r="SCK39" s="153"/>
      <c r="SCL39" s="207"/>
      <c r="SCM39" s="153"/>
      <c r="SCN39" s="153"/>
      <c r="SCO39" s="153"/>
      <c r="SCP39" s="153"/>
      <c r="SCQ39" s="208"/>
      <c r="SCR39" s="208"/>
      <c r="SCS39" s="153"/>
      <c r="SCT39" s="153"/>
      <c r="SCU39" s="207"/>
      <c r="SCV39" s="153"/>
      <c r="SCW39" s="153"/>
      <c r="SCX39" s="153"/>
      <c r="SCY39" s="153"/>
      <c r="SCZ39" s="208"/>
      <c r="SDA39" s="208"/>
      <c r="SDB39" s="153"/>
      <c r="SDC39" s="153"/>
      <c r="SDD39" s="207"/>
      <c r="SDE39" s="153"/>
      <c r="SDF39" s="153"/>
      <c r="SDG39" s="153"/>
      <c r="SDH39" s="153"/>
      <c r="SDI39" s="208"/>
      <c r="SDJ39" s="208"/>
      <c r="SDK39" s="153"/>
      <c r="SDL39" s="153"/>
      <c r="SDM39" s="207"/>
      <c r="SDN39" s="153"/>
      <c r="SDO39" s="153"/>
      <c r="SDP39" s="153"/>
      <c r="SDQ39" s="153"/>
      <c r="SDR39" s="208"/>
      <c r="SDS39" s="208"/>
      <c r="SDT39" s="153"/>
      <c r="SDU39" s="153"/>
      <c r="SDV39" s="207"/>
      <c r="SDW39" s="153"/>
      <c r="SDX39" s="153"/>
      <c r="SDY39" s="153"/>
      <c r="SDZ39" s="153"/>
      <c r="SEA39" s="208"/>
      <c r="SEB39" s="208"/>
      <c r="SEC39" s="153"/>
      <c r="SED39" s="153"/>
      <c r="SEE39" s="207"/>
      <c r="SEF39" s="153"/>
      <c r="SEG39" s="153"/>
      <c r="SEH39" s="153"/>
      <c r="SEI39" s="153"/>
      <c r="SEJ39" s="208"/>
      <c r="SEK39" s="208"/>
      <c r="SEL39" s="153"/>
      <c r="SEM39" s="153"/>
      <c r="SEN39" s="207"/>
      <c r="SEO39" s="153"/>
      <c r="SEP39" s="153"/>
      <c r="SEQ39" s="153"/>
      <c r="SER39" s="153"/>
      <c r="SES39" s="208"/>
      <c r="SET39" s="208"/>
      <c r="SEU39" s="153"/>
      <c r="SEV39" s="153"/>
      <c r="SEW39" s="207"/>
      <c r="SEX39" s="153"/>
      <c r="SEY39" s="153"/>
      <c r="SEZ39" s="153"/>
      <c r="SFA39" s="153"/>
      <c r="SFB39" s="208"/>
      <c r="SFC39" s="208"/>
      <c r="SFD39" s="153"/>
      <c r="SFE39" s="153"/>
      <c r="SFF39" s="207"/>
      <c r="SFG39" s="153"/>
      <c r="SFH39" s="153"/>
      <c r="SFI39" s="153"/>
      <c r="SFJ39" s="153"/>
      <c r="SFK39" s="208"/>
      <c r="SFL39" s="208"/>
      <c r="SFM39" s="153"/>
      <c r="SFN39" s="153"/>
      <c r="SFO39" s="207"/>
      <c r="SFP39" s="153"/>
      <c r="SFQ39" s="153"/>
      <c r="SFR39" s="153"/>
      <c r="SFS39" s="153"/>
      <c r="SFT39" s="208"/>
      <c r="SFU39" s="208"/>
      <c r="SFV39" s="153"/>
      <c r="SFW39" s="153"/>
      <c r="SFX39" s="207"/>
      <c r="SFY39" s="153"/>
      <c r="SFZ39" s="153"/>
      <c r="SGA39" s="153"/>
      <c r="SGB39" s="153"/>
      <c r="SGC39" s="208"/>
      <c r="SGD39" s="208"/>
      <c r="SGE39" s="153"/>
      <c r="SGF39" s="153"/>
      <c r="SGG39" s="207"/>
      <c r="SGH39" s="153"/>
      <c r="SGI39" s="153"/>
      <c r="SGJ39" s="153"/>
      <c r="SGK39" s="153"/>
      <c r="SGL39" s="208"/>
      <c r="SGM39" s="208"/>
      <c r="SGN39" s="153"/>
      <c r="SGO39" s="153"/>
      <c r="SGP39" s="207"/>
      <c r="SGQ39" s="153"/>
      <c r="SGR39" s="153"/>
      <c r="SGS39" s="153"/>
      <c r="SGT39" s="153"/>
      <c r="SGU39" s="208"/>
      <c r="SGV39" s="208"/>
      <c r="SGW39" s="153"/>
      <c r="SGX39" s="153"/>
      <c r="SGY39" s="207"/>
      <c r="SGZ39" s="153"/>
      <c r="SHA39" s="153"/>
      <c r="SHB39" s="153"/>
      <c r="SHC39" s="153"/>
      <c r="SHD39" s="208"/>
      <c r="SHE39" s="208"/>
      <c r="SHF39" s="153"/>
      <c r="SHG39" s="153"/>
      <c r="SHH39" s="207"/>
      <c r="SHI39" s="153"/>
      <c r="SHJ39" s="153"/>
      <c r="SHK39" s="153"/>
      <c r="SHL39" s="153"/>
      <c r="SHM39" s="208"/>
      <c r="SHN39" s="208"/>
      <c r="SHO39" s="153"/>
      <c r="SHP39" s="153"/>
      <c r="SHQ39" s="207"/>
      <c r="SHR39" s="153"/>
      <c r="SHS39" s="153"/>
      <c r="SHT39" s="153"/>
      <c r="SHU39" s="153"/>
      <c r="SHV39" s="208"/>
      <c r="SHW39" s="208"/>
      <c r="SHX39" s="153"/>
      <c r="SHY39" s="153"/>
      <c r="SHZ39" s="207"/>
      <c r="SIA39" s="153"/>
      <c r="SIB39" s="153"/>
      <c r="SIC39" s="153"/>
      <c r="SID39" s="153"/>
      <c r="SIE39" s="208"/>
      <c r="SIF39" s="208"/>
      <c r="SIG39" s="153"/>
      <c r="SIH39" s="153"/>
      <c r="SII39" s="207"/>
      <c r="SIJ39" s="153"/>
      <c r="SIK39" s="153"/>
      <c r="SIL39" s="153"/>
      <c r="SIM39" s="153"/>
      <c r="SIN39" s="208"/>
      <c r="SIO39" s="208"/>
      <c r="SIP39" s="153"/>
      <c r="SIQ39" s="153"/>
      <c r="SIR39" s="207"/>
      <c r="SIS39" s="153"/>
      <c r="SIT39" s="153"/>
      <c r="SIU39" s="153"/>
      <c r="SIV39" s="153"/>
      <c r="SIW39" s="208"/>
      <c r="SIX39" s="208"/>
      <c r="SIY39" s="153"/>
      <c r="SIZ39" s="153"/>
      <c r="SJA39" s="207"/>
      <c r="SJB39" s="153"/>
      <c r="SJC39" s="153"/>
      <c r="SJD39" s="153"/>
      <c r="SJE39" s="153"/>
      <c r="SJF39" s="208"/>
      <c r="SJG39" s="208"/>
      <c r="SJH39" s="153"/>
      <c r="SJI39" s="153"/>
      <c r="SJJ39" s="207"/>
      <c r="SJK39" s="153"/>
      <c r="SJL39" s="153"/>
      <c r="SJM39" s="153"/>
      <c r="SJN39" s="153"/>
      <c r="SJO39" s="208"/>
      <c r="SJP39" s="208"/>
      <c r="SJQ39" s="153"/>
      <c r="SJR39" s="153"/>
      <c r="SJS39" s="207"/>
      <c r="SJT39" s="153"/>
      <c r="SJU39" s="153"/>
      <c r="SJV39" s="153"/>
      <c r="SJW39" s="153"/>
      <c r="SJX39" s="208"/>
      <c r="SJY39" s="208"/>
      <c r="SJZ39" s="153"/>
      <c r="SKA39" s="153"/>
      <c r="SKB39" s="207"/>
      <c r="SKC39" s="153"/>
      <c r="SKD39" s="153"/>
      <c r="SKE39" s="153"/>
      <c r="SKF39" s="153"/>
      <c r="SKG39" s="208"/>
      <c r="SKH39" s="208"/>
      <c r="SKI39" s="153"/>
      <c r="SKJ39" s="153"/>
      <c r="SKK39" s="207"/>
      <c r="SKL39" s="153"/>
      <c r="SKM39" s="153"/>
      <c r="SKN39" s="153"/>
      <c r="SKO39" s="153"/>
      <c r="SKP39" s="208"/>
      <c r="SKQ39" s="208"/>
      <c r="SKR39" s="153"/>
      <c r="SKS39" s="153"/>
      <c r="SKT39" s="207"/>
      <c r="SKU39" s="153"/>
      <c r="SKV39" s="153"/>
      <c r="SKW39" s="153"/>
      <c r="SKX39" s="153"/>
      <c r="SKY39" s="208"/>
      <c r="SKZ39" s="208"/>
      <c r="SLA39" s="153"/>
      <c r="SLB39" s="153"/>
      <c r="SLC39" s="207"/>
      <c r="SLD39" s="153"/>
      <c r="SLE39" s="153"/>
      <c r="SLF39" s="153"/>
      <c r="SLG39" s="153"/>
      <c r="SLH39" s="208"/>
      <c r="SLI39" s="208"/>
      <c r="SLJ39" s="153"/>
      <c r="SLK39" s="153"/>
      <c r="SLL39" s="207"/>
      <c r="SLM39" s="153"/>
      <c r="SLN39" s="153"/>
      <c r="SLO39" s="153"/>
      <c r="SLP39" s="153"/>
      <c r="SLQ39" s="208"/>
      <c r="SLR39" s="208"/>
      <c r="SLS39" s="153"/>
      <c r="SLT39" s="153"/>
      <c r="SLU39" s="207"/>
      <c r="SLV39" s="153"/>
      <c r="SLW39" s="153"/>
      <c r="SLX39" s="153"/>
      <c r="SLY39" s="153"/>
      <c r="SLZ39" s="208"/>
      <c r="SMA39" s="208"/>
      <c r="SMB39" s="153"/>
      <c r="SMC39" s="153"/>
      <c r="SMD39" s="207"/>
      <c r="SME39" s="153"/>
      <c r="SMF39" s="153"/>
      <c r="SMG39" s="153"/>
      <c r="SMH39" s="153"/>
      <c r="SMI39" s="208"/>
      <c r="SMJ39" s="208"/>
      <c r="SMK39" s="153"/>
      <c r="SML39" s="153"/>
      <c r="SMM39" s="207"/>
      <c r="SMN39" s="153"/>
      <c r="SMO39" s="153"/>
      <c r="SMP39" s="153"/>
      <c r="SMQ39" s="153"/>
      <c r="SMR39" s="208"/>
      <c r="SMS39" s="208"/>
      <c r="SMT39" s="153"/>
      <c r="SMU39" s="153"/>
      <c r="SMV39" s="207"/>
      <c r="SMW39" s="153"/>
      <c r="SMX39" s="153"/>
      <c r="SMY39" s="153"/>
      <c r="SMZ39" s="153"/>
      <c r="SNA39" s="208"/>
      <c r="SNB39" s="208"/>
      <c r="SNC39" s="153"/>
      <c r="SND39" s="153"/>
      <c r="SNE39" s="207"/>
      <c r="SNF39" s="153"/>
      <c r="SNG39" s="153"/>
      <c r="SNH39" s="153"/>
      <c r="SNI39" s="153"/>
      <c r="SNJ39" s="208"/>
      <c r="SNK39" s="208"/>
      <c r="SNL39" s="153"/>
      <c r="SNM39" s="153"/>
      <c r="SNN39" s="207"/>
      <c r="SNO39" s="153"/>
      <c r="SNP39" s="153"/>
      <c r="SNQ39" s="153"/>
      <c r="SNR39" s="153"/>
      <c r="SNS39" s="208"/>
      <c r="SNT39" s="208"/>
      <c r="SNU39" s="153"/>
      <c r="SNV39" s="153"/>
      <c r="SNW39" s="207"/>
      <c r="SNX39" s="153"/>
      <c r="SNY39" s="153"/>
      <c r="SNZ39" s="153"/>
      <c r="SOA39" s="153"/>
      <c r="SOB39" s="208"/>
      <c r="SOC39" s="208"/>
      <c r="SOD39" s="153"/>
      <c r="SOE39" s="153"/>
      <c r="SOF39" s="207"/>
      <c r="SOG39" s="153"/>
      <c r="SOH39" s="153"/>
      <c r="SOI39" s="153"/>
      <c r="SOJ39" s="153"/>
      <c r="SOK39" s="208"/>
      <c r="SOL39" s="208"/>
      <c r="SOM39" s="153"/>
      <c r="SON39" s="153"/>
      <c r="SOO39" s="207"/>
      <c r="SOP39" s="153"/>
      <c r="SOQ39" s="153"/>
      <c r="SOR39" s="153"/>
      <c r="SOS39" s="153"/>
      <c r="SOT39" s="208"/>
      <c r="SOU39" s="208"/>
      <c r="SOV39" s="153"/>
      <c r="SOW39" s="153"/>
      <c r="SOX39" s="207"/>
      <c r="SOY39" s="153"/>
      <c r="SOZ39" s="153"/>
      <c r="SPA39" s="153"/>
      <c r="SPB39" s="153"/>
      <c r="SPC39" s="208"/>
      <c r="SPD39" s="208"/>
      <c r="SPE39" s="153"/>
      <c r="SPF39" s="153"/>
      <c r="SPG39" s="207"/>
      <c r="SPH39" s="153"/>
      <c r="SPI39" s="153"/>
      <c r="SPJ39" s="153"/>
      <c r="SPK39" s="153"/>
      <c r="SPL39" s="208"/>
      <c r="SPM39" s="208"/>
      <c r="SPN39" s="153"/>
      <c r="SPO39" s="153"/>
      <c r="SPP39" s="207"/>
      <c r="SPQ39" s="153"/>
      <c r="SPR39" s="153"/>
      <c r="SPS39" s="153"/>
      <c r="SPT39" s="153"/>
      <c r="SPU39" s="208"/>
      <c r="SPV39" s="208"/>
      <c r="SPW39" s="153"/>
      <c r="SPX39" s="153"/>
      <c r="SPY39" s="207"/>
      <c r="SPZ39" s="153"/>
      <c r="SQA39" s="153"/>
      <c r="SQB39" s="153"/>
      <c r="SQC39" s="153"/>
      <c r="SQD39" s="208"/>
      <c r="SQE39" s="208"/>
      <c r="SQF39" s="153"/>
      <c r="SQG39" s="153"/>
      <c r="SQH39" s="207"/>
      <c r="SQI39" s="153"/>
      <c r="SQJ39" s="153"/>
      <c r="SQK39" s="153"/>
      <c r="SQL39" s="153"/>
      <c r="SQM39" s="208"/>
      <c r="SQN39" s="208"/>
      <c r="SQO39" s="153"/>
      <c r="SQP39" s="153"/>
      <c r="SQQ39" s="207"/>
      <c r="SQR39" s="153"/>
      <c r="SQS39" s="153"/>
      <c r="SQT39" s="153"/>
      <c r="SQU39" s="153"/>
      <c r="SQV39" s="208"/>
      <c r="SQW39" s="208"/>
      <c r="SQX39" s="153"/>
      <c r="SQY39" s="153"/>
      <c r="SQZ39" s="207"/>
      <c r="SRA39" s="153"/>
      <c r="SRB39" s="153"/>
      <c r="SRC39" s="153"/>
      <c r="SRD39" s="153"/>
      <c r="SRE39" s="208"/>
      <c r="SRF39" s="208"/>
      <c r="SRG39" s="153"/>
      <c r="SRH39" s="153"/>
      <c r="SRI39" s="207"/>
      <c r="SRJ39" s="153"/>
      <c r="SRK39" s="153"/>
      <c r="SRL39" s="153"/>
      <c r="SRM39" s="153"/>
      <c r="SRN39" s="208"/>
      <c r="SRO39" s="208"/>
      <c r="SRP39" s="153"/>
      <c r="SRQ39" s="153"/>
      <c r="SRR39" s="207"/>
      <c r="SRS39" s="153"/>
      <c r="SRT39" s="153"/>
      <c r="SRU39" s="153"/>
      <c r="SRV39" s="153"/>
      <c r="SRW39" s="208"/>
      <c r="SRX39" s="208"/>
      <c r="SRY39" s="153"/>
      <c r="SRZ39" s="153"/>
      <c r="SSA39" s="207"/>
      <c r="SSB39" s="153"/>
      <c r="SSC39" s="153"/>
      <c r="SSD39" s="153"/>
      <c r="SSE39" s="153"/>
      <c r="SSF39" s="208"/>
      <c r="SSG39" s="208"/>
      <c r="SSH39" s="153"/>
      <c r="SSI39" s="153"/>
      <c r="SSJ39" s="207"/>
      <c r="SSK39" s="153"/>
      <c r="SSL39" s="153"/>
      <c r="SSM39" s="153"/>
      <c r="SSN39" s="153"/>
      <c r="SSO39" s="208"/>
      <c r="SSP39" s="208"/>
      <c r="SSQ39" s="153"/>
      <c r="SSR39" s="153"/>
      <c r="SSS39" s="207"/>
      <c r="SST39" s="153"/>
      <c r="SSU39" s="153"/>
      <c r="SSV39" s="153"/>
      <c r="SSW39" s="153"/>
      <c r="SSX39" s="208"/>
      <c r="SSY39" s="208"/>
      <c r="SSZ39" s="153"/>
      <c r="STA39" s="153"/>
      <c r="STB39" s="207"/>
      <c r="STC39" s="153"/>
      <c r="STD39" s="153"/>
      <c r="STE39" s="153"/>
      <c r="STF39" s="153"/>
      <c r="STG39" s="208"/>
      <c r="STH39" s="208"/>
      <c r="STI39" s="153"/>
      <c r="STJ39" s="153"/>
      <c r="STK39" s="207"/>
      <c r="STL39" s="153"/>
      <c r="STM39" s="153"/>
      <c r="STN39" s="153"/>
      <c r="STO39" s="153"/>
      <c r="STP39" s="208"/>
      <c r="STQ39" s="208"/>
      <c r="STR39" s="153"/>
      <c r="STS39" s="153"/>
      <c r="STT39" s="207"/>
      <c r="STU39" s="153"/>
      <c r="STV39" s="153"/>
      <c r="STW39" s="153"/>
      <c r="STX39" s="153"/>
      <c r="STY39" s="208"/>
      <c r="STZ39" s="208"/>
      <c r="SUA39" s="153"/>
      <c r="SUB39" s="153"/>
      <c r="SUC39" s="207"/>
      <c r="SUD39" s="153"/>
      <c r="SUE39" s="153"/>
      <c r="SUF39" s="153"/>
      <c r="SUG39" s="153"/>
      <c r="SUH39" s="208"/>
      <c r="SUI39" s="208"/>
      <c r="SUJ39" s="153"/>
      <c r="SUK39" s="153"/>
      <c r="SUL39" s="207"/>
      <c r="SUM39" s="153"/>
      <c r="SUN39" s="153"/>
      <c r="SUO39" s="153"/>
      <c r="SUP39" s="153"/>
      <c r="SUQ39" s="208"/>
      <c r="SUR39" s="208"/>
      <c r="SUS39" s="153"/>
      <c r="SUT39" s="153"/>
      <c r="SUU39" s="207"/>
      <c r="SUV39" s="153"/>
      <c r="SUW39" s="153"/>
      <c r="SUX39" s="153"/>
      <c r="SUY39" s="153"/>
      <c r="SUZ39" s="208"/>
      <c r="SVA39" s="208"/>
      <c r="SVB39" s="153"/>
      <c r="SVC39" s="153"/>
      <c r="SVD39" s="207"/>
      <c r="SVE39" s="153"/>
      <c r="SVF39" s="153"/>
      <c r="SVG39" s="153"/>
      <c r="SVH39" s="153"/>
      <c r="SVI39" s="208"/>
      <c r="SVJ39" s="208"/>
      <c r="SVK39" s="153"/>
      <c r="SVL39" s="153"/>
      <c r="SVM39" s="207"/>
      <c r="SVN39" s="153"/>
      <c r="SVO39" s="153"/>
      <c r="SVP39" s="153"/>
      <c r="SVQ39" s="153"/>
      <c r="SVR39" s="208"/>
      <c r="SVS39" s="208"/>
      <c r="SVT39" s="153"/>
      <c r="SVU39" s="153"/>
      <c r="SVV39" s="207"/>
      <c r="SVW39" s="153"/>
      <c r="SVX39" s="153"/>
      <c r="SVY39" s="153"/>
      <c r="SVZ39" s="153"/>
      <c r="SWA39" s="208"/>
      <c r="SWB39" s="208"/>
      <c r="SWC39" s="153"/>
      <c r="SWD39" s="153"/>
      <c r="SWE39" s="207"/>
      <c r="SWF39" s="153"/>
      <c r="SWG39" s="153"/>
      <c r="SWH39" s="153"/>
      <c r="SWI39" s="153"/>
      <c r="SWJ39" s="208"/>
      <c r="SWK39" s="208"/>
      <c r="SWL39" s="153"/>
      <c r="SWM39" s="153"/>
      <c r="SWN39" s="207"/>
      <c r="SWO39" s="153"/>
      <c r="SWP39" s="153"/>
      <c r="SWQ39" s="153"/>
      <c r="SWR39" s="153"/>
      <c r="SWS39" s="208"/>
      <c r="SWT39" s="208"/>
      <c r="SWU39" s="153"/>
      <c r="SWV39" s="153"/>
      <c r="SWW39" s="207"/>
      <c r="SWX39" s="153"/>
      <c r="SWY39" s="153"/>
      <c r="SWZ39" s="153"/>
      <c r="SXA39" s="153"/>
      <c r="SXB39" s="208"/>
      <c r="SXC39" s="208"/>
      <c r="SXD39" s="153"/>
      <c r="SXE39" s="153"/>
      <c r="SXF39" s="207"/>
      <c r="SXG39" s="153"/>
      <c r="SXH39" s="153"/>
      <c r="SXI39" s="153"/>
      <c r="SXJ39" s="153"/>
      <c r="SXK39" s="208"/>
      <c r="SXL39" s="208"/>
      <c r="SXM39" s="153"/>
      <c r="SXN39" s="153"/>
      <c r="SXO39" s="207"/>
      <c r="SXP39" s="153"/>
      <c r="SXQ39" s="153"/>
      <c r="SXR39" s="153"/>
      <c r="SXS39" s="153"/>
      <c r="SXT39" s="208"/>
      <c r="SXU39" s="208"/>
      <c r="SXV39" s="153"/>
      <c r="SXW39" s="153"/>
      <c r="SXX39" s="207"/>
      <c r="SXY39" s="153"/>
      <c r="SXZ39" s="153"/>
      <c r="SYA39" s="153"/>
      <c r="SYB39" s="153"/>
      <c r="SYC39" s="208"/>
      <c r="SYD39" s="208"/>
      <c r="SYE39" s="153"/>
      <c r="SYF39" s="153"/>
      <c r="SYG39" s="207"/>
      <c r="SYH39" s="153"/>
      <c r="SYI39" s="153"/>
      <c r="SYJ39" s="153"/>
      <c r="SYK39" s="153"/>
      <c r="SYL39" s="208"/>
      <c r="SYM39" s="208"/>
      <c r="SYN39" s="153"/>
      <c r="SYO39" s="153"/>
      <c r="SYP39" s="207"/>
      <c r="SYQ39" s="153"/>
      <c r="SYR39" s="153"/>
      <c r="SYS39" s="153"/>
      <c r="SYT39" s="153"/>
      <c r="SYU39" s="208"/>
      <c r="SYV39" s="208"/>
      <c r="SYW39" s="153"/>
      <c r="SYX39" s="153"/>
      <c r="SYY39" s="207"/>
      <c r="SYZ39" s="153"/>
      <c r="SZA39" s="153"/>
      <c r="SZB39" s="153"/>
      <c r="SZC39" s="153"/>
      <c r="SZD39" s="208"/>
      <c r="SZE39" s="208"/>
      <c r="SZF39" s="153"/>
      <c r="SZG39" s="153"/>
      <c r="SZH39" s="207"/>
      <c r="SZI39" s="153"/>
      <c r="SZJ39" s="153"/>
      <c r="SZK39" s="153"/>
      <c r="SZL39" s="153"/>
      <c r="SZM39" s="208"/>
      <c r="SZN39" s="208"/>
      <c r="SZO39" s="153"/>
      <c r="SZP39" s="153"/>
      <c r="SZQ39" s="207"/>
      <c r="SZR39" s="153"/>
      <c r="SZS39" s="153"/>
      <c r="SZT39" s="153"/>
      <c r="SZU39" s="153"/>
      <c r="SZV39" s="208"/>
      <c r="SZW39" s="208"/>
      <c r="SZX39" s="153"/>
      <c r="SZY39" s="153"/>
      <c r="SZZ39" s="207"/>
      <c r="TAA39" s="153"/>
      <c r="TAB39" s="153"/>
      <c r="TAC39" s="153"/>
      <c r="TAD39" s="153"/>
      <c r="TAE39" s="208"/>
      <c r="TAF39" s="208"/>
      <c r="TAG39" s="153"/>
      <c r="TAH39" s="153"/>
      <c r="TAI39" s="207"/>
      <c r="TAJ39" s="153"/>
      <c r="TAK39" s="153"/>
      <c r="TAL39" s="153"/>
      <c r="TAM39" s="153"/>
      <c r="TAN39" s="208"/>
      <c r="TAO39" s="208"/>
      <c r="TAP39" s="153"/>
      <c r="TAQ39" s="153"/>
      <c r="TAR39" s="207"/>
      <c r="TAS39" s="153"/>
      <c r="TAT39" s="153"/>
      <c r="TAU39" s="153"/>
      <c r="TAV39" s="153"/>
      <c r="TAW39" s="208"/>
      <c r="TAX39" s="208"/>
      <c r="TAY39" s="153"/>
      <c r="TAZ39" s="153"/>
      <c r="TBA39" s="207"/>
      <c r="TBB39" s="153"/>
      <c r="TBC39" s="153"/>
      <c r="TBD39" s="153"/>
      <c r="TBE39" s="153"/>
      <c r="TBF39" s="208"/>
      <c r="TBG39" s="208"/>
      <c r="TBH39" s="153"/>
      <c r="TBI39" s="153"/>
      <c r="TBJ39" s="207"/>
      <c r="TBK39" s="153"/>
      <c r="TBL39" s="153"/>
      <c r="TBM39" s="153"/>
      <c r="TBN39" s="153"/>
      <c r="TBO39" s="208"/>
      <c r="TBP39" s="208"/>
      <c r="TBQ39" s="153"/>
      <c r="TBR39" s="153"/>
      <c r="TBS39" s="207"/>
      <c r="TBT39" s="153"/>
      <c r="TBU39" s="153"/>
      <c r="TBV39" s="153"/>
      <c r="TBW39" s="153"/>
      <c r="TBX39" s="208"/>
      <c r="TBY39" s="208"/>
      <c r="TBZ39" s="153"/>
      <c r="TCA39" s="153"/>
      <c r="TCB39" s="207"/>
      <c r="TCC39" s="153"/>
      <c r="TCD39" s="153"/>
      <c r="TCE39" s="153"/>
      <c r="TCF39" s="153"/>
      <c r="TCG39" s="208"/>
      <c r="TCH39" s="208"/>
      <c r="TCI39" s="153"/>
      <c r="TCJ39" s="153"/>
      <c r="TCK39" s="207"/>
      <c r="TCL39" s="153"/>
      <c r="TCM39" s="153"/>
      <c r="TCN39" s="153"/>
      <c r="TCO39" s="153"/>
      <c r="TCP39" s="208"/>
      <c r="TCQ39" s="208"/>
      <c r="TCR39" s="153"/>
      <c r="TCS39" s="153"/>
      <c r="TCT39" s="207"/>
      <c r="TCU39" s="153"/>
      <c r="TCV39" s="153"/>
      <c r="TCW39" s="153"/>
      <c r="TCX39" s="153"/>
      <c r="TCY39" s="208"/>
      <c r="TCZ39" s="208"/>
      <c r="TDA39" s="153"/>
      <c r="TDB39" s="153"/>
      <c r="TDC39" s="207"/>
      <c r="TDD39" s="153"/>
      <c r="TDE39" s="153"/>
      <c r="TDF39" s="153"/>
      <c r="TDG39" s="153"/>
      <c r="TDH39" s="208"/>
      <c r="TDI39" s="208"/>
      <c r="TDJ39" s="153"/>
      <c r="TDK39" s="153"/>
      <c r="TDL39" s="207"/>
      <c r="TDM39" s="153"/>
      <c r="TDN39" s="153"/>
      <c r="TDO39" s="153"/>
      <c r="TDP39" s="153"/>
      <c r="TDQ39" s="208"/>
      <c r="TDR39" s="208"/>
      <c r="TDS39" s="153"/>
      <c r="TDT39" s="153"/>
      <c r="TDU39" s="207"/>
      <c r="TDV39" s="153"/>
      <c r="TDW39" s="153"/>
      <c r="TDX39" s="153"/>
      <c r="TDY39" s="153"/>
      <c r="TDZ39" s="208"/>
      <c r="TEA39" s="208"/>
      <c r="TEB39" s="153"/>
      <c r="TEC39" s="153"/>
      <c r="TED39" s="207"/>
      <c r="TEE39" s="153"/>
      <c r="TEF39" s="153"/>
      <c r="TEG39" s="153"/>
      <c r="TEH39" s="153"/>
      <c r="TEI39" s="208"/>
      <c r="TEJ39" s="208"/>
      <c r="TEK39" s="153"/>
      <c r="TEL39" s="153"/>
      <c r="TEM39" s="207"/>
      <c r="TEN39" s="153"/>
      <c r="TEO39" s="153"/>
      <c r="TEP39" s="153"/>
      <c r="TEQ39" s="153"/>
      <c r="TER39" s="208"/>
      <c r="TES39" s="208"/>
      <c r="TET39" s="153"/>
      <c r="TEU39" s="153"/>
      <c r="TEV39" s="207"/>
      <c r="TEW39" s="153"/>
      <c r="TEX39" s="153"/>
      <c r="TEY39" s="153"/>
      <c r="TEZ39" s="153"/>
      <c r="TFA39" s="208"/>
      <c r="TFB39" s="208"/>
      <c r="TFC39" s="153"/>
      <c r="TFD39" s="153"/>
      <c r="TFE39" s="207"/>
      <c r="TFF39" s="153"/>
      <c r="TFG39" s="153"/>
      <c r="TFH39" s="153"/>
      <c r="TFI39" s="153"/>
      <c r="TFJ39" s="208"/>
      <c r="TFK39" s="208"/>
      <c r="TFL39" s="153"/>
      <c r="TFM39" s="153"/>
      <c r="TFN39" s="207"/>
      <c r="TFO39" s="153"/>
      <c r="TFP39" s="153"/>
      <c r="TFQ39" s="153"/>
      <c r="TFR39" s="153"/>
      <c r="TFS39" s="208"/>
      <c r="TFT39" s="208"/>
      <c r="TFU39" s="153"/>
      <c r="TFV39" s="153"/>
      <c r="TFW39" s="207"/>
      <c r="TFX39" s="153"/>
      <c r="TFY39" s="153"/>
      <c r="TFZ39" s="153"/>
      <c r="TGA39" s="153"/>
      <c r="TGB39" s="208"/>
      <c r="TGC39" s="208"/>
      <c r="TGD39" s="153"/>
      <c r="TGE39" s="153"/>
      <c r="TGF39" s="207"/>
      <c r="TGG39" s="153"/>
      <c r="TGH39" s="153"/>
      <c r="TGI39" s="153"/>
      <c r="TGJ39" s="153"/>
      <c r="TGK39" s="208"/>
      <c r="TGL39" s="208"/>
      <c r="TGM39" s="153"/>
      <c r="TGN39" s="153"/>
      <c r="TGO39" s="207"/>
      <c r="TGP39" s="153"/>
      <c r="TGQ39" s="153"/>
      <c r="TGR39" s="153"/>
      <c r="TGS39" s="153"/>
      <c r="TGT39" s="208"/>
      <c r="TGU39" s="208"/>
      <c r="TGV39" s="153"/>
      <c r="TGW39" s="153"/>
      <c r="TGX39" s="207"/>
      <c r="TGY39" s="153"/>
      <c r="TGZ39" s="153"/>
      <c r="THA39" s="153"/>
      <c r="THB39" s="153"/>
      <c r="THC39" s="208"/>
      <c r="THD39" s="208"/>
      <c r="THE39" s="153"/>
      <c r="THF39" s="153"/>
      <c r="THG39" s="207"/>
      <c r="THH39" s="153"/>
      <c r="THI39" s="153"/>
      <c r="THJ39" s="153"/>
      <c r="THK39" s="153"/>
      <c r="THL39" s="208"/>
      <c r="THM39" s="208"/>
      <c r="THN39" s="153"/>
      <c r="THO39" s="153"/>
      <c r="THP39" s="207"/>
      <c r="THQ39" s="153"/>
      <c r="THR39" s="153"/>
      <c r="THS39" s="153"/>
      <c r="THT39" s="153"/>
      <c r="THU39" s="208"/>
      <c r="THV39" s="208"/>
      <c r="THW39" s="153"/>
      <c r="THX39" s="153"/>
      <c r="THY39" s="207"/>
      <c r="THZ39" s="153"/>
      <c r="TIA39" s="153"/>
      <c r="TIB39" s="153"/>
      <c r="TIC39" s="153"/>
      <c r="TID39" s="208"/>
      <c r="TIE39" s="208"/>
      <c r="TIF39" s="153"/>
      <c r="TIG39" s="153"/>
      <c r="TIH39" s="207"/>
      <c r="TII39" s="153"/>
      <c r="TIJ39" s="153"/>
      <c r="TIK39" s="153"/>
      <c r="TIL39" s="153"/>
      <c r="TIM39" s="208"/>
      <c r="TIN39" s="208"/>
      <c r="TIO39" s="153"/>
      <c r="TIP39" s="153"/>
      <c r="TIQ39" s="207"/>
      <c r="TIR39" s="153"/>
      <c r="TIS39" s="153"/>
      <c r="TIT39" s="153"/>
      <c r="TIU39" s="153"/>
      <c r="TIV39" s="208"/>
      <c r="TIW39" s="208"/>
      <c r="TIX39" s="153"/>
      <c r="TIY39" s="153"/>
      <c r="TIZ39" s="207"/>
      <c r="TJA39" s="153"/>
      <c r="TJB39" s="153"/>
      <c r="TJC39" s="153"/>
      <c r="TJD39" s="153"/>
      <c r="TJE39" s="208"/>
      <c r="TJF39" s="208"/>
      <c r="TJG39" s="153"/>
      <c r="TJH39" s="153"/>
      <c r="TJI39" s="207"/>
      <c r="TJJ39" s="153"/>
      <c r="TJK39" s="153"/>
      <c r="TJL39" s="153"/>
      <c r="TJM39" s="153"/>
      <c r="TJN39" s="208"/>
      <c r="TJO39" s="208"/>
      <c r="TJP39" s="153"/>
      <c r="TJQ39" s="153"/>
      <c r="TJR39" s="207"/>
      <c r="TJS39" s="153"/>
      <c r="TJT39" s="153"/>
      <c r="TJU39" s="153"/>
      <c r="TJV39" s="153"/>
      <c r="TJW39" s="208"/>
      <c r="TJX39" s="208"/>
      <c r="TJY39" s="153"/>
      <c r="TJZ39" s="153"/>
      <c r="TKA39" s="207"/>
      <c r="TKB39" s="153"/>
      <c r="TKC39" s="153"/>
      <c r="TKD39" s="153"/>
      <c r="TKE39" s="153"/>
      <c r="TKF39" s="208"/>
      <c r="TKG39" s="208"/>
      <c r="TKH39" s="153"/>
      <c r="TKI39" s="153"/>
      <c r="TKJ39" s="207"/>
      <c r="TKK39" s="153"/>
      <c r="TKL39" s="153"/>
      <c r="TKM39" s="153"/>
      <c r="TKN39" s="153"/>
      <c r="TKO39" s="208"/>
      <c r="TKP39" s="208"/>
      <c r="TKQ39" s="153"/>
      <c r="TKR39" s="153"/>
      <c r="TKS39" s="207"/>
      <c r="TKT39" s="153"/>
      <c r="TKU39" s="153"/>
      <c r="TKV39" s="153"/>
      <c r="TKW39" s="153"/>
      <c r="TKX39" s="208"/>
      <c r="TKY39" s="208"/>
      <c r="TKZ39" s="153"/>
      <c r="TLA39" s="153"/>
      <c r="TLB39" s="207"/>
      <c r="TLC39" s="153"/>
      <c r="TLD39" s="153"/>
      <c r="TLE39" s="153"/>
      <c r="TLF39" s="153"/>
      <c r="TLG39" s="208"/>
      <c r="TLH39" s="208"/>
      <c r="TLI39" s="153"/>
      <c r="TLJ39" s="153"/>
      <c r="TLK39" s="207"/>
      <c r="TLL39" s="153"/>
      <c r="TLM39" s="153"/>
      <c r="TLN39" s="153"/>
      <c r="TLO39" s="153"/>
      <c r="TLP39" s="208"/>
      <c r="TLQ39" s="208"/>
      <c r="TLR39" s="153"/>
      <c r="TLS39" s="153"/>
      <c r="TLT39" s="207"/>
      <c r="TLU39" s="153"/>
      <c r="TLV39" s="153"/>
      <c r="TLW39" s="153"/>
      <c r="TLX39" s="153"/>
      <c r="TLY39" s="208"/>
      <c r="TLZ39" s="208"/>
      <c r="TMA39" s="153"/>
      <c r="TMB39" s="153"/>
      <c r="TMC39" s="207"/>
      <c r="TMD39" s="153"/>
      <c r="TME39" s="153"/>
      <c r="TMF39" s="153"/>
      <c r="TMG39" s="153"/>
      <c r="TMH39" s="208"/>
      <c r="TMI39" s="208"/>
      <c r="TMJ39" s="153"/>
      <c r="TMK39" s="153"/>
      <c r="TML39" s="207"/>
      <c r="TMM39" s="153"/>
      <c r="TMN39" s="153"/>
      <c r="TMO39" s="153"/>
      <c r="TMP39" s="153"/>
      <c r="TMQ39" s="208"/>
      <c r="TMR39" s="208"/>
      <c r="TMS39" s="153"/>
      <c r="TMT39" s="153"/>
      <c r="TMU39" s="207"/>
      <c r="TMV39" s="153"/>
      <c r="TMW39" s="153"/>
      <c r="TMX39" s="153"/>
      <c r="TMY39" s="153"/>
      <c r="TMZ39" s="208"/>
      <c r="TNA39" s="208"/>
      <c r="TNB39" s="153"/>
      <c r="TNC39" s="153"/>
      <c r="TND39" s="207"/>
      <c r="TNE39" s="153"/>
      <c r="TNF39" s="153"/>
      <c r="TNG39" s="153"/>
      <c r="TNH39" s="153"/>
      <c r="TNI39" s="208"/>
      <c r="TNJ39" s="208"/>
      <c r="TNK39" s="153"/>
      <c r="TNL39" s="153"/>
      <c r="TNM39" s="207"/>
      <c r="TNN39" s="153"/>
      <c r="TNO39" s="153"/>
      <c r="TNP39" s="153"/>
      <c r="TNQ39" s="153"/>
      <c r="TNR39" s="208"/>
      <c r="TNS39" s="208"/>
      <c r="TNT39" s="153"/>
      <c r="TNU39" s="153"/>
      <c r="TNV39" s="207"/>
      <c r="TNW39" s="153"/>
      <c r="TNX39" s="153"/>
      <c r="TNY39" s="153"/>
      <c r="TNZ39" s="153"/>
      <c r="TOA39" s="208"/>
      <c r="TOB39" s="208"/>
      <c r="TOC39" s="153"/>
      <c r="TOD39" s="153"/>
      <c r="TOE39" s="207"/>
      <c r="TOF39" s="153"/>
      <c r="TOG39" s="153"/>
      <c r="TOH39" s="153"/>
      <c r="TOI39" s="153"/>
      <c r="TOJ39" s="208"/>
      <c r="TOK39" s="208"/>
      <c r="TOL39" s="153"/>
      <c r="TOM39" s="153"/>
      <c r="TON39" s="207"/>
      <c r="TOO39" s="153"/>
      <c r="TOP39" s="153"/>
      <c r="TOQ39" s="153"/>
      <c r="TOR39" s="153"/>
      <c r="TOS39" s="208"/>
      <c r="TOT39" s="208"/>
      <c r="TOU39" s="153"/>
      <c r="TOV39" s="153"/>
      <c r="TOW39" s="207"/>
      <c r="TOX39" s="153"/>
      <c r="TOY39" s="153"/>
      <c r="TOZ39" s="153"/>
      <c r="TPA39" s="153"/>
      <c r="TPB39" s="208"/>
      <c r="TPC39" s="208"/>
      <c r="TPD39" s="153"/>
      <c r="TPE39" s="153"/>
      <c r="TPF39" s="207"/>
      <c r="TPG39" s="153"/>
      <c r="TPH39" s="153"/>
      <c r="TPI39" s="153"/>
      <c r="TPJ39" s="153"/>
      <c r="TPK39" s="208"/>
      <c r="TPL39" s="208"/>
      <c r="TPM39" s="153"/>
      <c r="TPN39" s="153"/>
      <c r="TPO39" s="207"/>
      <c r="TPP39" s="153"/>
      <c r="TPQ39" s="153"/>
      <c r="TPR39" s="153"/>
      <c r="TPS39" s="153"/>
      <c r="TPT39" s="208"/>
      <c r="TPU39" s="208"/>
      <c r="TPV39" s="153"/>
      <c r="TPW39" s="153"/>
      <c r="TPX39" s="207"/>
      <c r="TPY39" s="153"/>
      <c r="TPZ39" s="153"/>
      <c r="TQA39" s="153"/>
      <c r="TQB39" s="153"/>
      <c r="TQC39" s="208"/>
      <c r="TQD39" s="208"/>
      <c r="TQE39" s="153"/>
      <c r="TQF39" s="153"/>
      <c r="TQG39" s="207"/>
      <c r="TQH39" s="153"/>
      <c r="TQI39" s="153"/>
      <c r="TQJ39" s="153"/>
      <c r="TQK39" s="153"/>
      <c r="TQL39" s="208"/>
      <c r="TQM39" s="208"/>
      <c r="TQN39" s="153"/>
      <c r="TQO39" s="153"/>
      <c r="TQP39" s="207"/>
      <c r="TQQ39" s="153"/>
      <c r="TQR39" s="153"/>
      <c r="TQS39" s="153"/>
      <c r="TQT39" s="153"/>
      <c r="TQU39" s="208"/>
      <c r="TQV39" s="208"/>
      <c r="TQW39" s="153"/>
      <c r="TQX39" s="153"/>
      <c r="TQY39" s="207"/>
      <c r="TQZ39" s="153"/>
      <c r="TRA39" s="153"/>
      <c r="TRB39" s="153"/>
      <c r="TRC39" s="153"/>
      <c r="TRD39" s="208"/>
      <c r="TRE39" s="208"/>
      <c r="TRF39" s="153"/>
      <c r="TRG39" s="153"/>
      <c r="TRH39" s="207"/>
      <c r="TRI39" s="153"/>
      <c r="TRJ39" s="153"/>
      <c r="TRK39" s="153"/>
      <c r="TRL39" s="153"/>
      <c r="TRM39" s="208"/>
      <c r="TRN39" s="208"/>
      <c r="TRO39" s="153"/>
      <c r="TRP39" s="153"/>
      <c r="TRQ39" s="207"/>
      <c r="TRR39" s="153"/>
      <c r="TRS39" s="153"/>
      <c r="TRT39" s="153"/>
      <c r="TRU39" s="153"/>
      <c r="TRV39" s="208"/>
      <c r="TRW39" s="208"/>
      <c r="TRX39" s="153"/>
      <c r="TRY39" s="153"/>
      <c r="TRZ39" s="207"/>
      <c r="TSA39" s="153"/>
      <c r="TSB39" s="153"/>
      <c r="TSC39" s="153"/>
      <c r="TSD39" s="153"/>
      <c r="TSE39" s="208"/>
      <c r="TSF39" s="208"/>
      <c r="TSG39" s="153"/>
      <c r="TSH39" s="153"/>
      <c r="TSI39" s="207"/>
      <c r="TSJ39" s="153"/>
      <c r="TSK39" s="153"/>
      <c r="TSL39" s="153"/>
      <c r="TSM39" s="153"/>
      <c r="TSN39" s="208"/>
      <c r="TSO39" s="208"/>
      <c r="TSP39" s="153"/>
      <c r="TSQ39" s="153"/>
      <c r="TSR39" s="207"/>
      <c r="TSS39" s="153"/>
      <c r="TST39" s="153"/>
      <c r="TSU39" s="153"/>
      <c r="TSV39" s="153"/>
      <c r="TSW39" s="208"/>
      <c r="TSX39" s="208"/>
      <c r="TSY39" s="153"/>
      <c r="TSZ39" s="153"/>
      <c r="TTA39" s="207"/>
      <c r="TTB39" s="153"/>
      <c r="TTC39" s="153"/>
      <c r="TTD39" s="153"/>
      <c r="TTE39" s="153"/>
      <c r="TTF39" s="208"/>
      <c r="TTG39" s="208"/>
      <c r="TTH39" s="153"/>
      <c r="TTI39" s="153"/>
      <c r="TTJ39" s="207"/>
      <c r="TTK39" s="153"/>
      <c r="TTL39" s="153"/>
      <c r="TTM39" s="153"/>
      <c r="TTN39" s="153"/>
      <c r="TTO39" s="208"/>
      <c r="TTP39" s="208"/>
      <c r="TTQ39" s="153"/>
      <c r="TTR39" s="153"/>
      <c r="TTS39" s="207"/>
      <c r="TTT39" s="153"/>
      <c r="TTU39" s="153"/>
      <c r="TTV39" s="153"/>
      <c r="TTW39" s="153"/>
      <c r="TTX39" s="208"/>
      <c r="TTY39" s="208"/>
      <c r="TTZ39" s="153"/>
      <c r="TUA39" s="153"/>
      <c r="TUB39" s="207"/>
      <c r="TUC39" s="153"/>
      <c r="TUD39" s="153"/>
      <c r="TUE39" s="153"/>
      <c r="TUF39" s="153"/>
      <c r="TUG39" s="208"/>
      <c r="TUH39" s="208"/>
      <c r="TUI39" s="153"/>
      <c r="TUJ39" s="153"/>
      <c r="TUK39" s="207"/>
      <c r="TUL39" s="153"/>
      <c r="TUM39" s="153"/>
      <c r="TUN39" s="153"/>
      <c r="TUO39" s="153"/>
      <c r="TUP39" s="208"/>
      <c r="TUQ39" s="208"/>
      <c r="TUR39" s="153"/>
      <c r="TUS39" s="153"/>
      <c r="TUT39" s="207"/>
      <c r="TUU39" s="153"/>
      <c r="TUV39" s="153"/>
      <c r="TUW39" s="153"/>
      <c r="TUX39" s="153"/>
      <c r="TUY39" s="208"/>
      <c r="TUZ39" s="208"/>
      <c r="TVA39" s="153"/>
      <c r="TVB39" s="153"/>
      <c r="TVC39" s="207"/>
      <c r="TVD39" s="153"/>
      <c r="TVE39" s="153"/>
      <c r="TVF39" s="153"/>
      <c r="TVG39" s="153"/>
      <c r="TVH39" s="208"/>
      <c r="TVI39" s="208"/>
      <c r="TVJ39" s="153"/>
      <c r="TVK39" s="153"/>
      <c r="TVL39" s="207"/>
      <c r="TVM39" s="153"/>
      <c r="TVN39" s="153"/>
      <c r="TVO39" s="153"/>
      <c r="TVP39" s="153"/>
      <c r="TVQ39" s="208"/>
      <c r="TVR39" s="208"/>
      <c r="TVS39" s="153"/>
      <c r="TVT39" s="153"/>
      <c r="TVU39" s="207"/>
      <c r="TVV39" s="153"/>
      <c r="TVW39" s="153"/>
      <c r="TVX39" s="153"/>
      <c r="TVY39" s="153"/>
      <c r="TVZ39" s="208"/>
      <c r="TWA39" s="208"/>
      <c r="TWB39" s="153"/>
      <c r="TWC39" s="153"/>
      <c r="TWD39" s="207"/>
      <c r="TWE39" s="153"/>
      <c r="TWF39" s="153"/>
      <c r="TWG39" s="153"/>
      <c r="TWH39" s="153"/>
      <c r="TWI39" s="208"/>
      <c r="TWJ39" s="208"/>
      <c r="TWK39" s="153"/>
      <c r="TWL39" s="153"/>
      <c r="TWM39" s="207"/>
      <c r="TWN39" s="153"/>
      <c r="TWO39" s="153"/>
      <c r="TWP39" s="153"/>
      <c r="TWQ39" s="153"/>
      <c r="TWR39" s="208"/>
      <c r="TWS39" s="208"/>
      <c r="TWT39" s="153"/>
      <c r="TWU39" s="153"/>
      <c r="TWV39" s="207"/>
      <c r="TWW39" s="153"/>
      <c r="TWX39" s="153"/>
      <c r="TWY39" s="153"/>
      <c r="TWZ39" s="153"/>
      <c r="TXA39" s="208"/>
      <c r="TXB39" s="208"/>
      <c r="TXC39" s="153"/>
      <c r="TXD39" s="153"/>
      <c r="TXE39" s="207"/>
      <c r="TXF39" s="153"/>
      <c r="TXG39" s="153"/>
      <c r="TXH39" s="153"/>
      <c r="TXI39" s="153"/>
      <c r="TXJ39" s="208"/>
      <c r="TXK39" s="208"/>
      <c r="TXL39" s="153"/>
      <c r="TXM39" s="153"/>
      <c r="TXN39" s="207"/>
      <c r="TXO39" s="153"/>
      <c r="TXP39" s="153"/>
      <c r="TXQ39" s="153"/>
      <c r="TXR39" s="153"/>
      <c r="TXS39" s="208"/>
      <c r="TXT39" s="208"/>
      <c r="TXU39" s="153"/>
      <c r="TXV39" s="153"/>
      <c r="TXW39" s="207"/>
      <c r="TXX39" s="153"/>
      <c r="TXY39" s="153"/>
      <c r="TXZ39" s="153"/>
      <c r="TYA39" s="153"/>
      <c r="TYB39" s="208"/>
      <c r="TYC39" s="208"/>
      <c r="TYD39" s="153"/>
      <c r="TYE39" s="153"/>
      <c r="TYF39" s="207"/>
      <c r="TYG39" s="153"/>
      <c r="TYH39" s="153"/>
      <c r="TYI39" s="153"/>
      <c r="TYJ39" s="153"/>
      <c r="TYK39" s="208"/>
      <c r="TYL39" s="208"/>
      <c r="TYM39" s="153"/>
      <c r="TYN39" s="153"/>
      <c r="TYO39" s="207"/>
      <c r="TYP39" s="153"/>
      <c r="TYQ39" s="153"/>
      <c r="TYR39" s="153"/>
      <c r="TYS39" s="153"/>
      <c r="TYT39" s="208"/>
      <c r="TYU39" s="208"/>
      <c r="TYV39" s="153"/>
      <c r="TYW39" s="153"/>
      <c r="TYX39" s="207"/>
      <c r="TYY39" s="153"/>
      <c r="TYZ39" s="153"/>
      <c r="TZA39" s="153"/>
      <c r="TZB39" s="153"/>
      <c r="TZC39" s="208"/>
      <c r="TZD39" s="208"/>
      <c r="TZE39" s="153"/>
      <c r="TZF39" s="153"/>
      <c r="TZG39" s="207"/>
      <c r="TZH39" s="153"/>
      <c r="TZI39" s="153"/>
      <c r="TZJ39" s="153"/>
      <c r="TZK39" s="153"/>
      <c r="TZL39" s="208"/>
      <c r="TZM39" s="208"/>
      <c r="TZN39" s="153"/>
      <c r="TZO39" s="153"/>
      <c r="TZP39" s="207"/>
      <c r="TZQ39" s="153"/>
      <c r="TZR39" s="153"/>
      <c r="TZS39" s="153"/>
      <c r="TZT39" s="153"/>
      <c r="TZU39" s="208"/>
      <c r="TZV39" s="208"/>
      <c r="TZW39" s="153"/>
      <c r="TZX39" s="153"/>
      <c r="TZY39" s="207"/>
      <c r="TZZ39" s="153"/>
      <c r="UAA39" s="153"/>
      <c r="UAB39" s="153"/>
      <c r="UAC39" s="153"/>
      <c r="UAD39" s="208"/>
      <c r="UAE39" s="208"/>
      <c r="UAF39" s="153"/>
      <c r="UAG39" s="153"/>
      <c r="UAH39" s="207"/>
      <c r="UAI39" s="153"/>
      <c r="UAJ39" s="153"/>
      <c r="UAK39" s="153"/>
      <c r="UAL39" s="153"/>
      <c r="UAM39" s="208"/>
      <c r="UAN39" s="208"/>
      <c r="UAO39" s="153"/>
      <c r="UAP39" s="153"/>
      <c r="UAQ39" s="207"/>
      <c r="UAR39" s="153"/>
      <c r="UAS39" s="153"/>
      <c r="UAT39" s="153"/>
      <c r="UAU39" s="153"/>
      <c r="UAV39" s="208"/>
      <c r="UAW39" s="208"/>
      <c r="UAX39" s="153"/>
      <c r="UAY39" s="153"/>
      <c r="UAZ39" s="207"/>
      <c r="UBA39" s="153"/>
      <c r="UBB39" s="153"/>
      <c r="UBC39" s="153"/>
      <c r="UBD39" s="153"/>
      <c r="UBE39" s="208"/>
      <c r="UBF39" s="208"/>
      <c r="UBG39" s="153"/>
      <c r="UBH39" s="153"/>
      <c r="UBI39" s="207"/>
      <c r="UBJ39" s="153"/>
      <c r="UBK39" s="153"/>
      <c r="UBL39" s="153"/>
      <c r="UBM39" s="153"/>
      <c r="UBN39" s="208"/>
      <c r="UBO39" s="208"/>
      <c r="UBP39" s="153"/>
      <c r="UBQ39" s="153"/>
      <c r="UBR39" s="207"/>
      <c r="UBS39" s="153"/>
      <c r="UBT39" s="153"/>
      <c r="UBU39" s="153"/>
      <c r="UBV39" s="153"/>
      <c r="UBW39" s="208"/>
      <c r="UBX39" s="208"/>
      <c r="UBY39" s="153"/>
      <c r="UBZ39" s="153"/>
      <c r="UCA39" s="207"/>
      <c r="UCB39" s="153"/>
      <c r="UCC39" s="153"/>
      <c r="UCD39" s="153"/>
      <c r="UCE39" s="153"/>
      <c r="UCF39" s="208"/>
      <c r="UCG39" s="208"/>
      <c r="UCH39" s="153"/>
      <c r="UCI39" s="153"/>
      <c r="UCJ39" s="207"/>
      <c r="UCK39" s="153"/>
      <c r="UCL39" s="153"/>
      <c r="UCM39" s="153"/>
      <c r="UCN39" s="153"/>
      <c r="UCO39" s="208"/>
      <c r="UCP39" s="208"/>
      <c r="UCQ39" s="153"/>
      <c r="UCR39" s="153"/>
      <c r="UCS39" s="207"/>
      <c r="UCT39" s="153"/>
      <c r="UCU39" s="153"/>
      <c r="UCV39" s="153"/>
      <c r="UCW39" s="153"/>
      <c r="UCX39" s="208"/>
      <c r="UCY39" s="208"/>
      <c r="UCZ39" s="153"/>
      <c r="UDA39" s="153"/>
      <c r="UDB39" s="207"/>
      <c r="UDC39" s="153"/>
      <c r="UDD39" s="153"/>
      <c r="UDE39" s="153"/>
      <c r="UDF39" s="153"/>
      <c r="UDG39" s="208"/>
      <c r="UDH39" s="208"/>
      <c r="UDI39" s="153"/>
      <c r="UDJ39" s="153"/>
      <c r="UDK39" s="207"/>
      <c r="UDL39" s="153"/>
      <c r="UDM39" s="153"/>
      <c r="UDN39" s="153"/>
      <c r="UDO39" s="153"/>
      <c r="UDP39" s="208"/>
      <c r="UDQ39" s="208"/>
      <c r="UDR39" s="153"/>
      <c r="UDS39" s="153"/>
      <c r="UDT39" s="207"/>
      <c r="UDU39" s="153"/>
      <c r="UDV39" s="153"/>
      <c r="UDW39" s="153"/>
      <c r="UDX39" s="153"/>
      <c r="UDY39" s="208"/>
      <c r="UDZ39" s="208"/>
      <c r="UEA39" s="153"/>
      <c r="UEB39" s="153"/>
      <c r="UEC39" s="207"/>
      <c r="UED39" s="153"/>
      <c r="UEE39" s="153"/>
      <c r="UEF39" s="153"/>
      <c r="UEG39" s="153"/>
      <c r="UEH39" s="208"/>
      <c r="UEI39" s="208"/>
      <c r="UEJ39" s="153"/>
      <c r="UEK39" s="153"/>
      <c r="UEL39" s="207"/>
      <c r="UEM39" s="153"/>
      <c r="UEN39" s="153"/>
      <c r="UEO39" s="153"/>
      <c r="UEP39" s="153"/>
      <c r="UEQ39" s="208"/>
      <c r="UER39" s="208"/>
      <c r="UES39" s="153"/>
      <c r="UET39" s="153"/>
      <c r="UEU39" s="207"/>
      <c r="UEV39" s="153"/>
      <c r="UEW39" s="153"/>
      <c r="UEX39" s="153"/>
      <c r="UEY39" s="153"/>
      <c r="UEZ39" s="208"/>
      <c r="UFA39" s="208"/>
      <c r="UFB39" s="153"/>
      <c r="UFC39" s="153"/>
      <c r="UFD39" s="207"/>
      <c r="UFE39" s="153"/>
      <c r="UFF39" s="153"/>
      <c r="UFG39" s="153"/>
      <c r="UFH39" s="153"/>
      <c r="UFI39" s="208"/>
      <c r="UFJ39" s="208"/>
      <c r="UFK39" s="153"/>
      <c r="UFL39" s="153"/>
      <c r="UFM39" s="207"/>
      <c r="UFN39" s="153"/>
      <c r="UFO39" s="153"/>
      <c r="UFP39" s="153"/>
      <c r="UFQ39" s="153"/>
      <c r="UFR39" s="208"/>
      <c r="UFS39" s="208"/>
      <c r="UFT39" s="153"/>
      <c r="UFU39" s="153"/>
      <c r="UFV39" s="207"/>
      <c r="UFW39" s="153"/>
      <c r="UFX39" s="153"/>
      <c r="UFY39" s="153"/>
      <c r="UFZ39" s="153"/>
      <c r="UGA39" s="208"/>
      <c r="UGB39" s="208"/>
      <c r="UGC39" s="153"/>
      <c r="UGD39" s="153"/>
      <c r="UGE39" s="207"/>
      <c r="UGF39" s="153"/>
      <c r="UGG39" s="153"/>
      <c r="UGH39" s="153"/>
      <c r="UGI39" s="153"/>
      <c r="UGJ39" s="208"/>
      <c r="UGK39" s="208"/>
      <c r="UGL39" s="153"/>
      <c r="UGM39" s="153"/>
      <c r="UGN39" s="207"/>
      <c r="UGO39" s="153"/>
      <c r="UGP39" s="153"/>
      <c r="UGQ39" s="153"/>
      <c r="UGR39" s="153"/>
      <c r="UGS39" s="208"/>
      <c r="UGT39" s="208"/>
      <c r="UGU39" s="153"/>
      <c r="UGV39" s="153"/>
      <c r="UGW39" s="207"/>
      <c r="UGX39" s="153"/>
      <c r="UGY39" s="153"/>
      <c r="UGZ39" s="153"/>
      <c r="UHA39" s="153"/>
      <c r="UHB39" s="208"/>
      <c r="UHC39" s="208"/>
      <c r="UHD39" s="153"/>
      <c r="UHE39" s="153"/>
      <c r="UHF39" s="207"/>
      <c r="UHG39" s="153"/>
      <c r="UHH39" s="153"/>
      <c r="UHI39" s="153"/>
      <c r="UHJ39" s="153"/>
      <c r="UHK39" s="208"/>
      <c r="UHL39" s="208"/>
      <c r="UHM39" s="153"/>
      <c r="UHN39" s="153"/>
      <c r="UHO39" s="207"/>
      <c r="UHP39" s="153"/>
      <c r="UHQ39" s="153"/>
      <c r="UHR39" s="153"/>
      <c r="UHS39" s="153"/>
      <c r="UHT39" s="208"/>
      <c r="UHU39" s="208"/>
      <c r="UHV39" s="153"/>
      <c r="UHW39" s="153"/>
      <c r="UHX39" s="207"/>
      <c r="UHY39" s="153"/>
      <c r="UHZ39" s="153"/>
      <c r="UIA39" s="153"/>
      <c r="UIB39" s="153"/>
      <c r="UIC39" s="208"/>
      <c r="UID39" s="208"/>
      <c r="UIE39" s="153"/>
      <c r="UIF39" s="153"/>
      <c r="UIG39" s="207"/>
      <c r="UIH39" s="153"/>
      <c r="UII39" s="153"/>
      <c r="UIJ39" s="153"/>
      <c r="UIK39" s="153"/>
      <c r="UIL39" s="208"/>
      <c r="UIM39" s="208"/>
      <c r="UIN39" s="153"/>
      <c r="UIO39" s="153"/>
      <c r="UIP39" s="207"/>
      <c r="UIQ39" s="153"/>
      <c r="UIR39" s="153"/>
      <c r="UIS39" s="153"/>
      <c r="UIT39" s="153"/>
      <c r="UIU39" s="208"/>
      <c r="UIV39" s="208"/>
      <c r="UIW39" s="153"/>
      <c r="UIX39" s="153"/>
      <c r="UIY39" s="207"/>
      <c r="UIZ39" s="153"/>
      <c r="UJA39" s="153"/>
      <c r="UJB39" s="153"/>
      <c r="UJC39" s="153"/>
      <c r="UJD39" s="208"/>
      <c r="UJE39" s="208"/>
      <c r="UJF39" s="153"/>
      <c r="UJG39" s="153"/>
      <c r="UJH39" s="207"/>
      <c r="UJI39" s="153"/>
      <c r="UJJ39" s="153"/>
      <c r="UJK39" s="153"/>
      <c r="UJL39" s="153"/>
      <c r="UJM39" s="208"/>
      <c r="UJN39" s="208"/>
      <c r="UJO39" s="153"/>
      <c r="UJP39" s="153"/>
      <c r="UJQ39" s="207"/>
      <c r="UJR39" s="153"/>
      <c r="UJS39" s="153"/>
      <c r="UJT39" s="153"/>
      <c r="UJU39" s="153"/>
      <c r="UJV39" s="208"/>
      <c r="UJW39" s="208"/>
      <c r="UJX39" s="153"/>
      <c r="UJY39" s="153"/>
      <c r="UJZ39" s="207"/>
      <c r="UKA39" s="153"/>
      <c r="UKB39" s="153"/>
      <c r="UKC39" s="153"/>
      <c r="UKD39" s="153"/>
      <c r="UKE39" s="208"/>
      <c r="UKF39" s="208"/>
      <c r="UKG39" s="153"/>
      <c r="UKH39" s="153"/>
      <c r="UKI39" s="207"/>
      <c r="UKJ39" s="153"/>
      <c r="UKK39" s="153"/>
      <c r="UKL39" s="153"/>
      <c r="UKM39" s="153"/>
      <c r="UKN39" s="208"/>
      <c r="UKO39" s="208"/>
      <c r="UKP39" s="153"/>
      <c r="UKQ39" s="153"/>
      <c r="UKR39" s="207"/>
      <c r="UKS39" s="153"/>
      <c r="UKT39" s="153"/>
      <c r="UKU39" s="153"/>
      <c r="UKV39" s="153"/>
      <c r="UKW39" s="208"/>
      <c r="UKX39" s="208"/>
      <c r="UKY39" s="153"/>
      <c r="UKZ39" s="153"/>
      <c r="ULA39" s="207"/>
      <c r="ULB39" s="153"/>
      <c r="ULC39" s="153"/>
      <c r="ULD39" s="153"/>
      <c r="ULE39" s="153"/>
      <c r="ULF39" s="208"/>
      <c r="ULG39" s="208"/>
      <c r="ULH39" s="153"/>
      <c r="ULI39" s="153"/>
      <c r="ULJ39" s="207"/>
      <c r="ULK39" s="153"/>
      <c r="ULL39" s="153"/>
      <c r="ULM39" s="153"/>
      <c r="ULN39" s="153"/>
      <c r="ULO39" s="208"/>
      <c r="ULP39" s="208"/>
      <c r="ULQ39" s="153"/>
      <c r="ULR39" s="153"/>
      <c r="ULS39" s="207"/>
      <c r="ULT39" s="153"/>
      <c r="ULU39" s="153"/>
      <c r="ULV39" s="153"/>
      <c r="ULW39" s="153"/>
      <c r="ULX39" s="208"/>
      <c r="ULY39" s="208"/>
      <c r="ULZ39" s="153"/>
      <c r="UMA39" s="153"/>
      <c r="UMB39" s="207"/>
      <c r="UMC39" s="153"/>
      <c r="UMD39" s="153"/>
      <c r="UME39" s="153"/>
      <c r="UMF39" s="153"/>
      <c r="UMG39" s="208"/>
      <c r="UMH39" s="208"/>
      <c r="UMI39" s="153"/>
      <c r="UMJ39" s="153"/>
      <c r="UMK39" s="207"/>
      <c r="UML39" s="153"/>
      <c r="UMM39" s="153"/>
      <c r="UMN39" s="153"/>
      <c r="UMO39" s="153"/>
      <c r="UMP39" s="208"/>
      <c r="UMQ39" s="208"/>
      <c r="UMR39" s="153"/>
      <c r="UMS39" s="153"/>
      <c r="UMT39" s="207"/>
      <c r="UMU39" s="153"/>
      <c r="UMV39" s="153"/>
      <c r="UMW39" s="153"/>
      <c r="UMX39" s="153"/>
      <c r="UMY39" s="208"/>
      <c r="UMZ39" s="208"/>
      <c r="UNA39" s="153"/>
      <c r="UNB39" s="153"/>
      <c r="UNC39" s="207"/>
      <c r="UND39" s="153"/>
      <c r="UNE39" s="153"/>
      <c r="UNF39" s="153"/>
      <c r="UNG39" s="153"/>
      <c r="UNH39" s="208"/>
      <c r="UNI39" s="208"/>
      <c r="UNJ39" s="153"/>
      <c r="UNK39" s="153"/>
      <c r="UNL39" s="207"/>
      <c r="UNM39" s="153"/>
      <c r="UNN39" s="153"/>
      <c r="UNO39" s="153"/>
      <c r="UNP39" s="153"/>
      <c r="UNQ39" s="208"/>
      <c r="UNR39" s="208"/>
      <c r="UNS39" s="153"/>
      <c r="UNT39" s="153"/>
      <c r="UNU39" s="207"/>
      <c r="UNV39" s="153"/>
      <c r="UNW39" s="153"/>
      <c r="UNX39" s="153"/>
      <c r="UNY39" s="153"/>
      <c r="UNZ39" s="208"/>
      <c r="UOA39" s="208"/>
      <c r="UOB39" s="153"/>
      <c r="UOC39" s="153"/>
      <c r="UOD39" s="207"/>
      <c r="UOE39" s="153"/>
      <c r="UOF39" s="153"/>
      <c r="UOG39" s="153"/>
      <c r="UOH39" s="153"/>
      <c r="UOI39" s="208"/>
      <c r="UOJ39" s="208"/>
      <c r="UOK39" s="153"/>
      <c r="UOL39" s="153"/>
      <c r="UOM39" s="207"/>
      <c r="UON39" s="153"/>
      <c r="UOO39" s="153"/>
      <c r="UOP39" s="153"/>
      <c r="UOQ39" s="153"/>
      <c r="UOR39" s="208"/>
      <c r="UOS39" s="208"/>
      <c r="UOT39" s="153"/>
      <c r="UOU39" s="153"/>
      <c r="UOV39" s="207"/>
      <c r="UOW39" s="153"/>
      <c r="UOX39" s="153"/>
      <c r="UOY39" s="153"/>
      <c r="UOZ39" s="153"/>
      <c r="UPA39" s="208"/>
      <c r="UPB39" s="208"/>
      <c r="UPC39" s="153"/>
      <c r="UPD39" s="153"/>
      <c r="UPE39" s="207"/>
      <c r="UPF39" s="153"/>
      <c r="UPG39" s="153"/>
      <c r="UPH39" s="153"/>
      <c r="UPI39" s="153"/>
      <c r="UPJ39" s="208"/>
      <c r="UPK39" s="208"/>
      <c r="UPL39" s="153"/>
      <c r="UPM39" s="153"/>
      <c r="UPN39" s="207"/>
      <c r="UPO39" s="153"/>
      <c r="UPP39" s="153"/>
      <c r="UPQ39" s="153"/>
      <c r="UPR39" s="153"/>
      <c r="UPS39" s="208"/>
      <c r="UPT39" s="208"/>
      <c r="UPU39" s="153"/>
      <c r="UPV39" s="153"/>
      <c r="UPW39" s="207"/>
      <c r="UPX39" s="153"/>
      <c r="UPY39" s="153"/>
      <c r="UPZ39" s="153"/>
      <c r="UQA39" s="153"/>
      <c r="UQB39" s="208"/>
      <c r="UQC39" s="208"/>
      <c r="UQD39" s="153"/>
      <c r="UQE39" s="153"/>
      <c r="UQF39" s="207"/>
      <c r="UQG39" s="153"/>
      <c r="UQH39" s="153"/>
      <c r="UQI39" s="153"/>
      <c r="UQJ39" s="153"/>
      <c r="UQK39" s="208"/>
      <c r="UQL39" s="208"/>
      <c r="UQM39" s="153"/>
      <c r="UQN39" s="153"/>
      <c r="UQO39" s="207"/>
      <c r="UQP39" s="153"/>
      <c r="UQQ39" s="153"/>
      <c r="UQR39" s="153"/>
      <c r="UQS39" s="153"/>
      <c r="UQT39" s="208"/>
      <c r="UQU39" s="208"/>
      <c r="UQV39" s="153"/>
      <c r="UQW39" s="153"/>
      <c r="UQX39" s="207"/>
      <c r="UQY39" s="153"/>
      <c r="UQZ39" s="153"/>
      <c r="URA39" s="153"/>
      <c r="URB39" s="153"/>
      <c r="URC39" s="208"/>
      <c r="URD39" s="208"/>
      <c r="URE39" s="153"/>
      <c r="URF39" s="153"/>
      <c r="URG39" s="207"/>
      <c r="URH39" s="153"/>
      <c r="URI39" s="153"/>
      <c r="URJ39" s="153"/>
      <c r="URK39" s="153"/>
      <c r="URL39" s="208"/>
      <c r="URM39" s="208"/>
      <c r="URN39" s="153"/>
      <c r="URO39" s="153"/>
      <c r="URP39" s="207"/>
      <c r="URQ39" s="153"/>
      <c r="URR39" s="153"/>
      <c r="URS39" s="153"/>
      <c r="URT39" s="153"/>
      <c r="URU39" s="208"/>
      <c r="URV39" s="208"/>
      <c r="URW39" s="153"/>
      <c r="URX39" s="153"/>
      <c r="URY39" s="207"/>
      <c r="URZ39" s="153"/>
      <c r="USA39" s="153"/>
      <c r="USB39" s="153"/>
      <c r="USC39" s="153"/>
      <c r="USD39" s="208"/>
      <c r="USE39" s="208"/>
      <c r="USF39" s="153"/>
      <c r="USG39" s="153"/>
      <c r="USH39" s="207"/>
      <c r="USI39" s="153"/>
      <c r="USJ39" s="153"/>
      <c r="USK39" s="153"/>
      <c r="USL39" s="153"/>
      <c r="USM39" s="208"/>
      <c r="USN39" s="208"/>
      <c r="USO39" s="153"/>
      <c r="USP39" s="153"/>
      <c r="USQ39" s="207"/>
      <c r="USR39" s="153"/>
      <c r="USS39" s="153"/>
      <c r="UST39" s="153"/>
      <c r="USU39" s="153"/>
      <c r="USV39" s="208"/>
      <c r="USW39" s="208"/>
      <c r="USX39" s="153"/>
      <c r="USY39" s="153"/>
      <c r="USZ39" s="207"/>
      <c r="UTA39" s="153"/>
      <c r="UTB39" s="153"/>
      <c r="UTC39" s="153"/>
      <c r="UTD39" s="153"/>
      <c r="UTE39" s="208"/>
      <c r="UTF39" s="208"/>
      <c r="UTG39" s="153"/>
      <c r="UTH39" s="153"/>
      <c r="UTI39" s="207"/>
      <c r="UTJ39" s="153"/>
      <c r="UTK39" s="153"/>
      <c r="UTL39" s="153"/>
      <c r="UTM39" s="153"/>
      <c r="UTN39" s="208"/>
      <c r="UTO39" s="208"/>
      <c r="UTP39" s="153"/>
      <c r="UTQ39" s="153"/>
      <c r="UTR39" s="207"/>
      <c r="UTS39" s="153"/>
      <c r="UTT39" s="153"/>
      <c r="UTU39" s="153"/>
      <c r="UTV39" s="153"/>
      <c r="UTW39" s="208"/>
      <c r="UTX39" s="208"/>
      <c r="UTY39" s="153"/>
      <c r="UTZ39" s="153"/>
      <c r="UUA39" s="207"/>
      <c r="UUB39" s="153"/>
      <c r="UUC39" s="153"/>
      <c r="UUD39" s="153"/>
      <c r="UUE39" s="153"/>
      <c r="UUF39" s="208"/>
      <c r="UUG39" s="208"/>
      <c r="UUH39" s="153"/>
      <c r="UUI39" s="153"/>
      <c r="UUJ39" s="207"/>
      <c r="UUK39" s="153"/>
      <c r="UUL39" s="153"/>
      <c r="UUM39" s="153"/>
      <c r="UUN39" s="153"/>
      <c r="UUO39" s="208"/>
      <c r="UUP39" s="208"/>
      <c r="UUQ39" s="153"/>
      <c r="UUR39" s="153"/>
      <c r="UUS39" s="207"/>
      <c r="UUT39" s="153"/>
      <c r="UUU39" s="153"/>
      <c r="UUV39" s="153"/>
      <c r="UUW39" s="153"/>
      <c r="UUX39" s="208"/>
      <c r="UUY39" s="208"/>
      <c r="UUZ39" s="153"/>
      <c r="UVA39" s="153"/>
      <c r="UVB39" s="207"/>
      <c r="UVC39" s="153"/>
      <c r="UVD39" s="153"/>
      <c r="UVE39" s="153"/>
      <c r="UVF39" s="153"/>
      <c r="UVG39" s="208"/>
      <c r="UVH39" s="208"/>
      <c r="UVI39" s="153"/>
      <c r="UVJ39" s="153"/>
      <c r="UVK39" s="207"/>
      <c r="UVL39" s="153"/>
      <c r="UVM39" s="153"/>
      <c r="UVN39" s="153"/>
      <c r="UVO39" s="153"/>
      <c r="UVP39" s="208"/>
      <c r="UVQ39" s="208"/>
      <c r="UVR39" s="153"/>
      <c r="UVS39" s="153"/>
      <c r="UVT39" s="207"/>
      <c r="UVU39" s="153"/>
      <c r="UVV39" s="153"/>
      <c r="UVW39" s="153"/>
      <c r="UVX39" s="153"/>
      <c r="UVY39" s="208"/>
      <c r="UVZ39" s="208"/>
      <c r="UWA39" s="153"/>
      <c r="UWB39" s="153"/>
      <c r="UWC39" s="207"/>
      <c r="UWD39" s="153"/>
      <c r="UWE39" s="153"/>
      <c r="UWF39" s="153"/>
      <c r="UWG39" s="153"/>
      <c r="UWH39" s="208"/>
      <c r="UWI39" s="208"/>
      <c r="UWJ39" s="153"/>
      <c r="UWK39" s="153"/>
      <c r="UWL39" s="207"/>
      <c r="UWM39" s="153"/>
      <c r="UWN39" s="153"/>
      <c r="UWO39" s="153"/>
      <c r="UWP39" s="153"/>
      <c r="UWQ39" s="208"/>
      <c r="UWR39" s="208"/>
      <c r="UWS39" s="153"/>
      <c r="UWT39" s="153"/>
      <c r="UWU39" s="207"/>
      <c r="UWV39" s="153"/>
      <c r="UWW39" s="153"/>
      <c r="UWX39" s="153"/>
      <c r="UWY39" s="153"/>
      <c r="UWZ39" s="208"/>
      <c r="UXA39" s="208"/>
      <c r="UXB39" s="153"/>
      <c r="UXC39" s="153"/>
      <c r="UXD39" s="207"/>
      <c r="UXE39" s="153"/>
      <c r="UXF39" s="153"/>
      <c r="UXG39" s="153"/>
      <c r="UXH39" s="153"/>
      <c r="UXI39" s="208"/>
      <c r="UXJ39" s="208"/>
      <c r="UXK39" s="153"/>
      <c r="UXL39" s="153"/>
      <c r="UXM39" s="207"/>
      <c r="UXN39" s="153"/>
      <c r="UXO39" s="153"/>
      <c r="UXP39" s="153"/>
      <c r="UXQ39" s="153"/>
      <c r="UXR39" s="208"/>
      <c r="UXS39" s="208"/>
      <c r="UXT39" s="153"/>
      <c r="UXU39" s="153"/>
      <c r="UXV39" s="207"/>
      <c r="UXW39" s="153"/>
      <c r="UXX39" s="153"/>
      <c r="UXY39" s="153"/>
      <c r="UXZ39" s="153"/>
      <c r="UYA39" s="208"/>
      <c r="UYB39" s="208"/>
      <c r="UYC39" s="153"/>
      <c r="UYD39" s="153"/>
      <c r="UYE39" s="207"/>
      <c r="UYF39" s="153"/>
      <c r="UYG39" s="153"/>
      <c r="UYH39" s="153"/>
      <c r="UYI39" s="153"/>
      <c r="UYJ39" s="208"/>
      <c r="UYK39" s="208"/>
      <c r="UYL39" s="153"/>
      <c r="UYM39" s="153"/>
      <c r="UYN39" s="207"/>
      <c r="UYO39" s="153"/>
      <c r="UYP39" s="153"/>
      <c r="UYQ39" s="153"/>
      <c r="UYR39" s="153"/>
      <c r="UYS39" s="208"/>
      <c r="UYT39" s="208"/>
      <c r="UYU39" s="153"/>
      <c r="UYV39" s="153"/>
      <c r="UYW39" s="207"/>
      <c r="UYX39" s="153"/>
      <c r="UYY39" s="153"/>
      <c r="UYZ39" s="153"/>
      <c r="UZA39" s="153"/>
      <c r="UZB39" s="208"/>
      <c r="UZC39" s="208"/>
      <c r="UZD39" s="153"/>
      <c r="UZE39" s="153"/>
      <c r="UZF39" s="207"/>
      <c r="UZG39" s="153"/>
      <c r="UZH39" s="153"/>
      <c r="UZI39" s="153"/>
      <c r="UZJ39" s="153"/>
      <c r="UZK39" s="208"/>
      <c r="UZL39" s="208"/>
      <c r="UZM39" s="153"/>
      <c r="UZN39" s="153"/>
      <c r="UZO39" s="207"/>
      <c r="UZP39" s="153"/>
      <c r="UZQ39" s="153"/>
      <c r="UZR39" s="153"/>
      <c r="UZS39" s="153"/>
      <c r="UZT39" s="208"/>
      <c r="UZU39" s="208"/>
      <c r="UZV39" s="153"/>
      <c r="UZW39" s="153"/>
      <c r="UZX39" s="207"/>
      <c r="UZY39" s="153"/>
      <c r="UZZ39" s="153"/>
      <c r="VAA39" s="153"/>
      <c r="VAB39" s="153"/>
      <c r="VAC39" s="208"/>
      <c r="VAD39" s="208"/>
      <c r="VAE39" s="153"/>
      <c r="VAF39" s="153"/>
      <c r="VAG39" s="207"/>
      <c r="VAH39" s="153"/>
      <c r="VAI39" s="153"/>
      <c r="VAJ39" s="153"/>
      <c r="VAK39" s="153"/>
      <c r="VAL39" s="208"/>
      <c r="VAM39" s="208"/>
      <c r="VAN39" s="153"/>
      <c r="VAO39" s="153"/>
      <c r="VAP39" s="207"/>
      <c r="VAQ39" s="153"/>
      <c r="VAR39" s="153"/>
      <c r="VAS39" s="153"/>
      <c r="VAT39" s="153"/>
      <c r="VAU39" s="208"/>
      <c r="VAV39" s="208"/>
      <c r="VAW39" s="153"/>
      <c r="VAX39" s="153"/>
      <c r="VAY39" s="207"/>
      <c r="VAZ39" s="153"/>
      <c r="VBA39" s="153"/>
      <c r="VBB39" s="153"/>
      <c r="VBC39" s="153"/>
      <c r="VBD39" s="208"/>
      <c r="VBE39" s="208"/>
      <c r="VBF39" s="153"/>
      <c r="VBG39" s="153"/>
      <c r="VBH39" s="207"/>
      <c r="VBI39" s="153"/>
      <c r="VBJ39" s="153"/>
      <c r="VBK39" s="153"/>
      <c r="VBL39" s="153"/>
      <c r="VBM39" s="208"/>
      <c r="VBN39" s="208"/>
      <c r="VBO39" s="153"/>
      <c r="VBP39" s="153"/>
      <c r="VBQ39" s="207"/>
      <c r="VBR39" s="153"/>
      <c r="VBS39" s="153"/>
      <c r="VBT39" s="153"/>
      <c r="VBU39" s="153"/>
      <c r="VBV39" s="208"/>
      <c r="VBW39" s="208"/>
      <c r="VBX39" s="153"/>
      <c r="VBY39" s="153"/>
      <c r="VBZ39" s="207"/>
      <c r="VCA39" s="153"/>
      <c r="VCB39" s="153"/>
      <c r="VCC39" s="153"/>
      <c r="VCD39" s="153"/>
      <c r="VCE39" s="208"/>
      <c r="VCF39" s="208"/>
      <c r="VCG39" s="153"/>
      <c r="VCH39" s="153"/>
      <c r="VCI39" s="207"/>
      <c r="VCJ39" s="153"/>
      <c r="VCK39" s="153"/>
      <c r="VCL39" s="153"/>
      <c r="VCM39" s="153"/>
      <c r="VCN39" s="208"/>
      <c r="VCO39" s="208"/>
      <c r="VCP39" s="153"/>
      <c r="VCQ39" s="153"/>
      <c r="VCR39" s="207"/>
      <c r="VCS39" s="153"/>
      <c r="VCT39" s="153"/>
      <c r="VCU39" s="153"/>
      <c r="VCV39" s="153"/>
      <c r="VCW39" s="208"/>
      <c r="VCX39" s="208"/>
      <c r="VCY39" s="153"/>
      <c r="VCZ39" s="153"/>
      <c r="VDA39" s="207"/>
      <c r="VDB39" s="153"/>
      <c r="VDC39" s="153"/>
      <c r="VDD39" s="153"/>
      <c r="VDE39" s="153"/>
      <c r="VDF39" s="208"/>
      <c r="VDG39" s="208"/>
      <c r="VDH39" s="153"/>
      <c r="VDI39" s="153"/>
      <c r="VDJ39" s="207"/>
      <c r="VDK39" s="153"/>
      <c r="VDL39" s="153"/>
      <c r="VDM39" s="153"/>
      <c r="VDN39" s="153"/>
      <c r="VDO39" s="208"/>
      <c r="VDP39" s="208"/>
      <c r="VDQ39" s="153"/>
      <c r="VDR39" s="153"/>
      <c r="VDS39" s="207"/>
      <c r="VDT39" s="153"/>
      <c r="VDU39" s="153"/>
      <c r="VDV39" s="153"/>
      <c r="VDW39" s="153"/>
      <c r="VDX39" s="208"/>
      <c r="VDY39" s="208"/>
      <c r="VDZ39" s="153"/>
      <c r="VEA39" s="153"/>
      <c r="VEB39" s="207"/>
      <c r="VEC39" s="153"/>
      <c r="VED39" s="153"/>
      <c r="VEE39" s="153"/>
      <c r="VEF39" s="153"/>
      <c r="VEG39" s="208"/>
      <c r="VEH39" s="208"/>
      <c r="VEI39" s="153"/>
      <c r="VEJ39" s="153"/>
      <c r="VEK39" s="207"/>
      <c r="VEL39" s="153"/>
      <c r="VEM39" s="153"/>
      <c r="VEN39" s="153"/>
      <c r="VEO39" s="153"/>
      <c r="VEP39" s="208"/>
      <c r="VEQ39" s="208"/>
      <c r="VER39" s="153"/>
      <c r="VES39" s="153"/>
      <c r="VET39" s="207"/>
      <c r="VEU39" s="153"/>
      <c r="VEV39" s="153"/>
      <c r="VEW39" s="153"/>
      <c r="VEX39" s="153"/>
      <c r="VEY39" s="208"/>
      <c r="VEZ39" s="208"/>
      <c r="VFA39" s="153"/>
      <c r="VFB39" s="153"/>
      <c r="VFC39" s="207"/>
      <c r="VFD39" s="153"/>
      <c r="VFE39" s="153"/>
      <c r="VFF39" s="153"/>
      <c r="VFG39" s="153"/>
      <c r="VFH39" s="208"/>
      <c r="VFI39" s="208"/>
      <c r="VFJ39" s="153"/>
      <c r="VFK39" s="153"/>
      <c r="VFL39" s="207"/>
      <c r="VFM39" s="153"/>
      <c r="VFN39" s="153"/>
      <c r="VFO39" s="153"/>
      <c r="VFP39" s="153"/>
      <c r="VFQ39" s="208"/>
      <c r="VFR39" s="208"/>
      <c r="VFS39" s="153"/>
      <c r="VFT39" s="153"/>
      <c r="VFU39" s="207"/>
      <c r="VFV39" s="153"/>
      <c r="VFW39" s="153"/>
      <c r="VFX39" s="153"/>
      <c r="VFY39" s="153"/>
      <c r="VFZ39" s="208"/>
      <c r="VGA39" s="208"/>
      <c r="VGB39" s="153"/>
      <c r="VGC39" s="153"/>
      <c r="VGD39" s="207"/>
      <c r="VGE39" s="153"/>
      <c r="VGF39" s="153"/>
      <c r="VGG39" s="153"/>
      <c r="VGH39" s="153"/>
      <c r="VGI39" s="208"/>
      <c r="VGJ39" s="208"/>
      <c r="VGK39" s="153"/>
      <c r="VGL39" s="153"/>
      <c r="VGM39" s="207"/>
      <c r="VGN39" s="153"/>
      <c r="VGO39" s="153"/>
      <c r="VGP39" s="153"/>
      <c r="VGQ39" s="153"/>
      <c r="VGR39" s="208"/>
      <c r="VGS39" s="208"/>
      <c r="VGT39" s="153"/>
      <c r="VGU39" s="153"/>
      <c r="VGV39" s="207"/>
      <c r="VGW39" s="153"/>
      <c r="VGX39" s="153"/>
      <c r="VGY39" s="153"/>
      <c r="VGZ39" s="153"/>
      <c r="VHA39" s="208"/>
      <c r="VHB39" s="208"/>
      <c r="VHC39" s="153"/>
      <c r="VHD39" s="153"/>
      <c r="VHE39" s="207"/>
      <c r="VHF39" s="153"/>
      <c r="VHG39" s="153"/>
      <c r="VHH39" s="153"/>
      <c r="VHI39" s="153"/>
      <c r="VHJ39" s="208"/>
      <c r="VHK39" s="208"/>
      <c r="VHL39" s="153"/>
      <c r="VHM39" s="153"/>
      <c r="VHN39" s="207"/>
      <c r="VHO39" s="153"/>
      <c r="VHP39" s="153"/>
      <c r="VHQ39" s="153"/>
      <c r="VHR39" s="153"/>
      <c r="VHS39" s="208"/>
      <c r="VHT39" s="208"/>
      <c r="VHU39" s="153"/>
      <c r="VHV39" s="153"/>
      <c r="VHW39" s="207"/>
      <c r="VHX39" s="153"/>
      <c r="VHY39" s="153"/>
      <c r="VHZ39" s="153"/>
      <c r="VIA39" s="153"/>
      <c r="VIB39" s="208"/>
      <c r="VIC39" s="208"/>
      <c r="VID39" s="153"/>
      <c r="VIE39" s="153"/>
      <c r="VIF39" s="207"/>
      <c r="VIG39" s="153"/>
      <c r="VIH39" s="153"/>
      <c r="VII39" s="153"/>
      <c r="VIJ39" s="153"/>
      <c r="VIK39" s="208"/>
      <c r="VIL39" s="208"/>
      <c r="VIM39" s="153"/>
      <c r="VIN39" s="153"/>
      <c r="VIO39" s="207"/>
      <c r="VIP39" s="153"/>
      <c r="VIQ39" s="153"/>
      <c r="VIR39" s="153"/>
      <c r="VIS39" s="153"/>
      <c r="VIT39" s="208"/>
      <c r="VIU39" s="208"/>
      <c r="VIV39" s="153"/>
      <c r="VIW39" s="153"/>
      <c r="VIX39" s="207"/>
      <c r="VIY39" s="153"/>
      <c r="VIZ39" s="153"/>
      <c r="VJA39" s="153"/>
      <c r="VJB39" s="153"/>
      <c r="VJC39" s="208"/>
      <c r="VJD39" s="208"/>
      <c r="VJE39" s="153"/>
      <c r="VJF39" s="153"/>
      <c r="VJG39" s="207"/>
      <c r="VJH39" s="153"/>
      <c r="VJI39" s="153"/>
      <c r="VJJ39" s="153"/>
      <c r="VJK39" s="153"/>
      <c r="VJL39" s="208"/>
      <c r="VJM39" s="208"/>
      <c r="VJN39" s="153"/>
      <c r="VJO39" s="153"/>
      <c r="VJP39" s="207"/>
      <c r="VJQ39" s="153"/>
      <c r="VJR39" s="153"/>
      <c r="VJS39" s="153"/>
      <c r="VJT39" s="153"/>
      <c r="VJU39" s="208"/>
      <c r="VJV39" s="208"/>
      <c r="VJW39" s="153"/>
      <c r="VJX39" s="153"/>
      <c r="VJY39" s="207"/>
      <c r="VJZ39" s="153"/>
      <c r="VKA39" s="153"/>
      <c r="VKB39" s="153"/>
      <c r="VKC39" s="153"/>
      <c r="VKD39" s="208"/>
      <c r="VKE39" s="208"/>
      <c r="VKF39" s="153"/>
      <c r="VKG39" s="153"/>
      <c r="VKH39" s="207"/>
      <c r="VKI39" s="153"/>
      <c r="VKJ39" s="153"/>
      <c r="VKK39" s="153"/>
      <c r="VKL39" s="153"/>
      <c r="VKM39" s="208"/>
      <c r="VKN39" s="208"/>
      <c r="VKO39" s="153"/>
      <c r="VKP39" s="153"/>
      <c r="VKQ39" s="207"/>
      <c r="VKR39" s="153"/>
      <c r="VKS39" s="153"/>
      <c r="VKT39" s="153"/>
      <c r="VKU39" s="153"/>
      <c r="VKV39" s="208"/>
      <c r="VKW39" s="208"/>
      <c r="VKX39" s="153"/>
      <c r="VKY39" s="153"/>
      <c r="VKZ39" s="207"/>
      <c r="VLA39" s="153"/>
      <c r="VLB39" s="153"/>
      <c r="VLC39" s="153"/>
      <c r="VLD39" s="153"/>
      <c r="VLE39" s="208"/>
      <c r="VLF39" s="208"/>
      <c r="VLG39" s="153"/>
      <c r="VLH39" s="153"/>
      <c r="VLI39" s="207"/>
      <c r="VLJ39" s="153"/>
      <c r="VLK39" s="153"/>
      <c r="VLL39" s="153"/>
      <c r="VLM39" s="153"/>
      <c r="VLN39" s="208"/>
      <c r="VLO39" s="208"/>
      <c r="VLP39" s="153"/>
      <c r="VLQ39" s="153"/>
      <c r="VLR39" s="207"/>
      <c r="VLS39" s="153"/>
      <c r="VLT39" s="153"/>
      <c r="VLU39" s="153"/>
      <c r="VLV39" s="153"/>
      <c r="VLW39" s="208"/>
      <c r="VLX39" s="208"/>
      <c r="VLY39" s="153"/>
      <c r="VLZ39" s="153"/>
      <c r="VMA39" s="207"/>
      <c r="VMB39" s="153"/>
      <c r="VMC39" s="153"/>
      <c r="VMD39" s="153"/>
      <c r="VME39" s="153"/>
      <c r="VMF39" s="208"/>
      <c r="VMG39" s="208"/>
      <c r="VMH39" s="153"/>
      <c r="VMI39" s="153"/>
      <c r="VMJ39" s="207"/>
      <c r="VMK39" s="153"/>
      <c r="VML39" s="153"/>
      <c r="VMM39" s="153"/>
      <c r="VMN39" s="153"/>
      <c r="VMO39" s="208"/>
      <c r="VMP39" s="208"/>
      <c r="VMQ39" s="153"/>
      <c r="VMR39" s="153"/>
      <c r="VMS39" s="207"/>
      <c r="VMT39" s="153"/>
      <c r="VMU39" s="153"/>
      <c r="VMV39" s="153"/>
      <c r="VMW39" s="153"/>
      <c r="VMX39" s="208"/>
      <c r="VMY39" s="208"/>
      <c r="VMZ39" s="153"/>
      <c r="VNA39" s="153"/>
      <c r="VNB39" s="207"/>
      <c r="VNC39" s="153"/>
      <c r="VND39" s="153"/>
      <c r="VNE39" s="153"/>
      <c r="VNF39" s="153"/>
      <c r="VNG39" s="208"/>
      <c r="VNH39" s="208"/>
      <c r="VNI39" s="153"/>
      <c r="VNJ39" s="153"/>
      <c r="VNK39" s="207"/>
      <c r="VNL39" s="153"/>
      <c r="VNM39" s="153"/>
      <c r="VNN39" s="153"/>
      <c r="VNO39" s="153"/>
      <c r="VNP39" s="208"/>
      <c r="VNQ39" s="208"/>
      <c r="VNR39" s="153"/>
      <c r="VNS39" s="153"/>
      <c r="VNT39" s="207"/>
      <c r="VNU39" s="153"/>
      <c r="VNV39" s="153"/>
      <c r="VNW39" s="153"/>
      <c r="VNX39" s="153"/>
      <c r="VNY39" s="208"/>
      <c r="VNZ39" s="208"/>
      <c r="VOA39" s="153"/>
      <c r="VOB39" s="153"/>
      <c r="VOC39" s="207"/>
      <c r="VOD39" s="153"/>
      <c r="VOE39" s="153"/>
      <c r="VOF39" s="153"/>
      <c r="VOG39" s="153"/>
      <c r="VOH39" s="208"/>
      <c r="VOI39" s="208"/>
      <c r="VOJ39" s="153"/>
      <c r="VOK39" s="153"/>
      <c r="VOL39" s="207"/>
      <c r="VOM39" s="153"/>
      <c r="VON39" s="153"/>
      <c r="VOO39" s="153"/>
      <c r="VOP39" s="153"/>
      <c r="VOQ39" s="208"/>
      <c r="VOR39" s="208"/>
      <c r="VOS39" s="153"/>
      <c r="VOT39" s="153"/>
      <c r="VOU39" s="207"/>
      <c r="VOV39" s="153"/>
      <c r="VOW39" s="153"/>
      <c r="VOX39" s="153"/>
      <c r="VOY39" s="153"/>
      <c r="VOZ39" s="208"/>
      <c r="VPA39" s="208"/>
      <c r="VPB39" s="153"/>
      <c r="VPC39" s="153"/>
      <c r="VPD39" s="207"/>
      <c r="VPE39" s="153"/>
      <c r="VPF39" s="153"/>
      <c r="VPG39" s="153"/>
      <c r="VPH39" s="153"/>
      <c r="VPI39" s="208"/>
      <c r="VPJ39" s="208"/>
      <c r="VPK39" s="153"/>
      <c r="VPL39" s="153"/>
      <c r="VPM39" s="207"/>
      <c r="VPN39" s="153"/>
      <c r="VPO39" s="153"/>
      <c r="VPP39" s="153"/>
      <c r="VPQ39" s="153"/>
      <c r="VPR39" s="208"/>
      <c r="VPS39" s="208"/>
      <c r="VPT39" s="153"/>
      <c r="VPU39" s="153"/>
      <c r="VPV39" s="207"/>
      <c r="VPW39" s="153"/>
      <c r="VPX39" s="153"/>
      <c r="VPY39" s="153"/>
      <c r="VPZ39" s="153"/>
      <c r="VQA39" s="208"/>
      <c r="VQB39" s="208"/>
      <c r="VQC39" s="153"/>
      <c r="VQD39" s="153"/>
      <c r="VQE39" s="207"/>
      <c r="VQF39" s="153"/>
      <c r="VQG39" s="153"/>
      <c r="VQH39" s="153"/>
      <c r="VQI39" s="153"/>
      <c r="VQJ39" s="208"/>
      <c r="VQK39" s="208"/>
      <c r="VQL39" s="153"/>
      <c r="VQM39" s="153"/>
      <c r="VQN39" s="207"/>
      <c r="VQO39" s="153"/>
      <c r="VQP39" s="153"/>
      <c r="VQQ39" s="153"/>
      <c r="VQR39" s="153"/>
      <c r="VQS39" s="208"/>
      <c r="VQT39" s="208"/>
      <c r="VQU39" s="153"/>
      <c r="VQV39" s="153"/>
      <c r="VQW39" s="207"/>
      <c r="VQX39" s="153"/>
      <c r="VQY39" s="153"/>
      <c r="VQZ39" s="153"/>
      <c r="VRA39" s="153"/>
      <c r="VRB39" s="208"/>
      <c r="VRC39" s="208"/>
      <c r="VRD39" s="153"/>
      <c r="VRE39" s="153"/>
      <c r="VRF39" s="207"/>
      <c r="VRG39" s="153"/>
      <c r="VRH39" s="153"/>
      <c r="VRI39" s="153"/>
      <c r="VRJ39" s="153"/>
      <c r="VRK39" s="208"/>
      <c r="VRL39" s="208"/>
      <c r="VRM39" s="153"/>
      <c r="VRN39" s="153"/>
      <c r="VRO39" s="207"/>
      <c r="VRP39" s="153"/>
      <c r="VRQ39" s="153"/>
      <c r="VRR39" s="153"/>
      <c r="VRS39" s="153"/>
      <c r="VRT39" s="208"/>
      <c r="VRU39" s="208"/>
      <c r="VRV39" s="153"/>
      <c r="VRW39" s="153"/>
      <c r="VRX39" s="207"/>
      <c r="VRY39" s="153"/>
      <c r="VRZ39" s="153"/>
      <c r="VSA39" s="153"/>
      <c r="VSB39" s="153"/>
      <c r="VSC39" s="208"/>
      <c r="VSD39" s="208"/>
      <c r="VSE39" s="153"/>
      <c r="VSF39" s="153"/>
      <c r="VSG39" s="207"/>
      <c r="VSH39" s="153"/>
      <c r="VSI39" s="153"/>
      <c r="VSJ39" s="153"/>
      <c r="VSK39" s="153"/>
      <c r="VSL39" s="208"/>
      <c r="VSM39" s="208"/>
      <c r="VSN39" s="153"/>
      <c r="VSO39" s="153"/>
      <c r="VSP39" s="207"/>
      <c r="VSQ39" s="153"/>
      <c r="VSR39" s="153"/>
      <c r="VSS39" s="153"/>
      <c r="VST39" s="153"/>
      <c r="VSU39" s="208"/>
      <c r="VSV39" s="208"/>
      <c r="VSW39" s="153"/>
      <c r="VSX39" s="153"/>
      <c r="VSY39" s="207"/>
      <c r="VSZ39" s="153"/>
      <c r="VTA39" s="153"/>
      <c r="VTB39" s="153"/>
      <c r="VTC39" s="153"/>
      <c r="VTD39" s="208"/>
      <c r="VTE39" s="208"/>
      <c r="VTF39" s="153"/>
      <c r="VTG39" s="153"/>
      <c r="VTH39" s="207"/>
      <c r="VTI39" s="153"/>
      <c r="VTJ39" s="153"/>
      <c r="VTK39" s="153"/>
      <c r="VTL39" s="153"/>
      <c r="VTM39" s="208"/>
      <c r="VTN39" s="208"/>
      <c r="VTO39" s="153"/>
      <c r="VTP39" s="153"/>
      <c r="VTQ39" s="207"/>
      <c r="VTR39" s="153"/>
      <c r="VTS39" s="153"/>
      <c r="VTT39" s="153"/>
      <c r="VTU39" s="153"/>
      <c r="VTV39" s="208"/>
      <c r="VTW39" s="208"/>
      <c r="VTX39" s="153"/>
      <c r="VTY39" s="153"/>
      <c r="VTZ39" s="207"/>
      <c r="VUA39" s="153"/>
      <c r="VUB39" s="153"/>
      <c r="VUC39" s="153"/>
      <c r="VUD39" s="153"/>
      <c r="VUE39" s="208"/>
      <c r="VUF39" s="208"/>
      <c r="VUG39" s="153"/>
      <c r="VUH39" s="153"/>
      <c r="VUI39" s="207"/>
      <c r="VUJ39" s="153"/>
      <c r="VUK39" s="153"/>
      <c r="VUL39" s="153"/>
      <c r="VUM39" s="153"/>
      <c r="VUN39" s="208"/>
      <c r="VUO39" s="208"/>
      <c r="VUP39" s="153"/>
      <c r="VUQ39" s="153"/>
      <c r="VUR39" s="207"/>
      <c r="VUS39" s="153"/>
      <c r="VUT39" s="153"/>
      <c r="VUU39" s="153"/>
      <c r="VUV39" s="153"/>
      <c r="VUW39" s="208"/>
      <c r="VUX39" s="208"/>
      <c r="VUY39" s="153"/>
      <c r="VUZ39" s="153"/>
      <c r="VVA39" s="207"/>
      <c r="VVB39" s="153"/>
      <c r="VVC39" s="153"/>
      <c r="VVD39" s="153"/>
      <c r="VVE39" s="153"/>
      <c r="VVF39" s="208"/>
      <c r="VVG39" s="208"/>
      <c r="VVH39" s="153"/>
      <c r="VVI39" s="153"/>
      <c r="VVJ39" s="207"/>
      <c r="VVK39" s="153"/>
      <c r="VVL39" s="153"/>
      <c r="VVM39" s="153"/>
      <c r="VVN39" s="153"/>
      <c r="VVO39" s="208"/>
      <c r="VVP39" s="208"/>
      <c r="VVQ39" s="153"/>
      <c r="VVR39" s="153"/>
      <c r="VVS39" s="207"/>
      <c r="VVT39" s="153"/>
      <c r="VVU39" s="153"/>
      <c r="VVV39" s="153"/>
      <c r="VVW39" s="153"/>
      <c r="VVX39" s="208"/>
      <c r="VVY39" s="208"/>
      <c r="VVZ39" s="153"/>
      <c r="VWA39" s="153"/>
      <c r="VWB39" s="207"/>
      <c r="VWC39" s="153"/>
      <c r="VWD39" s="153"/>
      <c r="VWE39" s="153"/>
      <c r="VWF39" s="153"/>
      <c r="VWG39" s="208"/>
      <c r="VWH39" s="208"/>
      <c r="VWI39" s="153"/>
      <c r="VWJ39" s="153"/>
      <c r="VWK39" s="207"/>
      <c r="VWL39" s="153"/>
      <c r="VWM39" s="153"/>
      <c r="VWN39" s="153"/>
      <c r="VWO39" s="153"/>
      <c r="VWP39" s="208"/>
      <c r="VWQ39" s="208"/>
      <c r="VWR39" s="153"/>
      <c r="VWS39" s="153"/>
      <c r="VWT39" s="207"/>
      <c r="VWU39" s="153"/>
      <c r="VWV39" s="153"/>
      <c r="VWW39" s="153"/>
      <c r="VWX39" s="153"/>
      <c r="VWY39" s="208"/>
      <c r="VWZ39" s="208"/>
      <c r="VXA39" s="153"/>
      <c r="VXB39" s="153"/>
      <c r="VXC39" s="207"/>
      <c r="VXD39" s="153"/>
      <c r="VXE39" s="153"/>
      <c r="VXF39" s="153"/>
      <c r="VXG39" s="153"/>
      <c r="VXH39" s="208"/>
      <c r="VXI39" s="208"/>
      <c r="VXJ39" s="153"/>
      <c r="VXK39" s="153"/>
      <c r="VXL39" s="207"/>
      <c r="VXM39" s="153"/>
      <c r="VXN39" s="153"/>
      <c r="VXO39" s="153"/>
      <c r="VXP39" s="153"/>
      <c r="VXQ39" s="208"/>
      <c r="VXR39" s="208"/>
      <c r="VXS39" s="153"/>
      <c r="VXT39" s="153"/>
      <c r="VXU39" s="207"/>
      <c r="VXV39" s="153"/>
      <c r="VXW39" s="153"/>
      <c r="VXX39" s="153"/>
      <c r="VXY39" s="153"/>
      <c r="VXZ39" s="208"/>
      <c r="VYA39" s="208"/>
      <c r="VYB39" s="153"/>
      <c r="VYC39" s="153"/>
      <c r="VYD39" s="207"/>
      <c r="VYE39" s="153"/>
      <c r="VYF39" s="153"/>
      <c r="VYG39" s="153"/>
      <c r="VYH39" s="153"/>
      <c r="VYI39" s="208"/>
      <c r="VYJ39" s="208"/>
      <c r="VYK39" s="153"/>
      <c r="VYL39" s="153"/>
      <c r="VYM39" s="207"/>
      <c r="VYN39" s="153"/>
      <c r="VYO39" s="153"/>
      <c r="VYP39" s="153"/>
      <c r="VYQ39" s="153"/>
      <c r="VYR39" s="208"/>
      <c r="VYS39" s="208"/>
      <c r="VYT39" s="153"/>
      <c r="VYU39" s="153"/>
      <c r="VYV39" s="207"/>
      <c r="VYW39" s="153"/>
      <c r="VYX39" s="153"/>
      <c r="VYY39" s="153"/>
      <c r="VYZ39" s="153"/>
      <c r="VZA39" s="208"/>
      <c r="VZB39" s="208"/>
      <c r="VZC39" s="153"/>
      <c r="VZD39" s="153"/>
      <c r="VZE39" s="207"/>
      <c r="VZF39" s="153"/>
      <c r="VZG39" s="153"/>
      <c r="VZH39" s="153"/>
      <c r="VZI39" s="153"/>
      <c r="VZJ39" s="208"/>
      <c r="VZK39" s="208"/>
      <c r="VZL39" s="153"/>
      <c r="VZM39" s="153"/>
      <c r="VZN39" s="207"/>
      <c r="VZO39" s="153"/>
      <c r="VZP39" s="153"/>
      <c r="VZQ39" s="153"/>
      <c r="VZR39" s="153"/>
      <c r="VZS39" s="208"/>
      <c r="VZT39" s="208"/>
      <c r="VZU39" s="153"/>
      <c r="VZV39" s="153"/>
      <c r="VZW39" s="207"/>
      <c r="VZX39" s="153"/>
      <c r="VZY39" s="153"/>
      <c r="VZZ39" s="153"/>
      <c r="WAA39" s="153"/>
      <c r="WAB39" s="208"/>
      <c r="WAC39" s="208"/>
      <c r="WAD39" s="153"/>
      <c r="WAE39" s="153"/>
      <c r="WAF39" s="207"/>
      <c r="WAG39" s="153"/>
      <c r="WAH39" s="153"/>
      <c r="WAI39" s="153"/>
      <c r="WAJ39" s="153"/>
      <c r="WAK39" s="208"/>
      <c r="WAL39" s="208"/>
      <c r="WAM39" s="153"/>
      <c r="WAN39" s="153"/>
      <c r="WAO39" s="207"/>
      <c r="WAP39" s="153"/>
      <c r="WAQ39" s="153"/>
      <c r="WAR39" s="153"/>
      <c r="WAS39" s="153"/>
      <c r="WAT39" s="208"/>
      <c r="WAU39" s="208"/>
      <c r="WAV39" s="153"/>
      <c r="WAW39" s="153"/>
      <c r="WAX39" s="207"/>
      <c r="WAY39" s="153"/>
      <c r="WAZ39" s="153"/>
      <c r="WBA39" s="153"/>
      <c r="WBB39" s="153"/>
      <c r="WBC39" s="208"/>
      <c r="WBD39" s="208"/>
      <c r="WBE39" s="153"/>
      <c r="WBF39" s="153"/>
      <c r="WBG39" s="207"/>
      <c r="WBH39" s="153"/>
      <c r="WBI39" s="153"/>
      <c r="WBJ39" s="153"/>
      <c r="WBK39" s="153"/>
      <c r="WBL39" s="208"/>
      <c r="WBM39" s="208"/>
      <c r="WBN39" s="153"/>
      <c r="WBO39" s="153"/>
      <c r="WBP39" s="207"/>
      <c r="WBQ39" s="153"/>
      <c r="WBR39" s="153"/>
      <c r="WBS39" s="153"/>
      <c r="WBT39" s="153"/>
      <c r="WBU39" s="208"/>
      <c r="WBV39" s="208"/>
      <c r="WBW39" s="153"/>
      <c r="WBX39" s="153"/>
      <c r="WBY39" s="207"/>
      <c r="WBZ39" s="153"/>
      <c r="WCA39" s="153"/>
      <c r="WCB39" s="153"/>
      <c r="WCC39" s="153"/>
      <c r="WCD39" s="208"/>
      <c r="WCE39" s="208"/>
      <c r="WCF39" s="153"/>
      <c r="WCG39" s="153"/>
      <c r="WCH39" s="207"/>
      <c r="WCI39" s="153"/>
      <c r="WCJ39" s="153"/>
      <c r="WCK39" s="153"/>
      <c r="WCL39" s="153"/>
      <c r="WCM39" s="208"/>
      <c r="WCN39" s="208"/>
      <c r="WCO39" s="153"/>
      <c r="WCP39" s="153"/>
      <c r="WCQ39" s="207"/>
      <c r="WCR39" s="153"/>
      <c r="WCS39" s="153"/>
      <c r="WCT39" s="153"/>
      <c r="WCU39" s="153"/>
      <c r="WCV39" s="208"/>
      <c r="WCW39" s="208"/>
      <c r="WCX39" s="153"/>
      <c r="WCY39" s="153"/>
      <c r="WCZ39" s="207"/>
      <c r="WDA39" s="153"/>
      <c r="WDB39" s="153"/>
      <c r="WDC39" s="153"/>
      <c r="WDD39" s="153"/>
      <c r="WDE39" s="208"/>
      <c r="WDF39" s="208"/>
      <c r="WDG39" s="153"/>
      <c r="WDH39" s="153"/>
      <c r="WDI39" s="207"/>
      <c r="WDJ39" s="153"/>
      <c r="WDK39" s="153"/>
      <c r="WDL39" s="153"/>
      <c r="WDM39" s="153"/>
      <c r="WDN39" s="208"/>
      <c r="WDO39" s="208"/>
      <c r="WDP39" s="153"/>
      <c r="WDQ39" s="153"/>
      <c r="WDR39" s="207"/>
      <c r="WDS39" s="153"/>
      <c r="WDT39" s="153"/>
      <c r="WDU39" s="153"/>
      <c r="WDV39" s="153"/>
      <c r="WDW39" s="208"/>
      <c r="WDX39" s="208"/>
      <c r="WDY39" s="153"/>
      <c r="WDZ39" s="153"/>
      <c r="WEA39" s="207"/>
      <c r="WEB39" s="153"/>
      <c r="WEC39" s="153"/>
      <c r="WED39" s="153"/>
      <c r="WEE39" s="153"/>
      <c r="WEF39" s="208"/>
      <c r="WEG39" s="208"/>
      <c r="WEH39" s="153"/>
      <c r="WEI39" s="153"/>
      <c r="WEJ39" s="207"/>
      <c r="WEK39" s="153"/>
      <c r="WEL39" s="153"/>
      <c r="WEM39" s="153"/>
      <c r="WEN39" s="153"/>
      <c r="WEO39" s="208"/>
      <c r="WEP39" s="208"/>
      <c r="WEQ39" s="153"/>
      <c r="WER39" s="153"/>
      <c r="WES39" s="207"/>
      <c r="WET39" s="153"/>
      <c r="WEU39" s="153"/>
      <c r="WEV39" s="153"/>
      <c r="WEW39" s="153"/>
      <c r="WEX39" s="208"/>
      <c r="WEY39" s="208"/>
      <c r="WEZ39" s="153"/>
      <c r="WFA39" s="153"/>
      <c r="WFB39" s="207"/>
      <c r="WFC39" s="153"/>
      <c r="WFD39" s="153"/>
      <c r="WFE39" s="153"/>
      <c r="WFF39" s="153"/>
      <c r="WFG39" s="208"/>
      <c r="WFH39" s="208"/>
      <c r="WFI39" s="153"/>
      <c r="WFJ39" s="153"/>
      <c r="WFK39" s="207"/>
      <c r="WFL39" s="153"/>
      <c r="WFM39" s="153"/>
      <c r="WFN39" s="153"/>
      <c r="WFO39" s="153"/>
      <c r="WFP39" s="208"/>
      <c r="WFQ39" s="208"/>
      <c r="WFR39" s="153"/>
      <c r="WFS39" s="153"/>
      <c r="WFT39" s="207"/>
      <c r="WFU39" s="153"/>
      <c r="WFV39" s="153"/>
      <c r="WFW39" s="153"/>
      <c r="WFX39" s="153"/>
      <c r="WFY39" s="208"/>
      <c r="WFZ39" s="208"/>
      <c r="WGA39" s="153"/>
      <c r="WGB39" s="153"/>
      <c r="WGC39" s="207"/>
      <c r="WGD39" s="153"/>
      <c r="WGE39" s="153"/>
      <c r="WGF39" s="153"/>
      <c r="WGG39" s="153"/>
      <c r="WGH39" s="208"/>
      <c r="WGI39" s="208"/>
      <c r="WGJ39" s="153"/>
      <c r="WGK39" s="153"/>
      <c r="WGL39" s="207"/>
      <c r="WGM39" s="153"/>
      <c r="WGN39" s="153"/>
      <c r="WGO39" s="153"/>
      <c r="WGP39" s="153"/>
      <c r="WGQ39" s="208"/>
      <c r="WGR39" s="208"/>
      <c r="WGS39" s="153"/>
      <c r="WGT39" s="153"/>
      <c r="WGU39" s="207"/>
      <c r="WGV39" s="153"/>
      <c r="WGW39" s="153"/>
      <c r="WGX39" s="153"/>
      <c r="WGY39" s="153"/>
      <c r="WGZ39" s="208"/>
      <c r="WHA39" s="208"/>
      <c r="WHB39" s="153"/>
      <c r="WHC39" s="153"/>
      <c r="WHD39" s="207"/>
      <c r="WHE39" s="153"/>
      <c r="WHF39" s="153"/>
      <c r="WHG39" s="153"/>
      <c r="WHH39" s="153"/>
      <c r="WHI39" s="208"/>
      <c r="WHJ39" s="208"/>
      <c r="WHK39" s="153"/>
      <c r="WHL39" s="153"/>
      <c r="WHM39" s="207"/>
      <c r="WHN39" s="153"/>
      <c r="WHO39" s="153"/>
      <c r="WHP39" s="153"/>
      <c r="WHQ39" s="153"/>
      <c r="WHR39" s="208"/>
      <c r="WHS39" s="208"/>
      <c r="WHT39" s="153"/>
      <c r="WHU39" s="153"/>
      <c r="WHV39" s="207"/>
      <c r="WHW39" s="153"/>
      <c r="WHX39" s="153"/>
      <c r="WHY39" s="153"/>
      <c r="WHZ39" s="153"/>
      <c r="WIA39" s="208"/>
      <c r="WIB39" s="208"/>
      <c r="WIC39" s="153"/>
      <c r="WID39" s="153"/>
      <c r="WIE39" s="207"/>
      <c r="WIF39" s="153"/>
      <c r="WIG39" s="153"/>
      <c r="WIH39" s="153"/>
      <c r="WII39" s="153"/>
      <c r="WIJ39" s="208"/>
      <c r="WIK39" s="208"/>
      <c r="WIL39" s="153"/>
      <c r="WIM39" s="153"/>
      <c r="WIN39" s="207"/>
      <c r="WIO39" s="153"/>
      <c r="WIP39" s="153"/>
      <c r="WIQ39" s="153"/>
      <c r="WIR39" s="153"/>
      <c r="WIS39" s="208"/>
      <c r="WIT39" s="208"/>
      <c r="WIU39" s="153"/>
      <c r="WIV39" s="153"/>
      <c r="WIW39" s="207"/>
      <c r="WIX39" s="153"/>
      <c r="WIY39" s="153"/>
      <c r="WIZ39" s="153"/>
      <c r="WJA39" s="153"/>
      <c r="WJB39" s="208"/>
      <c r="WJC39" s="208"/>
      <c r="WJD39" s="153"/>
      <c r="WJE39" s="153"/>
      <c r="WJF39" s="207"/>
      <c r="WJG39" s="153"/>
      <c r="WJH39" s="153"/>
      <c r="WJI39" s="153"/>
      <c r="WJJ39" s="153"/>
      <c r="WJK39" s="208"/>
      <c r="WJL39" s="208"/>
      <c r="WJM39" s="153"/>
      <c r="WJN39" s="153"/>
      <c r="WJO39" s="207"/>
      <c r="WJP39" s="153"/>
      <c r="WJQ39" s="153"/>
      <c r="WJR39" s="153"/>
      <c r="WJS39" s="153"/>
      <c r="WJT39" s="208"/>
      <c r="WJU39" s="208"/>
      <c r="WJV39" s="153"/>
      <c r="WJW39" s="153"/>
      <c r="WJX39" s="207"/>
      <c r="WJY39" s="153"/>
      <c r="WJZ39" s="153"/>
      <c r="WKA39" s="153"/>
      <c r="WKB39" s="153"/>
      <c r="WKC39" s="208"/>
      <c r="WKD39" s="208"/>
      <c r="WKE39" s="153"/>
      <c r="WKF39" s="153"/>
      <c r="WKG39" s="207"/>
      <c r="WKH39" s="153"/>
      <c r="WKI39" s="153"/>
      <c r="WKJ39" s="153"/>
      <c r="WKK39" s="153"/>
      <c r="WKL39" s="208"/>
      <c r="WKM39" s="208"/>
      <c r="WKN39" s="153"/>
      <c r="WKO39" s="153"/>
      <c r="WKP39" s="207"/>
      <c r="WKQ39" s="153"/>
      <c r="WKR39" s="153"/>
      <c r="WKS39" s="153"/>
      <c r="WKT39" s="153"/>
      <c r="WKU39" s="208"/>
      <c r="WKV39" s="208"/>
      <c r="WKW39" s="153"/>
      <c r="WKX39" s="153"/>
      <c r="WKY39" s="207"/>
      <c r="WKZ39" s="153"/>
      <c r="WLA39" s="153"/>
      <c r="WLB39" s="153"/>
      <c r="WLC39" s="153"/>
      <c r="WLD39" s="208"/>
      <c r="WLE39" s="208"/>
      <c r="WLF39" s="153"/>
      <c r="WLG39" s="153"/>
      <c r="WLH39" s="207"/>
      <c r="WLI39" s="153"/>
      <c r="WLJ39" s="153"/>
      <c r="WLK39" s="153"/>
      <c r="WLL39" s="153"/>
      <c r="WLM39" s="208"/>
      <c r="WLN39" s="208"/>
      <c r="WLO39" s="153"/>
      <c r="WLP39" s="153"/>
      <c r="WLQ39" s="207"/>
      <c r="WLR39" s="153"/>
      <c r="WLS39" s="153"/>
      <c r="WLT39" s="153"/>
      <c r="WLU39" s="153"/>
      <c r="WLV39" s="208"/>
      <c r="WLW39" s="208"/>
      <c r="WLX39" s="153"/>
      <c r="WLY39" s="153"/>
      <c r="WLZ39" s="207"/>
      <c r="WMA39" s="153"/>
      <c r="WMB39" s="153"/>
      <c r="WMC39" s="153"/>
      <c r="WMD39" s="153"/>
      <c r="WME39" s="208"/>
      <c r="WMF39" s="208"/>
      <c r="WMG39" s="153"/>
      <c r="WMH39" s="153"/>
      <c r="WMI39" s="207"/>
      <c r="WMJ39" s="153"/>
      <c r="WMK39" s="153"/>
      <c r="WML39" s="153"/>
      <c r="WMM39" s="153"/>
      <c r="WMN39" s="208"/>
      <c r="WMO39" s="208"/>
      <c r="WMP39" s="153"/>
      <c r="WMQ39" s="153"/>
      <c r="WMR39" s="207"/>
      <c r="WMS39" s="153"/>
      <c r="WMT39" s="153"/>
      <c r="WMU39" s="153"/>
      <c r="WMV39" s="153"/>
      <c r="WMW39" s="208"/>
      <c r="WMX39" s="208"/>
      <c r="WMY39" s="153"/>
      <c r="WMZ39" s="153"/>
      <c r="WNA39" s="207"/>
      <c r="WNB39" s="153"/>
      <c r="WNC39" s="153"/>
      <c r="WND39" s="153"/>
      <c r="WNE39" s="153"/>
      <c r="WNF39" s="208"/>
      <c r="WNG39" s="208"/>
      <c r="WNH39" s="153"/>
      <c r="WNI39" s="153"/>
      <c r="WNJ39" s="207"/>
      <c r="WNK39" s="153"/>
      <c r="WNL39" s="153"/>
      <c r="WNM39" s="153"/>
      <c r="WNN39" s="153"/>
      <c r="WNO39" s="208"/>
      <c r="WNP39" s="208"/>
      <c r="WNQ39" s="153"/>
      <c r="WNR39" s="153"/>
      <c r="WNS39" s="207"/>
      <c r="WNT39" s="153"/>
      <c r="WNU39" s="153"/>
      <c r="WNV39" s="153"/>
      <c r="WNW39" s="153"/>
      <c r="WNX39" s="208"/>
      <c r="WNY39" s="208"/>
      <c r="WNZ39" s="153"/>
      <c r="WOA39" s="153"/>
      <c r="WOB39" s="207"/>
      <c r="WOC39" s="153"/>
      <c r="WOD39" s="153"/>
      <c r="WOE39" s="153"/>
      <c r="WOF39" s="153"/>
      <c r="WOG39" s="208"/>
      <c r="WOH39" s="208"/>
      <c r="WOI39" s="153"/>
      <c r="WOJ39" s="153"/>
      <c r="WOK39" s="207"/>
      <c r="WOL39" s="153"/>
      <c r="WOM39" s="153"/>
      <c r="WON39" s="153"/>
      <c r="WOO39" s="153"/>
      <c r="WOP39" s="208"/>
      <c r="WOQ39" s="208"/>
      <c r="WOR39" s="153"/>
      <c r="WOS39" s="153"/>
      <c r="WOT39" s="207"/>
      <c r="WOU39" s="153"/>
      <c r="WOV39" s="153"/>
      <c r="WOW39" s="153"/>
      <c r="WOX39" s="153"/>
      <c r="WOY39" s="208"/>
      <c r="WOZ39" s="208"/>
      <c r="WPA39" s="153"/>
      <c r="WPB39" s="153"/>
      <c r="WPC39" s="207"/>
      <c r="WPD39" s="153"/>
      <c r="WPE39" s="153"/>
      <c r="WPF39" s="153"/>
      <c r="WPG39" s="153"/>
      <c r="WPH39" s="208"/>
      <c r="WPI39" s="208"/>
      <c r="WPJ39" s="153"/>
      <c r="WPK39" s="153"/>
      <c r="WPL39" s="207"/>
      <c r="WPM39" s="153"/>
      <c r="WPN39" s="153"/>
      <c r="WPO39" s="153"/>
      <c r="WPP39" s="153"/>
      <c r="WPQ39" s="208"/>
      <c r="WPR39" s="208"/>
      <c r="WPS39" s="153"/>
      <c r="WPT39" s="153"/>
      <c r="WPU39" s="207"/>
      <c r="WPV39" s="153"/>
      <c r="WPW39" s="153"/>
      <c r="WPX39" s="153"/>
      <c r="WPY39" s="153"/>
      <c r="WPZ39" s="208"/>
      <c r="WQA39" s="208"/>
      <c r="WQB39" s="153"/>
      <c r="WQC39" s="153"/>
      <c r="WQD39" s="207"/>
      <c r="WQE39" s="153"/>
      <c r="WQF39" s="153"/>
      <c r="WQG39" s="153"/>
      <c r="WQH39" s="153"/>
      <c r="WQI39" s="208"/>
      <c r="WQJ39" s="208"/>
      <c r="WQK39" s="153"/>
      <c r="WQL39" s="153"/>
      <c r="WQM39" s="207"/>
      <c r="WQN39" s="153"/>
      <c r="WQO39" s="153"/>
      <c r="WQP39" s="153"/>
      <c r="WQQ39" s="153"/>
      <c r="WQR39" s="208"/>
      <c r="WQS39" s="208"/>
      <c r="WQT39" s="153"/>
      <c r="WQU39" s="153"/>
      <c r="WQV39" s="207"/>
      <c r="WQW39" s="153"/>
      <c r="WQX39" s="153"/>
      <c r="WQY39" s="153"/>
      <c r="WQZ39" s="153"/>
      <c r="WRA39" s="208"/>
      <c r="WRB39" s="208"/>
      <c r="WRC39" s="153"/>
      <c r="WRD39" s="153"/>
      <c r="WRE39" s="207"/>
      <c r="WRF39" s="153"/>
      <c r="WRG39" s="153"/>
      <c r="WRH39" s="153"/>
      <c r="WRI39" s="153"/>
      <c r="WRJ39" s="208"/>
      <c r="WRK39" s="208"/>
      <c r="WRL39" s="153"/>
      <c r="WRM39" s="153"/>
      <c r="WRN39" s="207"/>
      <c r="WRO39" s="153"/>
      <c r="WRP39" s="153"/>
      <c r="WRQ39" s="153"/>
      <c r="WRR39" s="153"/>
      <c r="WRS39" s="208"/>
      <c r="WRT39" s="208"/>
      <c r="WRU39" s="153"/>
      <c r="WRV39" s="153"/>
      <c r="WRW39" s="207"/>
      <c r="WRX39" s="153"/>
      <c r="WRY39" s="153"/>
      <c r="WRZ39" s="153"/>
      <c r="WSA39" s="153"/>
      <c r="WSB39" s="208"/>
      <c r="WSC39" s="208"/>
      <c r="WSD39" s="153"/>
      <c r="WSE39" s="153"/>
      <c r="WSF39" s="207"/>
      <c r="WSG39" s="153"/>
      <c r="WSH39" s="153"/>
      <c r="WSI39" s="153"/>
      <c r="WSJ39" s="153"/>
      <c r="WSK39" s="208"/>
      <c r="WSL39" s="208"/>
      <c r="WSM39" s="153"/>
      <c r="WSN39" s="153"/>
      <c r="WSO39" s="207"/>
      <c r="WSP39" s="153"/>
      <c r="WSQ39" s="153"/>
      <c r="WSR39" s="153"/>
      <c r="WSS39" s="153"/>
      <c r="WST39" s="208"/>
      <c r="WSU39" s="208"/>
      <c r="WSV39" s="153"/>
      <c r="WSW39" s="153"/>
      <c r="WSX39" s="207"/>
      <c r="WSY39" s="153"/>
      <c r="WSZ39" s="153"/>
      <c r="WTA39" s="153"/>
      <c r="WTB39" s="153"/>
      <c r="WTC39" s="208"/>
      <c r="WTD39" s="208"/>
      <c r="WTE39" s="153"/>
      <c r="WTF39" s="153"/>
      <c r="WTG39" s="207"/>
      <c r="WTH39" s="153"/>
      <c r="WTI39" s="153"/>
      <c r="WTJ39" s="153"/>
      <c r="WTK39" s="153"/>
      <c r="WTL39" s="208"/>
      <c r="WTM39" s="208"/>
      <c r="WTN39" s="153"/>
      <c r="WTO39" s="153"/>
      <c r="WTP39" s="207"/>
      <c r="WTQ39" s="153"/>
      <c r="WTR39" s="153"/>
      <c r="WTS39" s="153"/>
      <c r="WTT39" s="153"/>
      <c r="WTU39" s="208"/>
      <c r="WTV39" s="208"/>
      <c r="WTW39" s="153"/>
      <c r="WTX39" s="153"/>
      <c r="WTY39" s="207"/>
      <c r="WTZ39" s="153"/>
      <c r="WUA39" s="153"/>
      <c r="WUB39" s="153"/>
      <c r="WUC39" s="153"/>
      <c r="WUD39" s="208"/>
      <c r="WUE39" s="208"/>
      <c r="WUF39" s="153"/>
      <c r="WUG39" s="153"/>
      <c r="WUH39" s="207"/>
      <c r="WUI39" s="153"/>
      <c r="WUJ39" s="153"/>
      <c r="WUK39" s="153"/>
      <c r="WUL39" s="153"/>
      <c r="WUM39" s="208"/>
      <c r="WUN39" s="208"/>
      <c r="WUO39" s="153"/>
      <c r="WUP39" s="153"/>
      <c r="WUQ39" s="207"/>
      <c r="WUR39" s="153"/>
      <c r="WUS39" s="153"/>
      <c r="WUT39" s="153"/>
      <c r="WUU39" s="153"/>
      <c r="WUV39" s="208"/>
      <c r="WUW39" s="208"/>
      <c r="WUX39" s="153"/>
      <c r="WUY39" s="153"/>
      <c r="WUZ39" s="207"/>
      <c r="WVA39" s="153"/>
      <c r="WVB39" s="153"/>
      <c r="WVC39" s="153"/>
      <c r="WVD39" s="153"/>
      <c r="WVE39" s="208"/>
      <c r="WVF39" s="208"/>
      <c r="WVG39" s="153"/>
      <c r="WVH39" s="153"/>
      <c r="WVI39" s="207"/>
      <c r="WVJ39" s="153"/>
      <c r="WVK39" s="153"/>
      <c r="WVL39" s="153"/>
      <c r="WVM39" s="153"/>
      <c r="WVN39" s="208"/>
      <c r="WVO39" s="208"/>
      <c r="WVP39" s="153"/>
      <c r="WVQ39" s="153"/>
      <c r="WVR39" s="207"/>
      <c r="WVS39" s="153"/>
      <c r="WVT39" s="153"/>
      <c r="WVU39" s="153"/>
      <c r="WVV39" s="153"/>
      <c r="WVW39" s="208"/>
      <c r="WVX39" s="208"/>
      <c r="WVY39" s="153"/>
      <c r="WVZ39" s="153"/>
      <c r="WWA39" s="207"/>
      <c r="WWB39" s="153"/>
      <c r="WWC39" s="153"/>
      <c r="WWD39" s="153"/>
      <c r="WWE39" s="153"/>
      <c r="WWF39" s="208"/>
      <c r="WWG39" s="208"/>
      <c r="WWH39" s="153"/>
      <c r="WWI39" s="153"/>
      <c r="WWJ39" s="207"/>
      <c r="WWK39" s="153"/>
      <c r="WWL39" s="153"/>
      <c r="WWM39" s="153"/>
      <c r="WWN39" s="153"/>
      <c r="WWO39" s="208"/>
      <c r="WWP39" s="208"/>
      <c r="WWQ39" s="153"/>
      <c r="WWR39" s="153"/>
      <c r="WWS39" s="207"/>
      <c r="WWT39" s="153"/>
      <c r="WWU39" s="153"/>
      <c r="WWV39" s="153"/>
      <c r="WWW39" s="153"/>
      <c r="WWX39" s="208"/>
      <c r="WWY39" s="208"/>
      <c r="WWZ39" s="153"/>
      <c r="WXA39" s="153"/>
      <c r="WXB39" s="207"/>
      <c r="WXC39" s="153"/>
      <c r="WXD39" s="153"/>
      <c r="WXE39" s="153"/>
      <c r="WXF39" s="153"/>
      <c r="WXG39" s="208"/>
      <c r="WXH39" s="208"/>
      <c r="WXI39" s="153"/>
      <c r="WXJ39" s="153"/>
      <c r="WXK39" s="207"/>
      <c r="WXL39" s="153"/>
      <c r="WXM39" s="153"/>
      <c r="WXN39" s="153"/>
      <c r="WXO39" s="153"/>
      <c r="WXP39" s="208"/>
      <c r="WXQ39" s="208"/>
      <c r="WXR39" s="153"/>
      <c r="WXS39" s="153"/>
      <c r="WXT39" s="207"/>
      <c r="WXU39" s="153"/>
      <c r="WXV39" s="153"/>
      <c r="WXW39" s="153"/>
      <c r="WXX39" s="153"/>
      <c r="WXY39" s="208"/>
      <c r="WXZ39" s="208"/>
      <c r="WYA39" s="153"/>
      <c r="WYB39" s="153"/>
      <c r="WYC39" s="207"/>
      <c r="WYD39" s="153"/>
      <c r="WYE39" s="153"/>
      <c r="WYF39" s="153"/>
      <c r="WYG39" s="153"/>
      <c r="WYH39" s="208"/>
      <c r="WYI39" s="208"/>
      <c r="WYJ39" s="153"/>
      <c r="WYK39" s="153"/>
      <c r="WYL39" s="207"/>
      <c r="WYM39" s="153"/>
      <c r="WYN39" s="153"/>
      <c r="WYO39" s="153"/>
      <c r="WYP39" s="153"/>
      <c r="WYQ39" s="208"/>
      <c r="WYR39" s="208"/>
      <c r="WYS39" s="153"/>
      <c r="WYT39" s="153"/>
      <c r="WYU39" s="207"/>
      <c r="WYV39" s="153"/>
      <c r="WYW39" s="153"/>
      <c r="WYX39" s="153"/>
      <c r="WYY39" s="153"/>
      <c r="WYZ39" s="208"/>
      <c r="WZA39" s="208"/>
      <c r="WZB39" s="153"/>
      <c r="WZC39" s="153"/>
      <c r="WZD39" s="207"/>
      <c r="WZE39" s="153"/>
      <c r="WZF39" s="153"/>
      <c r="WZG39" s="153"/>
      <c r="WZH39" s="153"/>
      <c r="WZI39" s="208"/>
      <c r="WZJ39" s="208"/>
      <c r="WZK39" s="153"/>
      <c r="WZL39" s="153"/>
      <c r="WZM39" s="207"/>
      <c r="WZN39" s="153"/>
      <c r="WZO39" s="153"/>
      <c r="WZP39" s="153"/>
      <c r="WZQ39" s="153"/>
      <c r="WZR39" s="208"/>
      <c r="WZS39" s="208"/>
      <c r="WZT39" s="153"/>
      <c r="WZU39" s="153"/>
      <c r="WZV39" s="207"/>
      <c r="WZW39" s="153"/>
      <c r="WZX39" s="153"/>
      <c r="WZY39" s="153"/>
      <c r="WZZ39" s="153"/>
      <c r="XAA39" s="208"/>
      <c r="XAB39" s="208"/>
      <c r="XAC39" s="153"/>
      <c r="XAD39" s="153"/>
      <c r="XAE39" s="207"/>
      <c r="XAF39" s="153"/>
      <c r="XAG39" s="153"/>
      <c r="XAH39" s="153"/>
      <c r="XAI39" s="153"/>
      <c r="XAJ39" s="208"/>
      <c r="XAK39" s="208"/>
      <c r="XAL39" s="153"/>
      <c r="XAM39" s="153"/>
      <c r="XAN39" s="207"/>
      <c r="XAO39" s="153"/>
      <c r="XAP39" s="153"/>
      <c r="XAQ39" s="153"/>
      <c r="XAR39" s="153"/>
      <c r="XAS39" s="208"/>
      <c r="XAT39" s="208"/>
      <c r="XAU39" s="153"/>
      <c r="XAV39" s="153"/>
      <c r="XAW39" s="207"/>
      <c r="XAX39" s="153"/>
      <c r="XAY39" s="153"/>
      <c r="XAZ39" s="153"/>
      <c r="XBA39" s="153"/>
      <c r="XBB39" s="208"/>
      <c r="XBC39" s="208"/>
      <c r="XBD39" s="153"/>
      <c r="XBE39" s="153"/>
      <c r="XBF39" s="207"/>
      <c r="XBG39" s="153"/>
      <c r="XBH39" s="153"/>
      <c r="XBI39" s="153"/>
      <c r="XBJ39" s="153"/>
      <c r="XBK39" s="208"/>
      <c r="XBL39" s="208"/>
      <c r="XBM39" s="153"/>
      <c r="XBN39" s="153"/>
      <c r="XBO39" s="207"/>
      <c r="XBP39" s="153"/>
      <c r="XBQ39" s="153"/>
      <c r="XBR39" s="153"/>
      <c r="XBS39" s="153"/>
      <c r="XBT39" s="208"/>
      <c r="XBU39" s="208"/>
      <c r="XBV39" s="153"/>
      <c r="XBW39" s="153"/>
      <c r="XBX39" s="207"/>
      <c r="XBY39" s="153"/>
      <c r="XBZ39" s="153"/>
      <c r="XCA39" s="153"/>
      <c r="XCB39" s="153"/>
      <c r="XCC39" s="208"/>
      <c r="XCD39" s="208"/>
      <c r="XCE39" s="153"/>
      <c r="XCF39" s="153"/>
      <c r="XCG39" s="207"/>
      <c r="XCH39" s="153"/>
      <c r="XCI39" s="153"/>
      <c r="XCJ39" s="153"/>
      <c r="XCK39" s="153"/>
      <c r="XCL39" s="208"/>
      <c r="XCM39" s="208"/>
      <c r="XCN39" s="153"/>
      <c r="XCO39" s="153"/>
      <c r="XCP39" s="207"/>
      <c r="XCQ39" s="153"/>
      <c r="XCR39" s="153"/>
      <c r="XCS39" s="153"/>
      <c r="XCT39" s="153"/>
      <c r="XCU39" s="208"/>
      <c r="XCV39" s="208"/>
      <c r="XCW39" s="153"/>
      <c r="XCX39" s="153"/>
      <c r="XCY39" s="207"/>
      <c r="XCZ39" s="153"/>
      <c r="XDA39" s="153"/>
      <c r="XDB39" s="153"/>
      <c r="XDC39" s="153"/>
      <c r="XDD39" s="208"/>
      <c r="XDE39" s="208"/>
      <c r="XDF39" s="153"/>
      <c r="XDG39" s="153"/>
      <c r="XDH39" s="207"/>
      <c r="XDI39" s="153"/>
      <c r="XDJ39" s="153"/>
      <c r="XDK39" s="153"/>
      <c r="XDL39" s="153"/>
      <c r="XDM39" s="208"/>
      <c r="XDN39" s="208"/>
      <c r="XDO39" s="153"/>
      <c r="XDP39" s="153"/>
      <c r="XDQ39" s="207"/>
      <c r="XDR39" s="153"/>
      <c r="XDS39" s="153"/>
      <c r="XDT39" s="153"/>
      <c r="XDU39" s="153"/>
      <c r="XDV39" s="208"/>
      <c r="XDW39" s="208"/>
      <c r="XDX39" s="153"/>
      <c r="XDY39" s="153"/>
      <c r="XDZ39" s="207"/>
      <c r="XEA39" s="153"/>
      <c r="XEB39" s="153"/>
      <c r="XEC39" s="153"/>
      <c r="XED39" s="153"/>
      <c r="XEE39" s="208"/>
      <c r="XEF39" s="208"/>
      <c r="XEG39" s="153"/>
      <c r="XEH39" s="153"/>
      <c r="XEI39" s="207"/>
      <c r="XEJ39" s="153"/>
      <c r="XEK39" s="153"/>
      <c r="XEL39" s="153"/>
      <c r="XEM39" s="153"/>
      <c r="XEN39" s="208"/>
      <c r="XEO39" s="208"/>
      <c r="XEP39" s="153"/>
      <c r="XEQ39" s="153"/>
      <c r="XER39" s="207"/>
      <c r="XES39" s="153"/>
      <c r="XET39" s="153"/>
      <c r="XEU39" s="153"/>
      <c r="XEV39" s="153"/>
      <c r="XEW39" s="208"/>
      <c r="XEX39" s="208"/>
      <c r="XEY39" s="153"/>
      <c r="XEZ39" s="153"/>
      <c r="XFA39" s="207"/>
      <c r="XFB39" s="153"/>
      <c r="XFC39" s="153"/>
      <c r="XFD39" s="153"/>
    </row>
    <row r="40" spans="1:16384" s="20" customFormat="1" ht="185.25" hidden="1" customHeight="1" thickBot="1" x14ac:dyDescent="0.3">
      <c r="A40" s="279"/>
      <c r="B40" s="118" t="s">
        <v>667</v>
      </c>
      <c r="C40" s="120" t="s">
        <v>581</v>
      </c>
      <c r="D40" s="112" t="s">
        <v>411</v>
      </c>
      <c r="E40" s="112" t="s">
        <v>412</v>
      </c>
      <c r="F40" s="112" t="s">
        <v>413</v>
      </c>
      <c r="G40" s="147" t="s">
        <v>414</v>
      </c>
      <c r="H40" s="119" t="s">
        <v>75</v>
      </c>
      <c r="I40" s="28"/>
      <c r="J40" s="207"/>
      <c r="K40" s="146"/>
      <c r="L40" s="146"/>
      <c r="M40" s="146"/>
      <c r="N40" s="146"/>
      <c r="O40" s="206"/>
      <c r="P40" s="206"/>
      <c r="Q40" s="22"/>
      <c r="R40" s="22"/>
      <c r="S40" s="207"/>
      <c r="T40" s="146"/>
      <c r="U40" s="146"/>
      <c r="V40" s="146"/>
      <c r="W40" s="146"/>
      <c r="X40" s="206"/>
      <c r="Y40" s="206"/>
      <c r="Z40" s="22"/>
      <c r="AA40" s="22"/>
      <c r="AB40" s="207"/>
      <c r="AC40" s="146"/>
      <c r="AD40" s="146"/>
      <c r="AE40" s="146"/>
      <c r="AF40" s="146"/>
      <c r="AG40" s="206"/>
      <c r="AH40" s="206"/>
      <c r="AI40" s="22"/>
      <c r="AJ40" s="22"/>
      <c r="AK40" s="207"/>
      <c r="AL40" s="146"/>
      <c r="AM40" s="146"/>
      <c r="AN40" s="146"/>
      <c r="AO40" s="146"/>
      <c r="AP40" s="206"/>
      <c r="AQ40" s="206"/>
      <c r="AR40" s="22"/>
      <c r="AS40" s="22"/>
      <c r="AT40" s="207"/>
      <c r="AU40" s="146"/>
      <c r="AV40" s="146"/>
      <c r="AW40" s="146"/>
      <c r="AX40" s="146"/>
      <c r="AY40" s="206"/>
      <c r="AZ40" s="206"/>
      <c r="BA40" s="22"/>
      <c r="BB40" s="22"/>
      <c r="BC40" s="207"/>
      <c r="BD40" s="146"/>
      <c r="BE40" s="146"/>
      <c r="BF40" s="146"/>
      <c r="BG40" s="146"/>
      <c r="BH40" s="206"/>
      <c r="BI40" s="206"/>
      <c r="BJ40" s="22"/>
      <c r="BK40" s="22"/>
      <c r="BL40" s="207"/>
      <c r="BM40" s="146"/>
      <c r="BN40" s="146"/>
      <c r="BO40" s="146"/>
      <c r="BP40" s="146"/>
      <c r="BQ40" s="206"/>
      <c r="BR40" s="206"/>
      <c r="BS40" s="22"/>
      <c r="BT40" s="22"/>
      <c r="BU40" s="207"/>
      <c r="BV40" s="146"/>
      <c r="BW40" s="146"/>
      <c r="BX40" s="146"/>
      <c r="BY40" s="146"/>
      <c r="BZ40" s="206"/>
      <c r="CA40" s="206"/>
      <c r="CB40" s="22"/>
      <c r="CC40" s="22"/>
      <c r="CD40" s="207"/>
      <c r="CE40" s="146"/>
      <c r="CF40" s="146"/>
      <c r="CG40" s="146"/>
      <c r="CH40" s="146"/>
      <c r="CI40" s="206"/>
      <c r="CJ40" s="206"/>
      <c r="CK40" s="22"/>
      <c r="CL40" s="22"/>
      <c r="CM40" s="207"/>
      <c r="CN40" s="146"/>
      <c r="CO40" s="146"/>
      <c r="CP40" s="146"/>
      <c r="CQ40" s="146"/>
      <c r="CR40" s="206"/>
      <c r="CS40" s="206"/>
      <c r="CT40" s="22"/>
      <c r="CU40" s="22"/>
      <c r="CV40" s="207"/>
      <c r="CW40" s="146"/>
      <c r="CX40" s="146"/>
      <c r="CY40" s="146"/>
      <c r="CZ40" s="146"/>
      <c r="DA40" s="206"/>
      <c r="DB40" s="206"/>
      <c r="DC40" s="22"/>
      <c r="DD40" s="22"/>
      <c r="DE40" s="207"/>
      <c r="DF40" s="146"/>
      <c r="DG40" s="146"/>
      <c r="DH40" s="146"/>
      <c r="DI40" s="146"/>
      <c r="DJ40" s="206"/>
      <c r="DK40" s="206"/>
      <c r="DL40" s="22"/>
      <c r="DM40" s="22"/>
      <c r="DN40" s="207"/>
      <c r="DO40" s="146"/>
      <c r="DP40" s="146"/>
      <c r="DQ40" s="146"/>
      <c r="DR40" s="146"/>
      <c r="DS40" s="206"/>
      <c r="DT40" s="206"/>
      <c r="DU40" s="22"/>
      <c r="DV40" s="22"/>
      <c r="DW40" s="207"/>
      <c r="DX40" s="146"/>
      <c r="DY40" s="146"/>
      <c r="DZ40" s="146"/>
      <c r="EA40" s="146"/>
      <c r="EB40" s="206"/>
      <c r="EC40" s="206"/>
      <c r="ED40" s="22"/>
      <c r="EE40" s="22"/>
      <c r="EF40" s="207"/>
      <c r="EG40" s="146"/>
      <c r="EH40" s="146"/>
      <c r="EI40" s="146"/>
      <c r="EJ40" s="146"/>
      <c r="EK40" s="206"/>
      <c r="EL40" s="206"/>
      <c r="EM40" s="22"/>
      <c r="EN40" s="22"/>
      <c r="EO40" s="207"/>
      <c r="EP40" s="146"/>
      <c r="EQ40" s="146"/>
      <c r="ER40" s="146"/>
      <c r="ES40" s="146"/>
      <c r="ET40" s="206"/>
      <c r="EU40" s="206"/>
      <c r="EV40" s="22"/>
      <c r="EW40" s="22"/>
      <c r="EX40" s="207"/>
      <c r="EY40" s="146"/>
      <c r="EZ40" s="146"/>
      <c r="FA40" s="146"/>
      <c r="FB40" s="146"/>
      <c r="FC40" s="206"/>
      <c r="FD40" s="206"/>
      <c r="FE40" s="22"/>
      <c r="FF40" s="22"/>
      <c r="FG40" s="207"/>
      <c r="FH40" s="146"/>
      <c r="FI40" s="146"/>
      <c r="FJ40" s="146"/>
      <c r="FK40" s="146"/>
      <c r="FL40" s="206"/>
      <c r="FM40" s="206"/>
      <c r="FN40" s="22"/>
      <c r="FO40" s="22"/>
      <c r="FP40" s="207"/>
      <c r="FQ40" s="146"/>
      <c r="FR40" s="146"/>
      <c r="FS40" s="146"/>
      <c r="FT40" s="146"/>
      <c r="FU40" s="206"/>
      <c r="FV40" s="206"/>
      <c r="FW40" s="22"/>
      <c r="FX40" s="22"/>
      <c r="FY40" s="207"/>
      <c r="FZ40" s="146"/>
      <c r="GA40" s="146"/>
      <c r="GB40" s="146"/>
      <c r="GC40" s="146"/>
      <c r="GD40" s="206"/>
      <c r="GE40" s="206"/>
      <c r="GF40" s="22"/>
      <c r="GG40" s="22"/>
      <c r="GH40" s="207"/>
      <c r="GI40" s="146"/>
      <c r="GJ40" s="146"/>
      <c r="GK40" s="146"/>
      <c r="GL40" s="146"/>
      <c r="GM40" s="206"/>
      <c r="GN40" s="206"/>
      <c r="GO40" s="22"/>
      <c r="GP40" s="22"/>
      <c r="GQ40" s="207"/>
      <c r="GR40" s="146"/>
      <c r="GS40" s="146"/>
      <c r="GT40" s="146"/>
      <c r="GU40" s="146"/>
      <c r="GV40" s="206"/>
      <c r="GW40" s="206"/>
      <c r="GX40" s="22"/>
      <c r="GY40" s="22"/>
      <c r="GZ40" s="207"/>
      <c r="HA40" s="146"/>
      <c r="HB40" s="146"/>
      <c r="HC40" s="146"/>
      <c r="HD40" s="146"/>
      <c r="HE40" s="206"/>
      <c r="HF40" s="206"/>
      <c r="HG40" s="22"/>
      <c r="HH40" s="22"/>
      <c r="HI40" s="207"/>
      <c r="HJ40" s="146"/>
      <c r="HK40" s="146"/>
      <c r="HL40" s="146"/>
      <c r="HM40" s="146"/>
      <c r="HN40" s="206"/>
      <c r="HO40" s="206"/>
      <c r="HP40" s="22"/>
      <c r="HQ40" s="22"/>
      <c r="HR40" s="207"/>
      <c r="HS40" s="146"/>
      <c r="HT40" s="146"/>
      <c r="HU40" s="146"/>
      <c r="HV40" s="146"/>
      <c r="HW40" s="206"/>
      <c r="HX40" s="206"/>
      <c r="HY40" s="22"/>
      <c r="HZ40" s="22"/>
      <c r="IA40" s="207"/>
      <c r="IB40" s="146"/>
      <c r="IC40" s="146"/>
      <c r="ID40" s="146"/>
      <c r="IE40" s="146"/>
      <c r="IF40" s="206"/>
      <c r="IG40" s="206"/>
      <c r="IH40" s="22"/>
      <c r="II40" s="22"/>
      <c r="IJ40" s="207"/>
      <c r="IK40" s="146"/>
      <c r="IL40" s="146"/>
      <c r="IM40" s="146"/>
      <c r="IN40" s="146"/>
      <c r="IO40" s="206"/>
      <c r="IP40" s="206"/>
      <c r="IQ40" s="22"/>
      <c r="IR40" s="22"/>
      <c r="IS40" s="207"/>
      <c r="IT40" s="146"/>
      <c r="IU40" s="146"/>
      <c r="IV40" s="146"/>
      <c r="IW40" s="146"/>
      <c r="IX40" s="206"/>
      <c r="IY40" s="206"/>
      <c r="IZ40" s="22"/>
      <c r="JA40" s="22"/>
      <c r="JB40" s="207"/>
      <c r="JC40" s="146"/>
      <c r="JD40" s="146"/>
      <c r="JE40" s="146"/>
      <c r="JF40" s="146"/>
      <c r="JG40" s="206"/>
      <c r="JH40" s="206"/>
      <c r="JI40" s="22"/>
      <c r="JJ40" s="22"/>
      <c r="JK40" s="207"/>
      <c r="JL40" s="146"/>
      <c r="JM40" s="146"/>
      <c r="JN40" s="146"/>
      <c r="JO40" s="146"/>
      <c r="JP40" s="206"/>
      <c r="JQ40" s="206"/>
      <c r="JR40" s="22"/>
      <c r="JS40" s="22"/>
      <c r="JT40" s="207"/>
      <c r="JU40" s="146"/>
      <c r="JV40" s="146"/>
      <c r="JW40" s="146"/>
      <c r="JX40" s="146"/>
      <c r="JY40" s="206"/>
      <c r="JZ40" s="206"/>
      <c r="KA40" s="22"/>
      <c r="KB40" s="22"/>
      <c r="KC40" s="207"/>
      <c r="KD40" s="146"/>
      <c r="KE40" s="146"/>
      <c r="KF40" s="146"/>
      <c r="KG40" s="146"/>
      <c r="KH40" s="206"/>
      <c r="KI40" s="206"/>
      <c r="KJ40" s="22"/>
      <c r="KK40" s="22"/>
      <c r="KL40" s="207"/>
      <c r="KM40" s="146"/>
      <c r="KN40" s="146"/>
      <c r="KO40" s="146"/>
      <c r="KP40" s="146"/>
      <c r="KQ40" s="206"/>
      <c r="KR40" s="206"/>
      <c r="KS40" s="22"/>
      <c r="KT40" s="22"/>
      <c r="KU40" s="207"/>
      <c r="KV40" s="146"/>
      <c r="KW40" s="146"/>
      <c r="KX40" s="146"/>
      <c r="KY40" s="146"/>
      <c r="KZ40" s="206"/>
      <c r="LA40" s="206"/>
      <c r="LB40" s="22"/>
      <c r="LC40" s="22"/>
      <c r="LD40" s="207"/>
      <c r="LE40" s="146"/>
      <c r="LF40" s="146"/>
      <c r="LG40" s="146"/>
      <c r="LH40" s="146"/>
      <c r="LI40" s="206"/>
      <c r="LJ40" s="206"/>
      <c r="LK40" s="22"/>
      <c r="LL40" s="22"/>
      <c r="LM40" s="207"/>
      <c r="LN40" s="146"/>
      <c r="LO40" s="146"/>
      <c r="LP40" s="146"/>
      <c r="LQ40" s="146"/>
      <c r="LR40" s="206"/>
      <c r="LS40" s="206"/>
      <c r="LT40" s="22"/>
      <c r="LU40" s="22"/>
      <c r="LV40" s="207"/>
      <c r="LW40" s="146"/>
      <c r="LX40" s="146"/>
      <c r="LY40" s="146"/>
      <c r="LZ40" s="146"/>
      <c r="MA40" s="206"/>
      <c r="MB40" s="206"/>
      <c r="MC40" s="22"/>
      <c r="MD40" s="22"/>
      <c r="ME40" s="207"/>
      <c r="MF40" s="146"/>
      <c r="MG40" s="146"/>
      <c r="MH40" s="146"/>
      <c r="MI40" s="146"/>
      <c r="MJ40" s="206"/>
      <c r="MK40" s="206"/>
      <c r="ML40" s="22"/>
      <c r="MM40" s="22"/>
      <c r="MN40" s="207"/>
      <c r="MO40" s="146"/>
      <c r="MP40" s="146"/>
      <c r="MQ40" s="146"/>
      <c r="MR40" s="146"/>
      <c r="MS40" s="206"/>
      <c r="MT40" s="206"/>
      <c r="MU40" s="22"/>
      <c r="MV40" s="22"/>
      <c r="MW40" s="207"/>
      <c r="MX40" s="146"/>
      <c r="MY40" s="146"/>
      <c r="MZ40" s="146"/>
      <c r="NA40" s="146"/>
      <c r="NB40" s="206"/>
      <c r="NC40" s="206"/>
      <c r="ND40" s="22"/>
      <c r="NE40" s="22"/>
      <c r="NF40" s="207"/>
      <c r="NG40" s="146"/>
      <c r="NH40" s="146"/>
      <c r="NI40" s="146"/>
      <c r="NJ40" s="146"/>
      <c r="NK40" s="206"/>
      <c r="NL40" s="206"/>
      <c r="NM40" s="22"/>
      <c r="NN40" s="22"/>
      <c r="NO40" s="207"/>
      <c r="NP40" s="146"/>
      <c r="NQ40" s="146"/>
      <c r="NR40" s="146"/>
      <c r="NS40" s="146"/>
      <c r="NT40" s="206"/>
      <c r="NU40" s="206"/>
      <c r="NV40" s="22"/>
      <c r="NW40" s="22"/>
      <c r="NX40" s="207"/>
      <c r="NY40" s="146"/>
      <c r="NZ40" s="146"/>
      <c r="OA40" s="146"/>
      <c r="OB40" s="146"/>
      <c r="OC40" s="206"/>
      <c r="OD40" s="206"/>
      <c r="OE40" s="22"/>
      <c r="OF40" s="22"/>
      <c r="OG40" s="207"/>
      <c r="OH40" s="146"/>
      <c r="OI40" s="146"/>
      <c r="OJ40" s="146"/>
      <c r="OK40" s="146"/>
      <c r="OL40" s="206"/>
      <c r="OM40" s="206"/>
      <c r="ON40" s="22"/>
      <c r="OO40" s="22"/>
      <c r="OP40" s="207"/>
      <c r="OQ40" s="146"/>
      <c r="OR40" s="146"/>
      <c r="OS40" s="146"/>
      <c r="OT40" s="146"/>
      <c r="OU40" s="206"/>
      <c r="OV40" s="206"/>
      <c r="OW40" s="22"/>
      <c r="OX40" s="22"/>
      <c r="OY40" s="207"/>
      <c r="OZ40" s="146"/>
      <c r="PA40" s="146"/>
      <c r="PB40" s="146"/>
      <c r="PC40" s="146"/>
      <c r="PD40" s="206"/>
      <c r="PE40" s="206"/>
      <c r="PF40" s="22"/>
      <c r="PG40" s="22"/>
      <c r="PH40" s="207"/>
      <c r="PI40" s="146"/>
      <c r="PJ40" s="146"/>
      <c r="PK40" s="146"/>
      <c r="PL40" s="146"/>
      <c r="PM40" s="206"/>
      <c r="PN40" s="206"/>
      <c r="PO40" s="22"/>
      <c r="PP40" s="22"/>
      <c r="PQ40" s="207"/>
      <c r="PR40" s="146"/>
      <c r="PS40" s="146"/>
      <c r="PT40" s="146"/>
      <c r="PU40" s="146"/>
      <c r="PV40" s="206"/>
      <c r="PW40" s="206"/>
      <c r="PX40" s="22"/>
      <c r="PY40" s="22"/>
      <c r="PZ40" s="207"/>
      <c r="QA40" s="146"/>
      <c r="QB40" s="146"/>
      <c r="QC40" s="146"/>
      <c r="QD40" s="146"/>
      <c r="QE40" s="206"/>
      <c r="QF40" s="206"/>
      <c r="QG40" s="22"/>
      <c r="QH40" s="22"/>
      <c r="QI40" s="207"/>
      <c r="QJ40" s="146"/>
      <c r="QK40" s="146"/>
      <c r="QL40" s="146"/>
      <c r="QM40" s="146"/>
      <c r="QN40" s="206"/>
      <c r="QO40" s="206"/>
      <c r="QP40" s="22"/>
      <c r="QQ40" s="22"/>
      <c r="QR40" s="207"/>
      <c r="QS40" s="146"/>
      <c r="QT40" s="146"/>
      <c r="QU40" s="146"/>
      <c r="QV40" s="146"/>
      <c r="QW40" s="206"/>
      <c r="QX40" s="206"/>
      <c r="QY40" s="22"/>
      <c r="QZ40" s="22"/>
      <c r="RA40" s="207"/>
      <c r="RB40" s="146"/>
      <c r="RC40" s="146"/>
      <c r="RD40" s="146"/>
      <c r="RE40" s="146"/>
      <c r="RF40" s="206"/>
      <c r="RG40" s="206"/>
      <c r="RH40" s="22"/>
      <c r="RI40" s="22"/>
      <c r="RJ40" s="207"/>
      <c r="RK40" s="146"/>
      <c r="RL40" s="146"/>
      <c r="RM40" s="146"/>
      <c r="RN40" s="146"/>
      <c r="RO40" s="206"/>
      <c r="RP40" s="206"/>
      <c r="RQ40" s="22"/>
      <c r="RR40" s="22"/>
      <c r="RS40" s="207"/>
      <c r="RT40" s="146"/>
      <c r="RU40" s="146"/>
      <c r="RV40" s="146"/>
      <c r="RW40" s="146"/>
      <c r="RX40" s="206"/>
      <c r="RY40" s="206"/>
      <c r="RZ40" s="22"/>
      <c r="SA40" s="22"/>
      <c r="SB40" s="207"/>
      <c r="SC40" s="146"/>
      <c r="SD40" s="146"/>
      <c r="SE40" s="146"/>
      <c r="SF40" s="146"/>
      <c r="SG40" s="206"/>
      <c r="SH40" s="206"/>
      <c r="SI40" s="22"/>
      <c r="SJ40" s="22"/>
      <c r="SK40" s="207"/>
      <c r="SL40" s="146"/>
      <c r="SM40" s="146"/>
      <c r="SN40" s="146"/>
      <c r="SO40" s="146"/>
      <c r="SP40" s="206"/>
      <c r="SQ40" s="206"/>
      <c r="SR40" s="22"/>
      <c r="SS40" s="22"/>
      <c r="ST40" s="207"/>
      <c r="SU40" s="146"/>
      <c r="SV40" s="146"/>
      <c r="SW40" s="146"/>
      <c r="SX40" s="146"/>
      <c r="SY40" s="206"/>
      <c r="SZ40" s="206"/>
      <c r="TA40" s="22"/>
      <c r="TB40" s="22"/>
      <c r="TC40" s="207"/>
      <c r="TD40" s="146"/>
      <c r="TE40" s="146"/>
      <c r="TF40" s="146"/>
      <c r="TG40" s="146"/>
      <c r="TH40" s="206"/>
      <c r="TI40" s="206"/>
      <c r="TJ40" s="22"/>
      <c r="TK40" s="22"/>
      <c r="TL40" s="207"/>
      <c r="TM40" s="146"/>
      <c r="TN40" s="146"/>
      <c r="TO40" s="146"/>
      <c r="TP40" s="146"/>
      <c r="TQ40" s="206"/>
      <c r="TR40" s="206"/>
      <c r="TS40" s="22"/>
      <c r="TT40" s="22"/>
      <c r="TU40" s="207"/>
      <c r="TV40" s="146"/>
      <c r="TW40" s="146"/>
      <c r="TX40" s="146"/>
      <c r="TY40" s="146"/>
      <c r="TZ40" s="206"/>
      <c r="UA40" s="206"/>
      <c r="UB40" s="22"/>
      <c r="UC40" s="22"/>
      <c r="UD40" s="207"/>
      <c r="UE40" s="146"/>
      <c r="UF40" s="146"/>
      <c r="UG40" s="146"/>
      <c r="UH40" s="146"/>
      <c r="UI40" s="206"/>
      <c r="UJ40" s="206"/>
      <c r="UK40" s="22"/>
      <c r="UL40" s="22"/>
      <c r="UM40" s="207"/>
      <c r="UN40" s="146"/>
      <c r="UO40" s="146"/>
      <c r="UP40" s="146"/>
      <c r="UQ40" s="146"/>
      <c r="UR40" s="206"/>
      <c r="US40" s="206"/>
      <c r="UT40" s="22"/>
      <c r="UU40" s="22"/>
      <c r="UV40" s="207"/>
      <c r="UW40" s="146"/>
      <c r="UX40" s="146"/>
      <c r="UY40" s="146"/>
      <c r="UZ40" s="146"/>
      <c r="VA40" s="206"/>
      <c r="VB40" s="206"/>
      <c r="VC40" s="22"/>
      <c r="VD40" s="22"/>
      <c r="VE40" s="207"/>
      <c r="VF40" s="146"/>
      <c r="VG40" s="146"/>
      <c r="VH40" s="146"/>
      <c r="VI40" s="146"/>
      <c r="VJ40" s="206"/>
      <c r="VK40" s="206"/>
      <c r="VL40" s="22"/>
      <c r="VM40" s="22"/>
      <c r="VN40" s="207"/>
      <c r="VO40" s="146"/>
      <c r="VP40" s="146"/>
      <c r="VQ40" s="146"/>
      <c r="VR40" s="146"/>
      <c r="VS40" s="206"/>
      <c r="VT40" s="206"/>
      <c r="VU40" s="22"/>
      <c r="VV40" s="22"/>
      <c r="VW40" s="207"/>
      <c r="VX40" s="146"/>
      <c r="VY40" s="146"/>
      <c r="VZ40" s="146"/>
      <c r="WA40" s="146"/>
      <c r="WB40" s="206"/>
      <c r="WC40" s="206"/>
      <c r="WD40" s="22"/>
      <c r="WE40" s="22"/>
      <c r="WF40" s="207"/>
      <c r="WG40" s="146"/>
      <c r="WH40" s="146"/>
      <c r="WI40" s="146"/>
      <c r="WJ40" s="146"/>
      <c r="WK40" s="206"/>
      <c r="WL40" s="206"/>
      <c r="WM40" s="22"/>
      <c r="WN40" s="22"/>
      <c r="WO40" s="207"/>
      <c r="WP40" s="146"/>
      <c r="WQ40" s="146"/>
      <c r="WR40" s="146"/>
      <c r="WS40" s="146"/>
      <c r="WT40" s="206"/>
      <c r="WU40" s="206"/>
      <c r="WV40" s="22"/>
      <c r="WW40" s="22"/>
      <c r="WX40" s="207"/>
      <c r="WY40" s="146"/>
      <c r="WZ40" s="146"/>
      <c r="XA40" s="146"/>
      <c r="XB40" s="146"/>
      <c r="XC40" s="206"/>
      <c r="XD40" s="206"/>
      <c r="XE40" s="22"/>
      <c r="XF40" s="22"/>
      <c r="XG40" s="207"/>
      <c r="XH40" s="146"/>
      <c r="XI40" s="146"/>
      <c r="XJ40" s="146"/>
      <c r="XK40" s="146"/>
      <c r="XL40" s="206"/>
      <c r="XM40" s="206"/>
      <c r="XN40" s="22"/>
      <c r="XO40" s="22"/>
      <c r="XP40" s="207"/>
      <c r="XQ40" s="146"/>
      <c r="XR40" s="146"/>
      <c r="XS40" s="146"/>
      <c r="XT40" s="146"/>
      <c r="XU40" s="206"/>
      <c r="XV40" s="206"/>
      <c r="XW40" s="22"/>
      <c r="XX40" s="22"/>
      <c r="XY40" s="207"/>
      <c r="XZ40" s="146"/>
      <c r="YA40" s="146"/>
      <c r="YB40" s="146"/>
      <c r="YC40" s="146"/>
      <c r="YD40" s="206"/>
      <c r="YE40" s="206"/>
      <c r="YF40" s="22"/>
      <c r="YG40" s="22"/>
      <c r="YH40" s="207"/>
      <c r="YI40" s="146"/>
      <c r="YJ40" s="146"/>
      <c r="YK40" s="146"/>
      <c r="YL40" s="146"/>
      <c r="YM40" s="206"/>
      <c r="YN40" s="206"/>
      <c r="YO40" s="22"/>
      <c r="YP40" s="22"/>
      <c r="YQ40" s="207"/>
      <c r="YR40" s="146"/>
      <c r="YS40" s="146"/>
      <c r="YT40" s="146"/>
      <c r="YU40" s="146"/>
      <c r="YV40" s="206"/>
      <c r="YW40" s="206"/>
      <c r="YX40" s="22"/>
      <c r="YY40" s="22"/>
      <c r="YZ40" s="207"/>
      <c r="ZA40" s="146"/>
      <c r="ZB40" s="146"/>
      <c r="ZC40" s="146"/>
      <c r="ZD40" s="146"/>
      <c r="ZE40" s="206"/>
      <c r="ZF40" s="206"/>
      <c r="ZG40" s="22"/>
      <c r="ZH40" s="22"/>
      <c r="ZI40" s="207"/>
      <c r="ZJ40" s="146"/>
      <c r="ZK40" s="146"/>
      <c r="ZL40" s="146"/>
      <c r="ZM40" s="146"/>
      <c r="ZN40" s="206"/>
      <c r="ZO40" s="206"/>
      <c r="ZP40" s="22"/>
      <c r="ZQ40" s="22"/>
      <c r="ZR40" s="207"/>
      <c r="ZS40" s="146"/>
      <c r="ZT40" s="146"/>
      <c r="ZU40" s="146"/>
      <c r="ZV40" s="146"/>
      <c r="ZW40" s="206"/>
      <c r="ZX40" s="206"/>
      <c r="ZY40" s="22"/>
      <c r="ZZ40" s="22"/>
      <c r="AAA40" s="207"/>
      <c r="AAB40" s="146"/>
      <c r="AAC40" s="146"/>
      <c r="AAD40" s="146"/>
      <c r="AAE40" s="146"/>
      <c r="AAF40" s="206"/>
      <c r="AAG40" s="206"/>
      <c r="AAH40" s="22"/>
      <c r="AAI40" s="22"/>
      <c r="AAJ40" s="207"/>
      <c r="AAK40" s="146"/>
      <c r="AAL40" s="146"/>
      <c r="AAM40" s="146"/>
      <c r="AAN40" s="146"/>
      <c r="AAO40" s="206"/>
      <c r="AAP40" s="206"/>
      <c r="AAQ40" s="22"/>
      <c r="AAR40" s="22"/>
      <c r="AAS40" s="207"/>
      <c r="AAT40" s="146"/>
      <c r="AAU40" s="146"/>
      <c r="AAV40" s="146"/>
      <c r="AAW40" s="146"/>
      <c r="AAX40" s="206"/>
      <c r="AAY40" s="206"/>
      <c r="AAZ40" s="22"/>
      <c r="ABA40" s="22"/>
      <c r="ABB40" s="207"/>
      <c r="ABC40" s="146"/>
      <c r="ABD40" s="146"/>
      <c r="ABE40" s="146"/>
      <c r="ABF40" s="146"/>
      <c r="ABG40" s="206"/>
      <c r="ABH40" s="206"/>
      <c r="ABI40" s="22"/>
      <c r="ABJ40" s="22"/>
      <c r="ABK40" s="207"/>
      <c r="ABL40" s="146"/>
      <c r="ABM40" s="146"/>
      <c r="ABN40" s="146"/>
      <c r="ABO40" s="146"/>
      <c r="ABP40" s="206"/>
      <c r="ABQ40" s="206"/>
      <c r="ABR40" s="22"/>
      <c r="ABS40" s="22"/>
      <c r="ABT40" s="207"/>
      <c r="ABU40" s="146"/>
      <c r="ABV40" s="146"/>
      <c r="ABW40" s="146"/>
      <c r="ABX40" s="146"/>
      <c r="ABY40" s="206"/>
      <c r="ABZ40" s="206"/>
      <c r="ACA40" s="22"/>
      <c r="ACB40" s="22"/>
      <c r="ACC40" s="207"/>
      <c r="ACD40" s="146"/>
      <c r="ACE40" s="146"/>
      <c r="ACF40" s="146"/>
      <c r="ACG40" s="146"/>
      <c r="ACH40" s="206"/>
      <c r="ACI40" s="206"/>
      <c r="ACJ40" s="22"/>
      <c r="ACK40" s="22"/>
      <c r="ACL40" s="207"/>
      <c r="ACM40" s="146"/>
      <c r="ACN40" s="146"/>
      <c r="ACO40" s="146"/>
      <c r="ACP40" s="146"/>
      <c r="ACQ40" s="206"/>
      <c r="ACR40" s="206"/>
      <c r="ACS40" s="22"/>
      <c r="ACT40" s="22"/>
      <c r="ACU40" s="207"/>
      <c r="ACV40" s="146"/>
      <c r="ACW40" s="146"/>
      <c r="ACX40" s="146"/>
      <c r="ACY40" s="146"/>
      <c r="ACZ40" s="206"/>
      <c r="ADA40" s="206"/>
      <c r="ADB40" s="22"/>
      <c r="ADC40" s="22"/>
      <c r="ADD40" s="207"/>
      <c r="ADE40" s="146"/>
      <c r="ADF40" s="146"/>
      <c r="ADG40" s="146"/>
      <c r="ADH40" s="146"/>
      <c r="ADI40" s="206"/>
      <c r="ADJ40" s="206"/>
      <c r="ADK40" s="22"/>
      <c r="ADL40" s="22"/>
      <c r="ADM40" s="207"/>
      <c r="ADN40" s="146"/>
      <c r="ADO40" s="146"/>
      <c r="ADP40" s="146"/>
      <c r="ADQ40" s="146"/>
      <c r="ADR40" s="206"/>
      <c r="ADS40" s="206"/>
      <c r="ADT40" s="22"/>
      <c r="ADU40" s="22"/>
      <c r="ADV40" s="207"/>
      <c r="ADW40" s="146"/>
      <c r="ADX40" s="146"/>
      <c r="ADY40" s="146"/>
      <c r="ADZ40" s="146"/>
      <c r="AEA40" s="206"/>
      <c r="AEB40" s="206"/>
      <c r="AEC40" s="22"/>
      <c r="AED40" s="22"/>
      <c r="AEE40" s="207"/>
      <c r="AEF40" s="146"/>
      <c r="AEG40" s="146"/>
      <c r="AEH40" s="146"/>
      <c r="AEI40" s="146"/>
      <c r="AEJ40" s="206"/>
      <c r="AEK40" s="206"/>
      <c r="AEL40" s="22"/>
      <c r="AEM40" s="22"/>
      <c r="AEN40" s="207"/>
      <c r="AEO40" s="146"/>
      <c r="AEP40" s="146"/>
      <c r="AEQ40" s="146"/>
      <c r="AER40" s="146"/>
      <c r="AES40" s="206"/>
      <c r="AET40" s="206"/>
      <c r="AEU40" s="22"/>
      <c r="AEV40" s="22"/>
      <c r="AEW40" s="207"/>
      <c r="AEX40" s="146"/>
      <c r="AEY40" s="146"/>
      <c r="AEZ40" s="146"/>
      <c r="AFA40" s="146"/>
      <c r="AFB40" s="206"/>
      <c r="AFC40" s="206"/>
      <c r="AFD40" s="22"/>
      <c r="AFE40" s="22"/>
      <c r="AFF40" s="207"/>
      <c r="AFG40" s="146"/>
      <c r="AFH40" s="146"/>
      <c r="AFI40" s="146"/>
      <c r="AFJ40" s="146"/>
      <c r="AFK40" s="206"/>
      <c r="AFL40" s="206"/>
      <c r="AFM40" s="22"/>
      <c r="AFN40" s="22"/>
      <c r="AFO40" s="207"/>
      <c r="AFP40" s="146"/>
      <c r="AFQ40" s="146"/>
      <c r="AFR40" s="146"/>
      <c r="AFS40" s="146"/>
      <c r="AFT40" s="206"/>
      <c r="AFU40" s="206"/>
      <c r="AFV40" s="22"/>
      <c r="AFW40" s="22"/>
      <c r="AFX40" s="207"/>
      <c r="AFY40" s="146"/>
      <c r="AFZ40" s="146"/>
      <c r="AGA40" s="146"/>
      <c r="AGB40" s="146"/>
      <c r="AGC40" s="206"/>
      <c r="AGD40" s="206"/>
      <c r="AGE40" s="22"/>
      <c r="AGF40" s="22"/>
      <c r="AGG40" s="207"/>
      <c r="AGH40" s="146"/>
      <c r="AGI40" s="146"/>
      <c r="AGJ40" s="146"/>
      <c r="AGK40" s="146"/>
      <c r="AGL40" s="206"/>
      <c r="AGM40" s="206"/>
      <c r="AGN40" s="22"/>
      <c r="AGO40" s="22"/>
      <c r="AGP40" s="207"/>
      <c r="AGQ40" s="146"/>
      <c r="AGR40" s="146"/>
      <c r="AGS40" s="146"/>
      <c r="AGT40" s="146"/>
      <c r="AGU40" s="206"/>
      <c r="AGV40" s="206"/>
      <c r="AGW40" s="22"/>
      <c r="AGX40" s="22"/>
      <c r="AGY40" s="207"/>
      <c r="AGZ40" s="146"/>
      <c r="AHA40" s="146"/>
      <c r="AHB40" s="146"/>
      <c r="AHC40" s="146"/>
      <c r="AHD40" s="206"/>
      <c r="AHE40" s="206"/>
      <c r="AHF40" s="22"/>
      <c r="AHG40" s="22"/>
      <c r="AHH40" s="207"/>
      <c r="AHI40" s="146"/>
      <c r="AHJ40" s="146"/>
      <c r="AHK40" s="146"/>
      <c r="AHL40" s="146"/>
      <c r="AHM40" s="206"/>
      <c r="AHN40" s="206"/>
      <c r="AHO40" s="22"/>
      <c r="AHP40" s="22"/>
      <c r="AHQ40" s="207"/>
      <c r="AHR40" s="146"/>
      <c r="AHS40" s="146"/>
      <c r="AHT40" s="146"/>
      <c r="AHU40" s="146"/>
      <c r="AHV40" s="206"/>
      <c r="AHW40" s="206"/>
      <c r="AHX40" s="22"/>
      <c r="AHY40" s="22"/>
      <c r="AHZ40" s="207"/>
      <c r="AIA40" s="146"/>
      <c r="AIB40" s="146"/>
      <c r="AIC40" s="146"/>
      <c r="AID40" s="146"/>
      <c r="AIE40" s="206"/>
      <c r="AIF40" s="206"/>
      <c r="AIG40" s="22"/>
      <c r="AIH40" s="22"/>
      <c r="AII40" s="207"/>
      <c r="AIJ40" s="146"/>
      <c r="AIK40" s="146"/>
      <c r="AIL40" s="146"/>
      <c r="AIM40" s="146"/>
      <c r="AIN40" s="206"/>
      <c r="AIO40" s="206"/>
      <c r="AIP40" s="22"/>
      <c r="AIQ40" s="22"/>
      <c r="AIR40" s="207"/>
      <c r="AIS40" s="146"/>
      <c r="AIT40" s="146"/>
      <c r="AIU40" s="146"/>
      <c r="AIV40" s="146"/>
      <c r="AIW40" s="206"/>
      <c r="AIX40" s="206"/>
      <c r="AIY40" s="22"/>
      <c r="AIZ40" s="22"/>
      <c r="AJA40" s="207"/>
      <c r="AJB40" s="146"/>
      <c r="AJC40" s="146"/>
      <c r="AJD40" s="146"/>
      <c r="AJE40" s="146"/>
      <c r="AJF40" s="206"/>
      <c r="AJG40" s="206"/>
      <c r="AJH40" s="22"/>
      <c r="AJI40" s="22"/>
      <c r="AJJ40" s="207"/>
      <c r="AJK40" s="146"/>
      <c r="AJL40" s="146"/>
      <c r="AJM40" s="146"/>
      <c r="AJN40" s="146"/>
      <c r="AJO40" s="206"/>
      <c r="AJP40" s="206"/>
      <c r="AJQ40" s="22"/>
      <c r="AJR40" s="22"/>
      <c r="AJS40" s="207"/>
      <c r="AJT40" s="146"/>
      <c r="AJU40" s="146"/>
      <c r="AJV40" s="146"/>
      <c r="AJW40" s="146"/>
      <c r="AJX40" s="206"/>
      <c r="AJY40" s="206"/>
      <c r="AJZ40" s="22"/>
      <c r="AKA40" s="22"/>
      <c r="AKB40" s="207"/>
      <c r="AKC40" s="146"/>
      <c r="AKD40" s="146"/>
      <c r="AKE40" s="146"/>
      <c r="AKF40" s="146"/>
      <c r="AKG40" s="206"/>
      <c r="AKH40" s="206"/>
      <c r="AKI40" s="22"/>
      <c r="AKJ40" s="22"/>
      <c r="AKK40" s="207"/>
      <c r="AKL40" s="146"/>
      <c r="AKM40" s="146"/>
      <c r="AKN40" s="146"/>
      <c r="AKO40" s="146"/>
      <c r="AKP40" s="206"/>
      <c r="AKQ40" s="206"/>
      <c r="AKR40" s="22"/>
      <c r="AKS40" s="22"/>
      <c r="AKT40" s="207"/>
      <c r="AKU40" s="146"/>
      <c r="AKV40" s="146"/>
      <c r="AKW40" s="146"/>
      <c r="AKX40" s="146"/>
      <c r="AKY40" s="206"/>
      <c r="AKZ40" s="206"/>
      <c r="ALA40" s="22"/>
      <c r="ALB40" s="22"/>
      <c r="ALC40" s="207"/>
      <c r="ALD40" s="146"/>
      <c r="ALE40" s="146"/>
      <c r="ALF40" s="146"/>
      <c r="ALG40" s="146"/>
      <c r="ALH40" s="206"/>
      <c r="ALI40" s="206"/>
      <c r="ALJ40" s="22"/>
      <c r="ALK40" s="22"/>
      <c r="ALL40" s="207"/>
      <c r="ALM40" s="146"/>
      <c r="ALN40" s="146"/>
      <c r="ALO40" s="146"/>
      <c r="ALP40" s="146"/>
      <c r="ALQ40" s="206"/>
      <c r="ALR40" s="206"/>
      <c r="ALS40" s="22"/>
      <c r="ALT40" s="22"/>
      <c r="ALU40" s="207"/>
      <c r="ALV40" s="146"/>
      <c r="ALW40" s="146"/>
      <c r="ALX40" s="146"/>
      <c r="ALY40" s="146"/>
      <c r="ALZ40" s="206"/>
      <c r="AMA40" s="206"/>
      <c r="AMB40" s="22"/>
      <c r="AMC40" s="22"/>
      <c r="AMD40" s="207"/>
      <c r="AME40" s="146"/>
      <c r="AMF40" s="146"/>
      <c r="AMG40" s="146"/>
      <c r="AMH40" s="146"/>
      <c r="AMI40" s="206"/>
      <c r="AMJ40" s="206"/>
      <c r="AMK40" s="22"/>
      <c r="AML40" s="22"/>
      <c r="AMM40" s="207"/>
      <c r="AMN40" s="146"/>
      <c r="AMO40" s="146"/>
      <c r="AMP40" s="146"/>
      <c r="AMQ40" s="146"/>
      <c r="AMR40" s="206"/>
      <c r="AMS40" s="206"/>
      <c r="AMT40" s="22"/>
      <c r="AMU40" s="22"/>
      <c r="AMV40" s="207"/>
      <c r="AMW40" s="146"/>
      <c r="AMX40" s="146"/>
      <c r="AMY40" s="146"/>
      <c r="AMZ40" s="146"/>
      <c r="ANA40" s="206"/>
      <c r="ANB40" s="206"/>
      <c r="ANC40" s="22"/>
      <c r="AND40" s="22"/>
      <c r="ANE40" s="207"/>
      <c r="ANF40" s="146"/>
      <c r="ANG40" s="146"/>
      <c r="ANH40" s="146"/>
      <c r="ANI40" s="146"/>
      <c r="ANJ40" s="206"/>
      <c r="ANK40" s="206"/>
      <c r="ANL40" s="22"/>
      <c r="ANM40" s="22"/>
      <c r="ANN40" s="207"/>
      <c r="ANO40" s="146"/>
      <c r="ANP40" s="146"/>
      <c r="ANQ40" s="146"/>
      <c r="ANR40" s="146"/>
      <c r="ANS40" s="206"/>
      <c r="ANT40" s="206"/>
      <c r="ANU40" s="22"/>
      <c r="ANV40" s="22"/>
      <c r="ANW40" s="207"/>
      <c r="ANX40" s="146"/>
      <c r="ANY40" s="146"/>
      <c r="ANZ40" s="146"/>
      <c r="AOA40" s="146"/>
      <c r="AOB40" s="206"/>
      <c r="AOC40" s="206"/>
      <c r="AOD40" s="22"/>
      <c r="AOE40" s="22"/>
      <c r="AOF40" s="207"/>
      <c r="AOG40" s="146"/>
      <c r="AOH40" s="146"/>
      <c r="AOI40" s="146"/>
      <c r="AOJ40" s="146"/>
      <c r="AOK40" s="206"/>
      <c r="AOL40" s="206"/>
      <c r="AOM40" s="22"/>
      <c r="AON40" s="22"/>
      <c r="AOO40" s="207"/>
      <c r="AOP40" s="146"/>
      <c r="AOQ40" s="146"/>
      <c r="AOR40" s="146"/>
      <c r="AOS40" s="146"/>
      <c r="AOT40" s="206"/>
      <c r="AOU40" s="206"/>
      <c r="AOV40" s="22"/>
      <c r="AOW40" s="22"/>
      <c r="AOX40" s="207"/>
      <c r="AOY40" s="146"/>
      <c r="AOZ40" s="146"/>
      <c r="APA40" s="146"/>
      <c r="APB40" s="146"/>
      <c r="APC40" s="206"/>
      <c r="APD40" s="206"/>
      <c r="APE40" s="22"/>
      <c r="APF40" s="22"/>
      <c r="APG40" s="207"/>
      <c r="APH40" s="146"/>
      <c r="API40" s="146"/>
      <c r="APJ40" s="146"/>
      <c r="APK40" s="146"/>
      <c r="APL40" s="206"/>
      <c r="APM40" s="206"/>
      <c r="APN40" s="22"/>
      <c r="APO40" s="22"/>
      <c r="APP40" s="207"/>
      <c r="APQ40" s="146"/>
      <c r="APR40" s="146"/>
      <c r="APS40" s="146"/>
      <c r="APT40" s="146"/>
      <c r="APU40" s="206"/>
      <c r="APV40" s="206"/>
      <c r="APW40" s="22"/>
      <c r="APX40" s="22"/>
      <c r="APY40" s="207"/>
      <c r="APZ40" s="146"/>
      <c r="AQA40" s="146"/>
      <c r="AQB40" s="146"/>
      <c r="AQC40" s="146"/>
      <c r="AQD40" s="206"/>
      <c r="AQE40" s="206"/>
      <c r="AQF40" s="22"/>
      <c r="AQG40" s="22"/>
      <c r="AQH40" s="207"/>
      <c r="AQI40" s="146"/>
      <c r="AQJ40" s="146"/>
      <c r="AQK40" s="146"/>
      <c r="AQL40" s="146"/>
      <c r="AQM40" s="206"/>
      <c r="AQN40" s="206"/>
      <c r="AQO40" s="22"/>
      <c r="AQP40" s="22"/>
      <c r="AQQ40" s="207"/>
      <c r="AQR40" s="146"/>
      <c r="AQS40" s="146"/>
      <c r="AQT40" s="146"/>
      <c r="AQU40" s="146"/>
      <c r="AQV40" s="206"/>
      <c r="AQW40" s="206"/>
      <c r="AQX40" s="22"/>
      <c r="AQY40" s="22"/>
      <c r="AQZ40" s="207"/>
      <c r="ARA40" s="146"/>
      <c r="ARB40" s="146"/>
      <c r="ARC40" s="146"/>
      <c r="ARD40" s="146"/>
      <c r="ARE40" s="206"/>
      <c r="ARF40" s="206"/>
      <c r="ARG40" s="22"/>
      <c r="ARH40" s="22"/>
      <c r="ARI40" s="207"/>
      <c r="ARJ40" s="146"/>
      <c r="ARK40" s="146"/>
      <c r="ARL40" s="146"/>
      <c r="ARM40" s="146"/>
      <c r="ARN40" s="206"/>
      <c r="ARO40" s="206"/>
      <c r="ARP40" s="22"/>
      <c r="ARQ40" s="22"/>
      <c r="ARR40" s="207"/>
      <c r="ARS40" s="146"/>
      <c r="ART40" s="146"/>
      <c r="ARU40" s="146"/>
      <c r="ARV40" s="146"/>
      <c r="ARW40" s="206"/>
      <c r="ARX40" s="206"/>
      <c r="ARY40" s="22"/>
      <c r="ARZ40" s="22"/>
      <c r="ASA40" s="207"/>
      <c r="ASB40" s="146"/>
      <c r="ASC40" s="146"/>
      <c r="ASD40" s="146"/>
      <c r="ASE40" s="146"/>
      <c r="ASF40" s="206"/>
      <c r="ASG40" s="206"/>
      <c r="ASH40" s="22"/>
      <c r="ASI40" s="22"/>
      <c r="ASJ40" s="207"/>
      <c r="ASK40" s="146"/>
      <c r="ASL40" s="146"/>
      <c r="ASM40" s="146"/>
      <c r="ASN40" s="146"/>
      <c r="ASO40" s="206"/>
      <c r="ASP40" s="206"/>
      <c r="ASQ40" s="22"/>
      <c r="ASR40" s="22"/>
      <c r="ASS40" s="207"/>
      <c r="AST40" s="146"/>
      <c r="ASU40" s="146"/>
      <c r="ASV40" s="146"/>
      <c r="ASW40" s="146"/>
      <c r="ASX40" s="206"/>
      <c r="ASY40" s="206"/>
      <c r="ASZ40" s="22"/>
      <c r="ATA40" s="22"/>
      <c r="ATB40" s="207"/>
      <c r="ATC40" s="146"/>
      <c r="ATD40" s="146"/>
      <c r="ATE40" s="146"/>
      <c r="ATF40" s="146"/>
      <c r="ATG40" s="206"/>
      <c r="ATH40" s="206"/>
      <c r="ATI40" s="22"/>
      <c r="ATJ40" s="22"/>
      <c r="ATK40" s="207"/>
      <c r="ATL40" s="146"/>
      <c r="ATM40" s="146"/>
      <c r="ATN40" s="146"/>
      <c r="ATO40" s="146"/>
      <c r="ATP40" s="206"/>
      <c r="ATQ40" s="206"/>
      <c r="ATR40" s="22"/>
      <c r="ATS40" s="22"/>
      <c r="ATT40" s="207"/>
      <c r="ATU40" s="146"/>
      <c r="ATV40" s="146"/>
      <c r="ATW40" s="146"/>
      <c r="ATX40" s="146"/>
      <c r="ATY40" s="206"/>
      <c r="ATZ40" s="206"/>
      <c r="AUA40" s="22"/>
      <c r="AUB40" s="22"/>
      <c r="AUC40" s="207"/>
      <c r="AUD40" s="146"/>
      <c r="AUE40" s="146"/>
      <c r="AUF40" s="146"/>
      <c r="AUG40" s="146"/>
      <c r="AUH40" s="206"/>
      <c r="AUI40" s="206"/>
      <c r="AUJ40" s="22"/>
      <c r="AUK40" s="22"/>
      <c r="AUL40" s="207"/>
      <c r="AUM40" s="146"/>
      <c r="AUN40" s="146"/>
      <c r="AUO40" s="146"/>
      <c r="AUP40" s="146"/>
      <c r="AUQ40" s="206"/>
      <c r="AUR40" s="206"/>
      <c r="AUS40" s="22"/>
      <c r="AUT40" s="22"/>
      <c r="AUU40" s="207"/>
      <c r="AUV40" s="146"/>
      <c r="AUW40" s="146"/>
      <c r="AUX40" s="146"/>
      <c r="AUY40" s="146"/>
      <c r="AUZ40" s="206"/>
      <c r="AVA40" s="206"/>
      <c r="AVB40" s="22"/>
      <c r="AVC40" s="22"/>
      <c r="AVD40" s="207"/>
      <c r="AVE40" s="146"/>
      <c r="AVF40" s="146"/>
      <c r="AVG40" s="146"/>
      <c r="AVH40" s="146"/>
      <c r="AVI40" s="206"/>
      <c r="AVJ40" s="206"/>
      <c r="AVK40" s="22"/>
      <c r="AVL40" s="22"/>
      <c r="AVM40" s="207"/>
      <c r="AVN40" s="146"/>
      <c r="AVO40" s="146"/>
      <c r="AVP40" s="146"/>
      <c r="AVQ40" s="146"/>
      <c r="AVR40" s="206"/>
      <c r="AVS40" s="206"/>
      <c r="AVT40" s="22"/>
      <c r="AVU40" s="22"/>
      <c r="AVV40" s="207"/>
      <c r="AVW40" s="146"/>
      <c r="AVX40" s="146"/>
      <c r="AVY40" s="146"/>
      <c r="AVZ40" s="146"/>
      <c r="AWA40" s="206"/>
      <c r="AWB40" s="206"/>
      <c r="AWC40" s="22"/>
      <c r="AWD40" s="22"/>
      <c r="AWE40" s="207"/>
      <c r="AWF40" s="146"/>
      <c r="AWG40" s="146"/>
      <c r="AWH40" s="146"/>
      <c r="AWI40" s="146"/>
      <c r="AWJ40" s="206"/>
      <c r="AWK40" s="206"/>
      <c r="AWL40" s="22"/>
      <c r="AWM40" s="22"/>
      <c r="AWN40" s="207"/>
      <c r="AWO40" s="146"/>
      <c r="AWP40" s="146"/>
      <c r="AWQ40" s="146"/>
      <c r="AWR40" s="146"/>
      <c r="AWS40" s="206"/>
      <c r="AWT40" s="206"/>
      <c r="AWU40" s="22"/>
      <c r="AWV40" s="22"/>
      <c r="AWW40" s="207"/>
      <c r="AWX40" s="146"/>
      <c r="AWY40" s="146"/>
      <c r="AWZ40" s="146"/>
      <c r="AXA40" s="146"/>
      <c r="AXB40" s="206"/>
      <c r="AXC40" s="206"/>
      <c r="AXD40" s="22"/>
      <c r="AXE40" s="22"/>
      <c r="AXF40" s="207"/>
      <c r="AXG40" s="146"/>
      <c r="AXH40" s="146"/>
      <c r="AXI40" s="146"/>
      <c r="AXJ40" s="146"/>
      <c r="AXK40" s="206"/>
      <c r="AXL40" s="206"/>
      <c r="AXM40" s="22"/>
      <c r="AXN40" s="22"/>
      <c r="AXO40" s="207"/>
      <c r="AXP40" s="146"/>
      <c r="AXQ40" s="146"/>
      <c r="AXR40" s="146"/>
      <c r="AXS40" s="146"/>
      <c r="AXT40" s="206"/>
      <c r="AXU40" s="206"/>
      <c r="AXV40" s="22"/>
      <c r="AXW40" s="22"/>
      <c r="AXX40" s="207"/>
      <c r="AXY40" s="146"/>
      <c r="AXZ40" s="146"/>
      <c r="AYA40" s="146"/>
      <c r="AYB40" s="146"/>
      <c r="AYC40" s="206"/>
      <c r="AYD40" s="206"/>
      <c r="AYE40" s="22"/>
      <c r="AYF40" s="22"/>
      <c r="AYG40" s="207"/>
      <c r="AYH40" s="146"/>
      <c r="AYI40" s="146"/>
      <c r="AYJ40" s="146"/>
      <c r="AYK40" s="146"/>
      <c r="AYL40" s="206"/>
      <c r="AYM40" s="206"/>
      <c r="AYN40" s="22"/>
      <c r="AYO40" s="22"/>
      <c r="AYP40" s="207"/>
      <c r="AYQ40" s="146"/>
      <c r="AYR40" s="146"/>
      <c r="AYS40" s="146"/>
      <c r="AYT40" s="146"/>
      <c r="AYU40" s="206"/>
      <c r="AYV40" s="206"/>
      <c r="AYW40" s="22"/>
      <c r="AYX40" s="22"/>
      <c r="AYY40" s="207"/>
      <c r="AYZ40" s="146"/>
      <c r="AZA40" s="146"/>
      <c r="AZB40" s="146"/>
      <c r="AZC40" s="146"/>
      <c r="AZD40" s="206"/>
      <c r="AZE40" s="206"/>
      <c r="AZF40" s="22"/>
      <c r="AZG40" s="22"/>
      <c r="AZH40" s="207"/>
      <c r="AZI40" s="146"/>
      <c r="AZJ40" s="146"/>
      <c r="AZK40" s="146"/>
      <c r="AZL40" s="146"/>
      <c r="AZM40" s="206"/>
      <c r="AZN40" s="206"/>
      <c r="AZO40" s="22"/>
      <c r="AZP40" s="22"/>
      <c r="AZQ40" s="207"/>
      <c r="AZR40" s="146"/>
      <c r="AZS40" s="146"/>
      <c r="AZT40" s="146"/>
      <c r="AZU40" s="146"/>
      <c r="AZV40" s="206"/>
      <c r="AZW40" s="206"/>
      <c r="AZX40" s="22"/>
      <c r="AZY40" s="22"/>
      <c r="AZZ40" s="207"/>
      <c r="BAA40" s="146"/>
      <c r="BAB40" s="146"/>
      <c r="BAC40" s="146"/>
      <c r="BAD40" s="146"/>
      <c r="BAE40" s="206"/>
      <c r="BAF40" s="206"/>
      <c r="BAG40" s="22"/>
      <c r="BAH40" s="22"/>
      <c r="BAI40" s="207"/>
      <c r="BAJ40" s="146"/>
      <c r="BAK40" s="146"/>
      <c r="BAL40" s="146"/>
      <c r="BAM40" s="146"/>
      <c r="BAN40" s="206"/>
      <c r="BAO40" s="206"/>
      <c r="BAP40" s="22"/>
      <c r="BAQ40" s="22"/>
      <c r="BAR40" s="207"/>
      <c r="BAS40" s="146"/>
      <c r="BAT40" s="146"/>
      <c r="BAU40" s="146"/>
      <c r="BAV40" s="146"/>
      <c r="BAW40" s="206"/>
      <c r="BAX40" s="206"/>
      <c r="BAY40" s="22"/>
      <c r="BAZ40" s="22"/>
      <c r="BBA40" s="207"/>
      <c r="BBB40" s="146"/>
      <c r="BBC40" s="146"/>
      <c r="BBD40" s="146"/>
      <c r="BBE40" s="146"/>
      <c r="BBF40" s="206"/>
      <c r="BBG40" s="206"/>
      <c r="BBH40" s="22"/>
      <c r="BBI40" s="22"/>
      <c r="BBJ40" s="207"/>
      <c r="BBK40" s="146"/>
      <c r="BBL40" s="146"/>
      <c r="BBM40" s="146"/>
      <c r="BBN40" s="146"/>
      <c r="BBO40" s="206"/>
      <c r="BBP40" s="206"/>
      <c r="BBQ40" s="22"/>
      <c r="BBR40" s="22"/>
      <c r="BBS40" s="207"/>
      <c r="BBT40" s="146"/>
      <c r="BBU40" s="146"/>
      <c r="BBV40" s="146"/>
      <c r="BBW40" s="146"/>
      <c r="BBX40" s="206"/>
      <c r="BBY40" s="206"/>
      <c r="BBZ40" s="22"/>
      <c r="BCA40" s="22"/>
      <c r="BCB40" s="207"/>
      <c r="BCC40" s="146"/>
      <c r="BCD40" s="146"/>
      <c r="BCE40" s="146"/>
      <c r="BCF40" s="146"/>
      <c r="BCG40" s="206"/>
      <c r="BCH40" s="206"/>
      <c r="BCI40" s="22"/>
      <c r="BCJ40" s="22"/>
      <c r="BCK40" s="207"/>
      <c r="BCL40" s="146"/>
      <c r="BCM40" s="146"/>
      <c r="BCN40" s="146"/>
      <c r="BCO40" s="146"/>
      <c r="BCP40" s="206"/>
      <c r="BCQ40" s="206"/>
      <c r="BCR40" s="22"/>
      <c r="BCS40" s="22"/>
      <c r="BCT40" s="207"/>
      <c r="BCU40" s="146"/>
      <c r="BCV40" s="146"/>
      <c r="BCW40" s="146"/>
      <c r="BCX40" s="146"/>
      <c r="BCY40" s="206"/>
      <c r="BCZ40" s="206"/>
      <c r="BDA40" s="22"/>
      <c r="BDB40" s="22"/>
      <c r="BDC40" s="207"/>
      <c r="BDD40" s="146"/>
      <c r="BDE40" s="146"/>
      <c r="BDF40" s="146"/>
      <c r="BDG40" s="146"/>
      <c r="BDH40" s="206"/>
      <c r="BDI40" s="206"/>
      <c r="BDJ40" s="22"/>
      <c r="BDK40" s="22"/>
      <c r="BDL40" s="207"/>
      <c r="BDM40" s="146"/>
      <c r="BDN40" s="146"/>
      <c r="BDO40" s="146"/>
      <c r="BDP40" s="146"/>
      <c r="BDQ40" s="206"/>
      <c r="BDR40" s="206"/>
      <c r="BDS40" s="22"/>
      <c r="BDT40" s="22"/>
      <c r="BDU40" s="207"/>
      <c r="BDV40" s="146"/>
      <c r="BDW40" s="146"/>
      <c r="BDX40" s="146"/>
      <c r="BDY40" s="146"/>
      <c r="BDZ40" s="206"/>
      <c r="BEA40" s="206"/>
      <c r="BEB40" s="22"/>
      <c r="BEC40" s="22"/>
      <c r="BED40" s="207"/>
      <c r="BEE40" s="146"/>
      <c r="BEF40" s="146"/>
      <c r="BEG40" s="146"/>
      <c r="BEH40" s="146"/>
      <c r="BEI40" s="206"/>
      <c r="BEJ40" s="206"/>
      <c r="BEK40" s="22"/>
      <c r="BEL40" s="22"/>
      <c r="BEM40" s="207"/>
      <c r="BEN40" s="146"/>
      <c r="BEO40" s="146"/>
      <c r="BEP40" s="146"/>
      <c r="BEQ40" s="146"/>
      <c r="BER40" s="206"/>
      <c r="BES40" s="206"/>
      <c r="BET40" s="22"/>
      <c r="BEU40" s="22"/>
      <c r="BEV40" s="207"/>
      <c r="BEW40" s="146"/>
      <c r="BEX40" s="146"/>
      <c r="BEY40" s="146"/>
      <c r="BEZ40" s="146"/>
      <c r="BFA40" s="206"/>
      <c r="BFB40" s="206"/>
      <c r="BFC40" s="22"/>
      <c r="BFD40" s="22"/>
      <c r="BFE40" s="207"/>
      <c r="BFF40" s="146"/>
      <c r="BFG40" s="146"/>
      <c r="BFH40" s="146"/>
      <c r="BFI40" s="146"/>
      <c r="BFJ40" s="206"/>
      <c r="BFK40" s="206"/>
      <c r="BFL40" s="22"/>
      <c r="BFM40" s="22"/>
      <c r="BFN40" s="207"/>
      <c r="BFO40" s="146"/>
      <c r="BFP40" s="146"/>
      <c r="BFQ40" s="146"/>
      <c r="BFR40" s="146"/>
      <c r="BFS40" s="206"/>
      <c r="BFT40" s="206"/>
      <c r="BFU40" s="22"/>
      <c r="BFV40" s="22"/>
      <c r="BFW40" s="207"/>
      <c r="BFX40" s="146"/>
      <c r="BFY40" s="146"/>
      <c r="BFZ40" s="146"/>
      <c r="BGA40" s="146"/>
      <c r="BGB40" s="206"/>
      <c r="BGC40" s="206"/>
      <c r="BGD40" s="22"/>
      <c r="BGE40" s="22"/>
      <c r="BGF40" s="207"/>
      <c r="BGG40" s="146"/>
      <c r="BGH40" s="146"/>
      <c r="BGI40" s="146"/>
      <c r="BGJ40" s="146"/>
      <c r="BGK40" s="206"/>
      <c r="BGL40" s="206"/>
      <c r="BGM40" s="22"/>
      <c r="BGN40" s="22"/>
      <c r="BGO40" s="207"/>
      <c r="BGP40" s="146"/>
      <c r="BGQ40" s="146"/>
      <c r="BGR40" s="146"/>
      <c r="BGS40" s="146"/>
      <c r="BGT40" s="206"/>
      <c r="BGU40" s="206"/>
      <c r="BGV40" s="22"/>
      <c r="BGW40" s="22"/>
      <c r="BGX40" s="207"/>
      <c r="BGY40" s="146"/>
      <c r="BGZ40" s="146"/>
      <c r="BHA40" s="146"/>
      <c r="BHB40" s="146"/>
      <c r="BHC40" s="206"/>
      <c r="BHD40" s="206"/>
      <c r="BHE40" s="22"/>
      <c r="BHF40" s="22"/>
      <c r="BHG40" s="207"/>
      <c r="BHH40" s="146"/>
      <c r="BHI40" s="146"/>
      <c r="BHJ40" s="146"/>
      <c r="BHK40" s="146"/>
      <c r="BHL40" s="206"/>
      <c r="BHM40" s="206"/>
      <c r="BHN40" s="22"/>
      <c r="BHO40" s="22"/>
      <c r="BHP40" s="207"/>
      <c r="BHQ40" s="146"/>
      <c r="BHR40" s="146"/>
      <c r="BHS40" s="146"/>
      <c r="BHT40" s="146"/>
      <c r="BHU40" s="206"/>
      <c r="BHV40" s="206"/>
      <c r="BHW40" s="22"/>
      <c r="BHX40" s="22"/>
      <c r="BHY40" s="207"/>
      <c r="BHZ40" s="146"/>
      <c r="BIA40" s="146"/>
      <c r="BIB40" s="146"/>
      <c r="BIC40" s="146"/>
      <c r="BID40" s="206"/>
      <c r="BIE40" s="206"/>
      <c r="BIF40" s="22"/>
      <c r="BIG40" s="22"/>
      <c r="BIH40" s="207"/>
      <c r="BII40" s="146"/>
      <c r="BIJ40" s="146"/>
      <c r="BIK40" s="146"/>
      <c r="BIL40" s="146"/>
      <c r="BIM40" s="206"/>
      <c r="BIN40" s="206"/>
      <c r="BIO40" s="22"/>
      <c r="BIP40" s="22"/>
      <c r="BIQ40" s="207"/>
      <c r="BIR40" s="146"/>
      <c r="BIS40" s="146"/>
      <c r="BIT40" s="146"/>
      <c r="BIU40" s="146"/>
      <c r="BIV40" s="206"/>
      <c r="BIW40" s="206"/>
      <c r="BIX40" s="22"/>
      <c r="BIY40" s="22"/>
      <c r="BIZ40" s="207"/>
      <c r="BJA40" s="146"/>
      <c r="BJB40" s="146"/>
      <c r="BJC40" s="146"/>
      <c r="BJD40" s="146"/>
      <c r="BJE40" s="206"/>
      <c r="BJF40" s="206"/>
      <c r="BJG40" s="22"/>
      <c r="BJH40" s="22"/>
      <c r="BJI40" s="207"/>
      <c r="BJJ40" s="146"/>
      <c r="BJK40" s="146"/>
      <c r="BJL40" s="146"/>
      <c r="BJM40" s="146"/>
      <c r="BJN40" s="206"/>
      <c r="BJO40" s="206"/>
      <c r="BJP40" s="22"/>
      <c r="BJQ40" s="22"/>
      <c r="BJR40" s="207"/>
      <c r="BJS40" s="146"/>
      <c r="BJT40" s="146"/>
      <c r="BJU40" s="146"/>
      <c r="BJV40" s="146"/>
      <c r="BJW40" s="206"/>
      <c r="BJX40" s="206"/>
      <c r="BJY40" s="22"/>
      <c r="BJZ40" s="22"/>
      <c r="BKA40" s="207"/>
      <c r="BKB40" s="146"/>
      <c r="BKC40" s="146"/>
      <c r="BKD40" s="146"/>
      <c r="BKE40" s="146"/>
      <c r="BKF40" s="206"/>
      <c r="BKG40" s="206"/>
      <c r="BKH40" s="22"/>
      <c r="BKI40" s="22"/>
      <c r="BKJ40" s="207"/>
      <c r="BKK40" s="146"/>
      <c r="BKL40" s="146"/>
      <c r="BKM40" s="146"/>
      <c r="BKN40" s="146"/>
      <c r="BKO40" s="206"/>
      <c r="BKP40" s="206"/>
      <c r="BKQ40" s="22"/>
      <c r="BKR40" s="22"/>
      <c r="BKS40" s="207"/>
      <c r="BKT40" s="146"/>
      <c r="BKU40" s="146"/>
      <c r="BKV40" s="146"/>
      <c r="BKW40" s="146"/>
      <c r="BKX40" s="206"/>
      <c r="BKY40" s="206"/>
      <c r="BKZ40" s="22"/>
      <c r="BLA40" s="22"/>
      <c r="BLB40" s="207"/>
      <c r="BLC40" s="146"/>
      <c r="BLD40" s="146"/>
      <c r="BLE40" s="146"/>
      <c r="BLF40" s="146"/>
      <c r="BLG40" s="206"/>
      <c r="BLH40" s="206"/>
      <c r="BLI40" s="22"/>
      <c r="BLJ40" s="22"/>
      <c r="BLK40" s="207"/>
      <c r="BLL40" s="146"/>
      <c r="BLM40" s="146"/>
      <c r="BLN40" s="146"/>
      <c r="BLO40" s="146"/>
      <c r="BLP40" s="206"/>
      <c r="BLQ40" s="206"/>
      <c r="BLR40" s="22"/>
      <c r="BLS40" s="22"/>
      <c r="BLT40" s="207"/>
      <c r="BLU40" s="146"/>
      <c r="BLV40" s="146"/>
      <c r="BLW40" s="146"/>
      <c r="BLX40" s="146"/>
      <c r="BLY40" s="206"/>
      <c r="BLZ40" s="206"/>
      <c r="BMA40" s="22"/>
      <c r="BMB40" s="22"/>
      <c r="BMC40" s="207"/>
      <c r="BMD40" s="146"/>
      <c r="BME40" s="146"/>
      <c r="BMF40" s="146"/>
      <c r="BMG40" s="146"/>
      <c r="BMH40" s="206"/>
      <c r="BMI40" s="206"/>
      <c r="BMJ40" s="22"/>
      <c r="BMK40" s="22"/>
      <c r="BML40" s="207"/>
      <c r="BMM40" s="146"/>
      <c r="BMN40" s="146"/>
      <c r="BMO40" s="146"/>
      <c r="BMP40" s="146"/>
      <c r="BMQ40" s="206"/>
      <c r="BMR40" s="206"/>
      <c r="BMS40" s="22"/>
      <c r="BMT40" s="22"/>
      <c r="BMU40" s="207"/>
      <c r="BMV40" s="146"/>
      <c r="BMW40" s="146"/>
      <c r="BMX40" s="146"/>
      <c r="BMY40" s="146"/>
      <c r="BMZ40" s="206"/>
      <c r="BNA40" s="206"/>
      <c r="BNB40" s="22"/>
      <c r="BNC40" s="22"/>
      <c r="BND40" s="207"/>
      <c r="BNE40" s="146"/>
      <c r="BNF40" s="146"/>
      <c r="BNG40" s="146"/>
      <c r="BNH40" s="146"/>
      <c r="BNI40" s="206"/>
      <c r="BNJ40" s="206"/>
      <c r="BNK40" s="22"/>
      <c r="BNL40" s="22"/>
      <c r="BNM40" s="207"/>
      <c r="BNN40" s="146"/>
      <c r="BNO40" s="146"/>
      <c r="BNP40" s="146"/>
      <c r="BNQ40" s="146"/>
      <c r="BNR40" s="206"/>
      <c r="BNS40" s="206"/>
      <c r="BNT40" s="22"/>
      <c r="BNU40" s="22"/>
      <c r="BNV40" s="207"/>
      <c r="BNW40" s="146"/>
      <c r="BNX40" s="146"/>
      <c r="BNY40" s="146"/>
      <c r="BNZ40" s="146"/>
      <c r="BOA40" s="206"/>
      <c r="BOB40" s="206"/>
      <c r="BOC40" s="22"/>
      <c r="BOD40" s="22"/>
      <c r="BOE40" s="207"/>
      <c r="BOF40" s="146"/>
      <c r="BOG40" s="146"/>
      <c r="BOH40" s="146"/>
      <c r="BOI40" s="146"/>
      <c r="BOJ40" s="206"/>
      <c r="BOK40" s="206"/>
      <c r="BOL40" s="22"/>
      <c r="BOM40" s="22"/>
      <c r="BON40" s="207"/>
      <c r="BOO40" s="146"/>
      <c r="BOP40" s="146"/>
      <c r="BOQ40" s="146"/>
      <c r="BOR40" s="146"/>
      <c r="BOS40" s="206"/>
      <c r="BOT40" s="206"/>
      <c r="BOU40" s="22"/>
      <c r="BOV40" s="22"/>
      <c r="BOW40" s="207"/>
      <c r="BOX40" s="146"/>
      <c r="BOY40" s="146"/>
      <c r="BOZ40" s="146"/>
      <c r="BPA40" s="146"/>
      <c r="BPB40" s="206"/>
      <c r="BPC40" s="206"/>
      <c r="BPD40" s="22"/>
      <c r="BPE40" s="22"/>
      <c r="BPF40" s="207"/>
      <c r="BPG40" s="146"/>
      <c r="BPH40" s="146"/>
      <c r="BPI40" s="146"/>
      <c r="BPJ40" s="146"/>
      <c r="BPK40" s="206"/>
      <c r="BPL40" s="206"/>
      <c r="BPM40" s="22"/>
      <c r="BPN40" s="22"/>
      <c r="BPO40" s="207"/>
      <c r="BPP40" s="146"/>
      <c r="BPQ40" s="146"/>
      <c r="BPR40" s="146"/>
      <c r="BPS40" s="146"/>
      <c r="BPT40" s="206"/>
      <c r="BPU40" s="206"/>
      <c r="BPV40" s="22"/>
      <c r="BPW40" s="22"/>
      <c r="BPX40" s="207"/>
      <c r="BPY40" s="146"/>
      <c r="BPZ40" s="146"/>
      <c r="BQA40" s="146"/>
      <c r="BQB40" s="146"/>
      <c r="BQC40" s="206"/>
      <c r="BQD40" s="206"/>
      <c r="BQE40" s="22"/>
      <c r="BQF40" s="22"/>
      <c r="BQG40" s="207"/>
      <c r="BQH40" s="146"/>
      <c r="BQI40" s="146"/>
      <c r="BQJ40" s="146"/>
      <c r="BQK40" s="146"/>
      <c r="BQL40" s="206"/>
      <c r="BQM40" s="206"/>
      <c r="BQN40" s="22"/>
      <c r="BQO40" s="22"/>
      <c r="BQP40" s="207"/>
      <c r="BQQ40" s="146"/>
      <c r="BQR40" s="146"/>
      <c r="BQS40" s="146"/>
      <c r="BQT40" s="146"/>
      <c r="BQU40" s="206"/>
      <c r="BQV40" s="206"/>
      <c r="BQW40" s="22"/>
      <c r="BQX40" s="22"/>
      <c r="BQY40" s="207"/>
      <c r="BQZ40" s="146"/>
      <c r="BRA40" s="146"/>
      <c r="BRB40" s="146"/>
      <c r="BRC40" s="146"/>
      <c r="BRD40" s="206"/>
      <c r="BRE40" s="206"/>
      <c r="BRF40" s="22"/>
      <c r="BRG40" s="22"/>
      <c r="BRH40" s="207"/>
      <c r="BRI40" s="146"/>
      <c r="BRJ40" s="146"/>
      <c r="BRK40" s="146"/>
      <c r="BRL40" s="146"/>
      <c r="BRM40" s="206"/>
      <c r="BRN40" s="206"/>
      <c r="BRO40" s="22"/>
      <c r="BRP40" s="22"/>
      <c r="BRQ40" s="207"/>
      <c r="BRR40" s="146"/>
      <c r="BRS40" s="146"/>
      <c r="BRT40" s="146"/>
      <c r="BRU40" s="146"/>
      <c r="BRV40" s="206"/>
      <c r="BRW40" s="206"/>
      <c r="BRX40" s="22"/>
      <c r="BRY40" s="22"/>
      <c r="BRZ40" s="207"/>
      <c r="BSA40" s="146"/>
      <c r="BSB40" s="146"/>
      <c r="BSC40" s="146"/>
      <c r="BSD40" s="146"/>
      <c r="BSE40" s="206"/>
      <c r="BSF40" s="206"/>
      <c r="BSG40" s="22"/>
      <c r="BSH40" s="22"/>
      <c r="BSI40" s="207"/>
      <c r="BSJ40" s="146"/>
      <c r="BSK40" s="146"/>
      <c r="BSL40" s="146"/>
      <c r="BSM40" s="146"/>
      <c r="BSN40" s="206"/>
      <c r="BSO40" s="206"/>
      <c r="BSP40" s="22"/>
      <c r="BSQ40" s="22"/>
      <c r="BSR40" s="207"/>
      <c r="BSS40" s="146"/>
      <c r="BST40" s="146"/>
      <c r="BSU40" s="146"/>
      <c r="BSV40" s="146"/>
      <c r="BSW40" s="206"/>
      <c r="BSX40" s="206"/>
      <c r="BSY40" s="22"/>
      <c r="BSZ40" s="22"/>
      <c r="BTA40" s="207"/>
      <c r="BTB40" s="146"/>
      <c r="BTC40" s="146"/>
      <c r="BTD40" s="146"/>
      <c r="BTE40" s="146"/>
      <c r="BTF40" s="206"/>
      <c r="BTG40" s="206"/>
      <c r="BTH40" s="22"/>
      <c r="BTI40" s="22"/>
      <c r="BTJ40" s="207"/>
      <c r="BTK40" s="146"/>
      <c r="BTL40" s="146"/>
      <c r="BTM40" s="146"/>
      <c r="BTN40" s="146"/>
      <c r="BTO40" s="206"/>
      <c r="BTP40" s="206"/>
      <c r="BTQ40" s="22"/>
      <c r="BTR40" s="22"/>
      <c r="BTS40" s="207"/>
      <c r="BTT40" s="146"/>
      <c r="BTU40" s="146"/>
      <c r="BTV40" s="146"/>
      <c r="BTW40" s="146"/>
      <c r="BTX40" s="206"/>
      <c r="BTY40" s="206"/>
      <c r="BTZ40" s="22"/>
      <c r="BUA40" s="22"/>
      <c r="BUB40" s="207"/>
      <c r="BUC40" s="146"/>
      <c r="BUD40" s="146"/>
      <c r="BUE40" s="146"/>
      <c r="BUF40" s="146"/>
      <c r="BUG40" s="206"/>
      <c r="BUH40" s="206"/>
      <c r="BUI40" s="22"/>
      <c r="BUJ40" s="22"/>
      <c r="BUK40" s="207"/>
      <c r="BUL40" s="146"/>
      <c r="BUM40" s="146"/>
      <c r="BUN40" s="146"/>
      <c r="BUO40" s="146"/>
      <c r="BUP40" s="206"/>
      <c r="BUQ40" s="206"/>
      <c r="BUR40" s="22"/>
      <c r="BUS40" s="22"/>
      <c r="BUT40" s="207"/>
      <c r="BUU40" s="146"/>
      <c r="BUV40" s="146"/>
      <c r="BUW40" s="146"/>
      <c r="BUX40" s="146"/>
      <c r="BUY40" s="206"/>
      <c r="BUZ40" s="206"/>
      <c r="BVA40" s="22"/>
      <c r="BVB40" s="22"/>
      <c r="BVC40" s="207"/>
      <c r="BVD40" s="146"/>
      <c r="BVE40" s="146"/>
      <c r="BVF40" s="146"/>
      <c r="BVG40" s="146"/>
      <c r="BVH40" s="206"/>
      <c r="BVI40" s="206"/>
      <c r="BVJ40" s="22"/>
      <c r="BVK40" s="22"/>
      <c r="BVL40" s="207"/>
      <c r="BVM40" s="146"/>
      <c r="BVN40" s="146"/>
      <c r="BVO40" s="146"/>
      <c r="BVP40" s="146"/>
      <c r="BVQ40" s="206"/>
      <c r="BVR40" s="206"/>
      <c r="BVS40" s="22"/>
      <c r="BVT40" s="22"/>
      <c r="BVU40" s="207"/>
      <c r="BVV40" s="146"/>
      <c r="BVW40" s="146"/>
      <c r="BVX40" s="146"/>
      <c r="BVY40" s="146"/>
      <c r="BVZ40" s="206"/>
      <c r="BWA40" s="206"/>
      <c r="BWB40" s="22"/>
      <c r="BWC40" s="22"/>
      <c r="BWD40" s="207"/>
      <c r="BWE40" s="146"/>
      <c r="BWF40" s="146"/>
      <c r="BWG40" s="146"/>
      <c r="BWH40" s="146"/>
      <c r="BWI40" s="206"/>
      <c r="BWJ40" s="206"/>
      <c r="BWK40" s="22"/>
      <c r="BWL40" s="22"/>
      <c r="BWM40" s="207"/>
      <c r="BWN40" s="146"/>
      <c r="BWO40" s="146"/>
      <c r="BWP40" s="146"/>
      <c r="BWQ40" s="146"/>
      <c r="BWR40" s="206"/>
      <c r="BWS40" s="206"/>
      <c r="BWT40" s="22"/>
      <c r="BWU40" s="22"/>
      <c r="BWV40" s="207"/>
      <c r="BWW40" s="146"/>
      <c r="BWX40" s="146"/>
      <c r="BWY40" s="146"/>
      <c r="BWZ40" s="146"/>
      <c r="BXA40" s="206"/>
      <c r="BXB40" s="206"/>
      <c r="BXC40" s="22"/>
      <c r="BXD40" s="22"/>
      <c r="BXE40" s="207"/>
      <c r="BXF40" s="146"/>
      <c r="BXG40" s="146"/>
      <c r="BXH40" s="146"/>
      <c r="BXI40" s="146"/>
      <c r="BXJ40" s="206"/>
      <c r="BXK40" s="206"/>
      <c r="BXL40" s="22"/>
      <c r="BXM40" s="22"/>
      <c r="BXN40" s="207"/>
      <c r="BXO40" s="146"/>
      <c r="BXP40" s="146"/>
      <c r="BXQ40" s="146"/>
      <c r="BXR40" s="146"/>
      <c r="BXS40" s="206"/>
      <c r="BXT40" s="206"/>
      <c r="BXU40" s="22"/>
      <c r="BXV40" s="22"/>
      <c r="BXW40" s="207"/>
      <c r="BXX40" s="146"/>
      <c r="BXY40" s="146"/>
      <c r="BXZ40" s="146"/>
      <c r="BYA40" s="146"/>
      <c r="BYB40" s="206"/>
      <c r="BYC40" s="206"/>
      <c r="BYD40" s="22"/>
      <c r="BYE40" s="22"/>
      <c r="BYF40" s="207"/>
      <c r="BYG40" s="146"/>
      <c r="BYH40" s="146"/>
      <c r="BYI40" s="146"/>
      <c r="BYJ40" s="146"/>
      <c r="BYK40" s="206"/>
      <c r="BYL40" s="206"/>
      <c r="BYM40" s="22"/>
      <c r="BYN40" s="22"/>
      <c r="BYO40" s="207"/>
      <c r="BYP40" s="146"/>
      <c r="BYQ40" s="146"/>
      <c r="BYR40" s="146"/>
      <c r="BYS40" s="146"/>
      <c r="BYT40" s="206"/>
      <c r="BYU40" s="206"/>
      <c r="BYV40" s="22"/>
      <c r="BYW40" s="22"/>
      <c r="BYX40" s="207"/>
      <c r="BYY40" s="146"/>
      <c r="BYZ40" s="146"/>
      <c r="BZA40" s="146"/>
      <c r="BZB40" s="146"/>
      <c r="BZC40" s="206"/>
      <c r="BZD40" s="206"/>
      <c r="BZE40" s="22"/>
      <c r="BZF40" s="22"/>
      <c r="BZG40" s="207"/>
      <c r="BZH40" s="146"/>
      <c r="BZI40" s="146"/>
      <c r="BZJ40" s="146"/>
      <c r="BZK40" s="146"/>
      <c r="BZL40" s="206"/>
      <c r="BZM40" s="206"/>
      <c r="BZN40" s="22"/>
      <c r="BZO40" s="22"/>
      <c r="BZP40" s="207"/>
      <c r="BZQ40" s="146"/>
      <c r="BZR40" s="146"/>
      <c r="BZS40" s="146"/>
      <c r="BZT40" s="146"/>
      <c r="BZU40" s="206"/>
      <c r="BZV40" s="206"/>
      <c r="BZW40" s="22"/>
      <c r="BZX40" s="22"/>
      <c r="BZY40" s="207"/>
      <c r="BZZ40" s="146"/>
      <c r="CAA40" s="146"/>
      <c r="CAB40" s="146"/>
      <c r="CAC40" s="146"/>
      <c r="CAD40" s="206"/>
      <c r="CAE40" s="206"/>
      <c r="CAF40" s="22"/>
      <c r="CAG40" s="22"/>
      <c r="CAH40" s="207"/>
      <c r="CAI40" s="146"/>
      <c r="CAJ40" s="146"/>
      <c r="CAK40" s="146"/>
      <c r="CAL40" s="146"/>
      <c r="CAM40" s="206"/>
      <c r="CAN40" s="206"/>
      <c r="CAO40" s="22"/>
      <c r="CAP40" s="22"/>
      <c r="CAQ40" s="207"/>
      <c r="CAR40" s="146"/>
      <c r="CAS40" s="146"/>
      <c r="CAT40" s="146"/>
      <c r="CAU40" s="146"/>
      <c r="CAV40" s="206"/>
      <c r="CAW40" s="206"/>
      <c r="CAX40" s="22"/>
      <c r="CAY40" s="22"/>
      <c r="CAZ40" s="207"/>
      <c r="CBA40" s="146"/>
      <c r="CBB40" s="146"/>
      <c r="CBC40" s="146"/>
      <c r="CBD40" s="146"/>
      <c r="CBE40" s="206"/>
      <c r="CBF40" s="206"/>
      <c r="CBG40" s="22"/>
      <c r="CBH40" s="22"/>
      <c r="CBI40" s="207"/>
      <c r="CBJ40" s="146"/>
      <c r="CBK40" s="146"/>
      <c r="CBL40" s="146"/>
      <c r="CBM40" s="146"/>
      <c r="CBN40" s="206"/>
      <c r="CBO40" s="206"/>
      <c r="CBP40" s="22"/>
      <c r="CBQ40" s="22"/>
      <c r="CBR40" s="207"/>
      <c r="CBS40" s="146"/>
      <c r="CBT40" s="146"/>
      <c r="CBU40" s="146"/>
      <c r="CBV40" s="146"/>
      <c r="CBW40" s="206"/>
      <c r="CBX40" s="206"/>
      <c r="CBY40" s="22"/>
      <c r="CBZ40" s="22"/>
      <c r="CCA40" s="207"/>
      <c r="CCB40" s="146"/>
      <c r="CCC40" s="146"/>
      <c r="CCD40" s="146"/>
      <c r="CCE40" s="146"/>
      <c r="CCF40" s="206"/>
      <c r="CCG40" s="206"/>
      <c r="CCH40" s="22"/>
      <c r="CCI40" s="22"/>
      <c r="CCJ40" s="207"/>
      <c r="CCK40" s="146"/>
      <c r="CCL40" s="146"/>
      <c r="CCM40" s="146"/>
      <c r="CCN40" s="146"/>
      <c r="CCO40" s="206"/>
      <c r="CCP40" s="206"/>
      <c r="CCQ40" s="22"/>
      <c r="CCR40" s="22"/>
      <c r="CCS40" s="207"/>
      <c r="CCT40" s="146"/>
      <c r="CCU40" s="146"/>
      <c r="CCV40" s="146"/>
      <c r="CCW40" s="146"/>
      <c r="CCX40" s="206"/>
      <c r="CCY40" s="206"/>
      <c r="CCZ40" s="22"/>
      <c r="CDA40" s="22"/>
      <c r="CDB40" s="207"/>
      <c r="CDC40" s="146"/>
      <c r="CDD40" s="146"/>
      <c r="CDE40" s="146"/>
      <c r="CDF40" s="146"/>
      <c r="CDG40" s="206"/>
      <c r="CDH40" s="206"/>
      <c r="CDI40" s="22"/>
      <c r="CDJ40" s="22"/>
      <c r="CDK40" s="207"/>
      <c r="CDL40" s="146"/>
      <c r="CDM40" s="146"/>
      <c r="CDN40" s="146"/>
      <c r="CDO40" s="146"/>
      <c r="CDP40" s="206"/>
      <c r="CDQ40" s="206"/>
      <c r="CDR40" s="22"/>
      <c r="CDS40" s="22"/>
      <c r="CDT40" s="207"/>
      <c r="CDU40" s="146"/>
      <c r="CDV40" s="146"/>
      <c r="CDW40" s="146"/>
      <c r="CDX40" s="146"/>
      <c r="CDY40" s="206"/>
      <c r="CDZ40" s="206"/>
      <c r="CEA40" s="22"/>
      <c r="CEB40" s="22"/>
      <c r="CEC40" s="207"/>
      <c r="CED40" s="146"/>
      <c r="CEE40" s="146"/>
      <c r="CEF40" s="146"/>
      <c r="CEG40" s="146"/>
      <c r="CEH40" s="206"/>
      <c r="CEI40" s="206"/>
      <c r="CEJ40" s="22"/>
      <c r="CEK40" s="22"/>
      <c r="CEL40" s="207"/>
      <c r="CEM40" s="146"/>
      <c r="CEN40" s="146"/>
      <c r="CEO40" s="146"/>
      <c r="CEP40" s="146"/>
      <c r="CEQ40" s="206"/>
      <c r="CER40" s="206"/>
      <c r="CES40" s="22"/>
      <c r="CET40" s="22"/>
      <c r="CEU40" s="207"/>
      <c r="CEV40" s="146"/>
      <c r="CEW40" s="146"/>
      <c r="CEX40" s="146"/>
      <c r="CEY40" s="146"/>
      <c r="CEZ40" s="206"/>
      <c r="CFA40" s="206"/>
      <c r="CFB40" s="22"/>
      <c r="CFC40" s="22"/>
      <c r="CFD40" s="207"/>
      <c r="CFE40" s="146"/>
      <c r="CFF40" s="146"/>
      <c r="CFG40" s="146"/>
      <c r="CFH40" s="146"/>
      <c r="CFI40" s="206"/>
      <c r="CFJ40" s="206"/>
      <c r="CFK40" s="22"/>
      <c r="CFL40" s="22"/>
      <c r="CFM40" s="207"/>
      <c r="CFN40" s="146"/>
      <c r="CFO40" s="146"/>
      <c r="CFP40" s="146"/>
      <c r="CFQ40" s="146"/>
      <c r="CFR40" s="206"/>
      <c r="CFS40" s="206"/>
      <c r="CFT40" s="22"/>
      <c r="CFU40" s="22"/>
      <c r="CFV40" s="207"/>
      <c r="CFW40" s="146"/>
      <c r="CFX40" s="146"/>
      <c r="CFY40" s="146"/>
      <c r="CFZ40" s="146"/>
      <c r="CGA40" s="206"/>
      <c r="CGB40" s="206"/>
      <c r="CGC40" s="22"/>
      <c r="CGD40" s="22"/>
      <c r="CGE40" s="207"/>
      <c r="CGF40" s="146"/>
      <c r="CGG40" s="146"/>
      <c r="CGH40" s="146"/>
      <c r="CGI40" s="146"/>
      <c r="CGJ40" s="206"/>
      <c r="CGK40" s="206"/>
      <c r="CGL40" s="22"/>
      <c r="CGM40" s="22"/>
      <c r="CGN40" s="207"/>
      <c r="CGO40" s="146"/>
      <c r="CGP40" s="146"/>
      <c r="CGQ40" s="146"/>
      <c r="CGR40" s="146"/>
      <c r="CGS40" s="206"/>
      <c r="CGT40" s="206"/>
      <c r="CGU40" s="22"/>
      <c r="CGV40" s="22"/>
      <c r="CGW40" s="207"/>
      <c r="CGX40" s="146"/>
      <c r="CGY40" s="146"/>
      <c r="CGZ40" s="146"/>
      <c r="CHA40" s="146"/>
      <c r="CHB40" s="206"/>
      <c r="CHC40" s="206"/>
      <c r="CHD40" s="22"/>
      <c r="CHE40" s="22"/>
      <c r="CHF40" s="207"/>
      <c r="CHG40" s="146"/>
      <c r="CHH40" s="146"/>
      <c r="CHI40" s="146"/>
      <c r="CHJ40" s="146"/>
      <c r="CHK40" s="206"/>
      <c r="CHL40" s="206"/>
      <c r="CHM40" s="22"/>
      <c r="CHN40" s="22"/>
      <c r="CHO40" s="207"/>
      <c r="CHP40" s="146"/>
      <c r="CHQ40" s="146"/>
      <c r="CHR40" s="146"/>
      <c r="CHS40" s="146"/>
      <c r="CHT40" s="206"/>
      <c r="CHU40" s="206"/>
      <c r="CHV40" s="22"/>
      <c r="CHW40" s="22"/>
      <c r="CHX40" s="207"/>
      <c r="CHY40" s="146"/>
      <c r="CHZ40" s="146"/>
      <c r="CIA40" s="146"/>
      <c r="CIB40" s="146"/>
      <c r="CIC40" s="206"/>
      <c r="CID40" s="206"/>
      <c r="CIE40" s="22"/>
      <c r="CIF40" s="22"/>
      <c r="CIG40" s="207"/>
      <c r="CIH40" s="146"/>
      <c r="CII40" s="146"/>
      <c r="CIJ40" s="146"/>
      <c r="CIK40" s="146"/>
      <c r="CIL40" s="206"/>
      <c r="CIM40" s="206"/>
      <c r="CIN40" s="22"/>
      <c r="CIO40" s="22"/>
      <c r="CIP40" s="207"/>
      <c r="CIQ40" s="146"/>
      <c r="CIR40" s="146"/>
      <c r="CIS40" s="146"/>
      <c r="CIT40" s="146"/>
      <c r="CIU40" s="206"/>
      <c r="CIV40" s="206"/>
      <c r="CIW40" s="22"/>
      <c r="CIX40" s="22"/>
      <c r="CIY40" s="207"/>
      <c r="CIZ40" s="146"/>
      <c r="CJA40" s="146"/>
      <c r="CJB40" s="146"/>
      <c r="CJC40" s="146"/>
      <c r="CJD40" s="206"/>
      <c r="CJE40" s="206"/>
      <c r="CJF40" s="22"/>
      <c r="CJG40" s="22"/>
      <c r="CJH40" s="207"/>
      <c r="CJI40" s="146"/>
      <c r="CJJ40" s="146"/>
      <c r="CJK40" s="146"/>
      <c r="CJL40" s="146"/>
      <c r="CJM40" s="206"/>
      <c r="CJN40" s="206"/>
      <c r="CJO40" s="22"/>
      <c r="CJP40" s="22"/>
      <c r="CJQ40" s="207"/>
      <c r="CJR40" s="146"/>
      <c r="CJS40" s="146"/>
      <c r="CJT40" s="146"/>
      <c r="CJU40" s="146"/>
      <c r="CJV40" s="206"/>
      <c r="CJW40" s="206"/>
      <c r="CJX40" s="22"/>
      <c r="CJY40" s="22"/>
      <c r="CJZ40" s="207"/>
      <c r="CKA40" s="146"/>
      <c r="CKB40" s="146"/>
      <c r="CKC40" s="146"/>
      <c r="CKD40" s="146"/>
      <c r="CKE40" s="206"/>
      <c r="CKF40" s="206"/>
      <c r="CKG40" s="22"/>
      <c r="CKH40" s="22"/>
      <c r="CKI40" s="207"/>
      <c r="CKJ40" s="146"/>
      <c r="CKK40" s="146"/>
      <c r="CKL40" s="146"/>
      <c r="CKM40" s="146"/>
      <c r="CKN40" s="206"/>
      <c r="CKO40" s="206"/>
      <c r="CKP40" s="22"/>
      <c r="CKQ40" s="22"/>
      <c r="CKR40" s="207"/>
      <c r="CKS40" s="146"/>
      <c r="CKT40" s="146"/>
      <c r="CKU40" s="146"/>
      <c r="CKV40" s="146"/>
      <c r="CKW40" s="206"/>
      <c r="CKX40" s="206"/>
      <c r="CKY40" s="22"/>
      <c r="CKZ40" s="22"/>
      <c r="CLA40" s="207"/>
      <c r="CLB40" s="146"/>
      <c r="CLC40" s="146"/>
      <c r="CLD40" s="146"/>
      <c r="CLE40" s="146"/>
      <c r="CLF40" s="206"/>
      <c r="CLG40" s="206"/>
      <c r="CLH40" s="22"/>
      <c r="CLI40" s="22"/>
      <c r="CLJ40" s="207"/>
      <c r="CLK40" s="146"/>
      <c r="CLL40" s="146"/>
      <c r="CLM40" s="146"/>
      <c r="CLN40" s="146"/>
      <c r="CLO40" s="206"/>
      <c r="CLP40" s="206"/>
      <c r="CLQ40" s="22"/>
      <c r="CLR40" s="22"/>
      <c r="CLS40" s="207"/>
      <c r="CLT40" s="146"/>
      <c r="CLU40" s="146"/>
      <c r="CLV40" s="146"/>
      <c r="CLW40" s="146"/>
      <c r="CLX40" s="206"/>
      <c r="CLY40" s="206"/>
      <c r="CLZ40" s="22"/>
      <c r="CMA40" s="22"/>
      <c r="CMB40" s="207"/>
      <c r="CMC40" s="146"/>
      <c r="CMD40" s="146"/>
      <c r="CME40" s="146"/>
      <c r="CMF40" s="146"/>
      <c r="CMG40" s="206"/>
      <c r="CMH40" s="206"/>
      <c r="CMI40" s="22"/>
      <c r="CMJ40" s="22"/>
      <c r="CMK40" s="207"/>
      <c r="CML40" s="146"/>
      <c r="CMM40" s="146"/>
      <c r="CMN40" s="146"/>
      <c r="CMO40" s="146"/>
      <c r="CMP40" s="206"/>
      <c r="CMQ40" s="206"/>
      <c r="CMR40" s="22"/>
      <c r="CMS40" s="22"/>
      <c r="CMT40" s="207"/>
      <c r="CMU40" s="146"/>
      <c r="CMV40" s="146"/>
      <c r="CMW40" s="146"/>
      <c r="CMX40" s="146"/>
      <c r="CMY40" s="206"/>
      <c r="CMZ40" s="206"/>
      <c r="CNA40" s="22"/>
      <c r="CNB40" s="22"/>
      <c r="CNC40" s="207"/>
      <c r="CND40" s="146"/>
      <c r="CNE40" s="146"/>
      <c r="CNF40" s="146"/>
      <c r="CNG40" s="146"/>
      <c r="CNH40" s="206"/>
      <c r="CNI40" s="206"/>
      <c r="CNJ40" s="22"/>
      <c r="CNK40" s="22"/>
      <c r="CNL40" s="207"/>
      <c r="CNM40" s="146"/>
      <c r="CNN40" s="146"/>
      <c r="CNO40" s="146"/>
      <c r="CNP40" s="146"/>
      <c r="CNQ40" s="206"/>
      <c r="CNR40" s="206"/>
      <c r="CNS40" s="22"/>
      <c r="CNT40" s="22"/>
      <c r="CNU40" s="207"/>
      <c r="CNV40" s="146"/>
      <c r="CNW40" s="146"/>
      <c r="CNX40" s="146"/>
      <c r="CNY40" s="146"/>
      <c r="CNZ40" s="206"/>
      <c r="COA40" s="206"/>
      <c r="COB40" s="22"/>
      <c r="COC40" s="22"/>
      <c r="COD40" s="207"/>
      <c r="COE40" s="146"/>
      <c r="COF40" s="146"/>
      <c r="COG40" s="146"/>
      <c r="COH40" s="146"/>
      <c r="COI40" s="206"/>
      <c r="COJ40" s="206"/>
      <c r="COK40" s="22"/>
      <c r="COL40" s="22"/>
      <c r="COM40" s="207"/>
      <c r="CON40" s="146"/>
      <c r="COO40" s="146"/>
      <c r="COP40" s="146"/>
      <c r="COQ40" s="146"/>
      <c r="COR40" s="206"/>
      <c r="COS40" s="206"/>
      <c r="COT40" s="22"/>
      <c r="COU40" s="22"/>
      <c r="COV40" s="207"/>
      <c r="COW40" s="146"/>
      <c r="COX40" s="146"/>
      <c r="COY40" s="146"/>
      <c r="COZ40" s="146"/>
      <c r="CPA40" s="206"/>
      <c r="CPB40" s="206"/>
      <c r="CPC40" s="22"/>
      <c r="CPD40" s="22"/>
      <c r="CPE40" s="207"/>
      <c r="CPF40" s="146"/>
      <c r="CPG40" s="146"/>
      <c r="CPH40" s="146"/>
      <c r="CPI40" s="146"/>
      <c r="CPJ40" s="206"/>
      <c r="CPK40" s="206"/>
      <c r="CPL40" s="22"/>
      <c r="CPM40" s="22"/>
      <c r="CPN40" s="207"/>
      <c r="CPO40" s="146"/>
      <c r="CPP40" s="146"/>
      <c r="CPQ40" s="146"/>
      <c r="CPR40" s="146"/>
      <c r="CPS40" s="206"/>
      <c r="CPT40" s="206"/>
      <c r="CPU40" s="22"/>
      <c r="CPV40" s="22"/>
      <c r="CPW40" s="207"/>
      <c r="CPX40" s="146"/>
      <c r="CPY40" s="146"/>
      <c r="CPZ40" s="146"/>
      <c r="CQA40" s="146"/>
      <c r="CQB40" s="206"/>
      <c r="CQC40" s="206"/>
      <c r="CQD40" s="22"/>
      <c r="CQE40" s="22"/>
      <c r="CQF40" s="207"/>
      <c r="CQG40" s="146"/>
      <c r="CQH40" s="146"/>
      <c r="CQI40" s="146"/>
      <c r="CQJ40" s="146"/>
      <c r="CQK40" s="206"/>
      <c r="CQL40" s="206"/>
      <c r="CQM40" s="22"/>
      <c r="CQN40" s="22"/>
      <c r="CQO40" s="207"/>
      <c r="CQP40" s="146"/>
      <c r="CQQ40" s="146"/>
      <c r="CQR40" s="146"/>
      <c r="CQS40" s="146"/>
      <c r="CQT40" s="206"/>
      <c r="CQU40" s="206"/>
      <c r="CQV40" s="22"/>
      <c r="CQW40" s="22"/>
      <c r="CQX40" s="207"/>
      <c r="CQY40" s="146"/>
      <c r="CQZ40" s="146"/>
      <c r="CRA40" s="146"/>
      <c r="CRB40" s="146"/>
      <c r="CRC40" s="206"/>
      <c r="CRD40" s="206"/>
      <c r="CRE40" s="22"/>
      <c r="CRF40" s="22"/>
      <c r="CRG40" s="207"/>
      <c r="CRH40" s="146"/>
      <c r="CRI40" s="146"/>
      <c r="CRJ40" s="146"/>
      <c r="CRK40" s="146"/>
      <c r="CRL40" s="206"/>
      <c r="CRM40" s="206"/>
      <c r="CRN40" s="22"/>
      <c r="CRO40" s="22"/>
      <c r="CRP40" s="207"/>
      <c r="CRQ40" s="146"/>
      <c r="CRR40" s="146"/>
      <c r="CRS40" s="146"/>
      <c r="CRT40" s="146"/>
      <c r="CRU40" s="206"/>
      <c r="CRV40" s="206"/>
      <c r="CRW40" s="22"/>
      <c r="CRX40" s="22"/>
      <c r="CRY40" s="207"/>
      <c r="CRZ40" s="146"/>
      <c r="CSA40" s="146"/>
      <c r="CSB40" s="146"/>
      <c r="CSC40" s="146"/>
      <c r="CSD40" s="206"/>
      <c r="CSE40" s="206"/>
      <c r="CSF40" s="22"/>
      <c r="CSG40" s="22"/>
      <c r="CSH40" s="207"/>
      <c r="CSI40" s="146"/>
      <c r="CSJ40" s="146"/>
      <c r="CSK40" s="146"/>
      <c r="CSL40" s="146"/>
      <c r="CSM40" s="206"/>
      <c r="CSN40" s="206"/>
      <c r="CSO40" s="22"/>
      <c r="CSP40" s="22"/>
      <c r="CSQ40" s="207"/>
      <c r="CSR40" s="146"/>
      <c r="CSS40" s="146"/>
      <c r="CST40" s="146"/>
      <c r="CSU40" s="146"/>
      <c r="CSV40" s="206"/>
      <c r="CSW40" s="206"/>
      <c r="CSX40" s="22"/>
      <c r="CSY40" s="22"/>
      <c r="CSZ40" s="207"/>
      <c r="CTA40" s="146"/>
      <c r="CTB40" s="146"/>
      <c r="CTC40" s="146"/>
      <c r="CTD40" s="146"/>
      <c r="CTE40" s="206"/>
      <c r="CTF40" s="206"/>
      <c r="CTG40" s="22"/>
      <c r="CTH40" s="22"/>
      <c r="CTI40" s="207"/>
      <c r="CTJ40" s="146"/>
      <c r="CTK40" s="146"/>
      <c r="CTL40" s="146"/>
      <c r="CTM40" s="146"/>
      <c r="CTN40" s="206"/>
      <c r="CTO40" s="206"/>
      <c r="CTP40" s="22"/>
      <c r="CTQ40" s="22"/>
      <c r="CTR40" s="207"/>
      <c r="CTS40" s="146"/>
      <c r="CTT40" s="146"/>
      <c r="CTU40" s="146"/>
      <c r="CTV40" s="146"/>
      <c r="CTW40" s="206"/>
      <c r="CTX40" s="206"/>
      <c r="CTY40" s="22"/>
      <c r="CTZ40" s="22"/>
      <c r="CUA40" s="207"/>
      <c r="CUB40" s="146"/>
      <c r="CUC40" s="146"/>
      <c r="CUD40" s="146"/>
      <c r="CUE40" s="146"/>
      <c r="CUF40" s="206"/>
      <c r="CUG40" s="206"/>
      <c r="CUH40" s="22"/>
      <c r="CUI40" s="22"/>
      <c r="CUJ40" s="207"/>
      <c r="CUK40" s="146"/>
      <c r="CUL40" s="146"/>
      <c r="CUM40" s="146"/>
      <c r="CUN40" s="146"/>
      <c r="CUO40" s="206"/>
      <c r="CUP40" s="206"/>
      <c r="CUQ40" s="22"/>
      <c r="CUR40" s="22"/>
      <c r="CUS40" s="207"/>
      <c r="CUT40" s="146"/>
      <c r="CUU40" s="146"/>
      <c r="CUV40" s="146"/>
      <c r="CUW40" s="146"/>
      <c r="CUX40" s="206"/>
      <c r="CUY40" s="206"/>
      <c r="CUZ40" s="22"/>
      <c r="CVA40" s="22"/>
      <c r="CVB40" s="207"/>
      <c r="CVC40" s="146"/>
      <c r="CVD40" s="146"/>
      <c r="CVE40" s="146"/>
      <c r="CVF40" s="146"/>
      <c r="CVG40" s="206"/>
      <c r="CVH40" s="206"/>
      <c r="CVI40" s="22"/>
      <c r="CVJ40" s="22"/>
      <c r="CVK40" s="207"/>
      <c r="CVL40" s="146"/>
      <c r="CVM40" s="146"/>
      <c r="CVN40" s="146"/>
      <c r="CVO40" s="146"/>
      <c r="CVP40" s="206"/>
      <c r="CVQ40" s="206"/>
      <c r="CVR40" s="22"/>
      <c r="CVS40" s="22"/>
      <c r="CVT40" s="207"/>
      <c r="CVU40" s="146"/>
      <c r="CVV40" s="146"/>
      <c r="CVW40" s="146"/>
      <c r="CVX40" s="146"/>
      <c r="CVY40" s="206"/>
      <c r="CVZ40" s="206"/>
      <c r="CWA40" s="22"/>
      <c r="CWB40" s="22"/>
      <c r="CWC40" s="207"/>
      <c r="CWD40" s="146"/>
      <c r="CWE40" s="146"/>
      <c r="CWF40" s="146"/>
      <c r="CWG40" s="146"/>
      <c r="CWH40" s="206"/>
      <c r="CWI40" s="206"/>
      <c r="CWJ40" s="22"/>
      <c r="CWK40" s="22"/>
      <c r="CWL40" s="207"/>
      <c r="CWM40" s="146"/>
      <c r="CWN40" s="146"/>
      <c r="CWO40" s="146"/>
      <c r="CWP40" s="146"/>
      <c r="CWQ40" s="206"/>
      <c r="CWR40" s="206"/>
      <c r="CWS40" s="22"/>
      <c r="CWT40" s="22"/>
      <c r="CWU40" s="207"/>
      <c r="CWV40" s="146"/>
      <c r="CWW40" s="146"/>
      <c r="CWX40" s="146"/>
      <c r="CWY40" s="146"/>
      <c r="CWZ40" s="206"/>
      <c r="CXA40" s="206"/>
      <c r="CXB40" s="22"/>
      <c r="CXC40" s="22"/>
      <c r="CXD40" s="207"/>
      <c r="CXE40" s="146"/>
      <c r="CXF40" s="146"/>
      <c r="CXG40" s="146"/>
      <c r="CXH40" s="146"/>
      <c r="CXI40" s="206"/>
      <c r="CXJ40" s="206"/>
      <c r="CXK40" s="22"/>
      <c r="CXL40" s="22"/>
      <c r="CXM40" s="207"/>
      <c r="CXN40" s="146"/>
      <c r="CXO40" s="146"/>
      <c r="CXP40" s="146"/>
      <c r="CXQ40" s="146"/>
      <c r="CXR40" s="206"/>
      <c r="CXS40" s="206"/>
      <c r="CXT40" s="22"/>
      <c r="CXU40" s="22"/>
      <c r="CXV40" s="207"/>
      <c r="CXW40" s="146"/>
      <c r="CXX40" s="146"/>
      <c r="CXY40" s="146"/>
      <c r="CXZ40" s="146"/>
      <c r="CYA40" s="206"/>
      <c r="CYB40" s="206"/>
      <c r="CYC40" s="22"/>
      <c r="CYD40" s="22"/>
      <c r="CYE40" s="207"/>
      <c r="CYF40" s="146"/>
      <c r="CYG40" s="146"/>
      <c r="CYH40" s="146"/>
      <c r="CYI40" s="146"/>
      <c r="CYJ40" s="206"/>
      <c r="CYK40" s="206"/>
      <c r="CYL40" s="22"/>
      <c r="CYM40" s="22"/>
      <c r="CYN40" s="207"/>
      <c r="CYO40" s="146"/>
      <c r="CYP40" s="146"/>
      <c r="CYQ40" s="146"/>
      <c r="CYR40" s="146"/>
      <c r="CYS40" s="206"/>
      <c r="CYT40" s="206"/>
      <c r="CYU40" s="22"/>
      <c r="CYV40" s="22"/>
      <c r="CYW40" s="207"/>
      <c r="CYX40" s="146"/>
      <c r="CYY40" s="146"/>
      <c r="CYZ40" s="146"/>
      <c r="CZA40" s="146"/>
      <c r="CZB40" s="206"/>
      <c r="CZC40" s="206"/>
      <c r="CZD40" s="22"/>
      <c r="CZE40" s="22"/>
      <c r="CZF40" s="207"/>
      <c r="CZG40" s="146"/>
      <c r="CZH40" s="146"/>
      <c r="CZI40" s="146"/>
      <c r="CZJ40" s="146"/>
      <c r="CZK40" s="206"/>
      <c r="CZL40" s="206"/>
      <c r="CZM40" s="22"/>
      <c r="CZN40" s="22"/>
      <c r="CZO40" s="207"/>
      <c r="CZP40" s="146"/>
      <c r="CZQ40" s="146"/>
      <c r="CZR40" s="146"/>
      <c r="CZS40" s="146"/>
      <c r="CZT40" s="206"/>
      <c r="CZU40" s="206"/>
      <c r="CZV40" s="22"/>
      <c r="CZW40" s="22"/>
      <c r="CZX40" s="207"/>
      <c r="CZY40" s="146"/>
      <c r="CZZ40" s="146"/>
      <c r="DAA40" s="146"/>
      <c r="DAB40" s="146"/>
      <c r="DAC40" s="206"/>
      <c r="DAD40" s="206"/>
      <c r="DAE40" s="22"/>
      <c r="DAF40" s="22"/>
      <c r="DAG40" s="207"/>
      <c r="DAH40" s="146"/>
      <c r="DAI40" s="146"/>
      <c r="DAJ40" s="146"/>
      <c r="DAK40" s="146"/>
      <c r="DAL40" s="206"/>
      <c r="DAM40" s="206"/>
      <c r="DAN40" s="22"/>
      <c r="DAO40" s="22"/>
      <c r="DAP40" s="207"/>
      <c r="DAQ40" s="146"/>
      <c r="DAR40" s="146"/>
      <c r="DAS40" s="146"/>
      <c r="DAT40" s="146"/>
      <c r="DAU40" s="206"/>
      <c r="DAV40" s="206"/>
      <c r="DAW40" s="22"/>
      <c r="DAX40" s="22"/>
      <c r="DAY40" s="207"/>
      <c r="DAZ40" s="146"/>
      <c r="DBA40" s="146"/>
      <c r="DBB40" s="146"/>
      <c r="DBC40" s="146"/>
      <c r="DBD40" s="206"/>
      <c r="DBE40" s="206"/>
      <c r="DBF40" s="22"/>
      <c r="DBG40" s="22"/>
      <c r="DBH40" s="207"/>
      <c r="DBI40" s="146"/>
      <c r="DBJ40" s="146"/>
      <c r="DBK40" s="146"/>
      <c r="DBL40" s="146"/>
      <c r="DBM40" s="206"/>
      <c r="DBN40" s="206"/>
      <c r="DBO40" s="22"/>
      <c r="DBP40" s="22"/>
      <c r="DBQ40" s="207"/>
      <c r="DBR40" s="146"/>
      <c r="DBS40" s="146"/>
      <c r="DBT40" s="146"/>
      <c r="DBU40" s="146"/>
      <c r="DBV40" s="206"/>
      <c r="DBW40" s="206"/>
      <c r="DBX40" s="22"/>
      <c r="DBY40" s="22"/>
      <c r="DBZ40" s="207"/>
      <c r="DCA40" s="146"/>
      <c r="DCB40" s="146"/>
      <c r="DCC40" s="146"/>
      <c r="DCD40" s="146"/>
      <c r="DCE40" s="206"/>
      <c r="DCF40" s="206"/>
      <c r="DCG40" s="22"/>
      <c r="DCH40" s="22"/>
      <c r="DCI40" s="207"/>
      <c r="DCJ40" s="146"/>
      <c r="DCK40" s="146"/>
      <c r="DCL40" s="146"/>
      <c r="DCM40" s="146"/>
      <c r="DCN40" s="206"/>
      <c r="DCO40" s="206"/>
      <c r="DCP40" s="22"/>
      <c r="DCQ40" s="22"/>
      <c r="DCR40" s="207"/>
      <c r="DCS40" s="146"/>
      <c r="DCT40" s="146"/>
      <c r="DCU40" s="146"/>
      <c r="DCV40" s="146"/>
      <c r="DCW40" s="206"/>
      <c r="DCX40" s="206"/>
      <c r="DCY40" s="22"/>
      <c r="DCZ40" s="22"/>
      <c r="DDA40" s="207"/>
      <c r="DDB40" s="146"/>
      <c r="DDC40" s="146"/>
      <c r="DDD40" s="146"/>
      <c r="DDE40" s="146"/>
      <c r="DDF40" s="206"/>
      <c r="DDG40" s="206"/>
      <c r="DDH40" s="22"/>
      <c r="DDI40" s="22"/>
      <c r="DDJ40" s="207"/>
      <c r="DDK40" s="146"/>
      <c r="DDL40" s="146"/>
      <c r="DDM40" s="146"/>
      <c r="DDN40" s="146"/>
      <c r="DDO40" s="206"/>
      <c r="DDP40" s="206"/>
      <c r="DDQ40" s="22"/>
      <c r="DDR40" s="22"/>
      <c r="DDS40" s="207"/>
      <c r="DDT40" s="146"/>
      <c r="DDU40" s="146"/>
      <c r="DDV40" s="146"/>
      <c r="DDW40" s="146"/>
      <c r="DDX40" s="206"/>
      <c r="DDY40" s="206"/>
      <c r="DDZ40" s="22"/>
      <c r="DEA40" s="22"/>
      <c r="DEB40" s="207"/>
      <c r="DEC40" s="146"/>
      <c r="DED40" s="146"/>
      <c r="DEE40" s="146"/>
      <c r="DEF40" s="146"/>
      <c r="DEG40" s="206"/>
      <c r="DEH40" s="206"/>
      <c r="DEI40" s="22"/>
      <c r="DEJ40" s="22"/>
      <c r="DEK40" s="207"/>
      <c r="DEL40" s="146"/>
      <c r="DEM40" s="146"/>
      <c r="DEN40" s="146"/>
      <c r="DEO40" s="146"/>
      <c r="DEP40" s="206"/>
      <c r="DEQ40" s="206"/>
      <c r="DER40" s="22"/>
      <c r="DES40" s="22"/>
      <c r="DET40" s="207"/>
      <c r="DEU40" s="146"/>
      <c r="DEV40" s="146"/>
      <c r="DEW40" s="146"/>
      <c r="DEX40" s="146"/>
      <c r="DEY40" s="206"/>
      <c r="DEZ40" s="206"/>
      <c r="DFA40" s="22"/>
      <c r="DFB40" s="22"/>
      <c r="DFC40" s="207"/>
      <c r="DFD40" s="146"/>
      <c r="DFE40" s="146"/>
      <c r="DFF40" s="146"/>
      <c r="DFG40" s="146"/>
      <c r="DFH40" s="206"/>
      <c r="DFI40" s="206"/>
      <c r="DFJ40" s="22"/>
      <c r="DFK40" s="22"/>
      <c r="DFL40" s="207"/>
      <c r="DFM40" s="146"/>
      <c r="DFN40" s="146"/>
      <c r="DFO40" s="146"/>
      <c r="DFP40" s="146"/>
      <c r="DFQ40" s="206"/>
      <c r="DFR40" s="206"/>
      <c r="DFS40" s="22"/>
      <c r="DFT40" s="22"/>
      <c r="DFU40" s="207"/>
      <c r="DFV40" s="146"/>
      <c r="DFW40" s="146"/>
      <c r="DFX40" s="146"/>
      <c r="DFY40" s="146"/>
      <c r="DFZ40" s="206"/>
      <c r="DGA40" s="206"/>
      <c r="DGB40" s="22"/>
      <c r="DGC40" s="22"/>
      <c r="DGD40" s="207"/>
      <c r="DGE40" s="146"/>
      <c r="DGF40" s="146"/>
      <c r="DGG40" s="146"/>
      <c r="DGH40" s="146"/>
      <c r="DGI40" s="206"/>
      <c r="DGJ40" s="206"/>
      <c r="DGK40" s="22"/>
      <c r="DGL40" s="22"/>
      <c r="DGM40" s="207"/>
      <c r="DGN40" s="146"/>
      <c r="DGO40" s="146"/>
      <c r="DGP40" s="146"/>
      <c r="DGQ40" s="146"/>
      <c r="DGR40" s="206"/>
      <c r="DGS40" s="206"/>
      <c r="DGT40" s="22"/>
      <c r="DGU40" s="22"/>
      <c r="DGV40" s="207"/>
      <c r="DGW40" s="146"/>
      <c r="DGX40" s="146"/>
      <c r="DGY40" s="146"/>
      <c r="DGZ40" s="146"/>
      <c r="DHA40" s="206"/>
      <c r="DHB40" s="206"/>
      <c r="DHC40" s="22"/>
      <c r="DHD40" s="22"/>
      <c r="DHE40" s="207"/>
      <c r="DHF40" s="146"/>
      <c r="DHG40" s="146"/>
      <c r="DHH40" s="146"/>
      <c r="DHI40" s="146"/>
      <c r="DHJ40" s="206"/>
      <c r="DHK40" s="206"/>
      <c r="DHL40" s="22"/>
      <c r="DHM40" s="22"/>
      <c r="DHN40" s="207"/>
      <c r="DHO40" s="146"/>
      <c r="DHP40" s="146"/>
      <c r="DHQ40" s="146"/>
      <c r="DHR40" s="146"/>
      <c r="DHS40" s="206"/>
      <c r="DHT40" s="206"/>
      <c r="DHU40" s="22"/>
      <c r="DHV40" s="22"/>
      <c r="DHW40" s="207"/>
      <c r="DHX40" s="146"/>
      <c r="DHY40" s="146"/>
      <c r="DHZ40" s="146"/>
      <c r="DIA40" s="146"/>
      <c r="DIB40" s="206"/>
      <c r="DIC40" s="206"/>
      <c r="DID40" s="22"/>
      <c r="DIE40" s="22"/>
      <c r="DIF40" s="207"/>
      <c r="DIG40" s="146"/>
      <c r="DIH40" s="146"/>
      <c r="DII40" s="146"/>
      <c r="DIJ40" s="146"/>
      <c r="DIK40" s="206"/>
      <c r="DIL40" s="206"/>
      <c r="DIM40" s="22"/>
      <c r="DIN40" s="22"/>
      <c r="DIO40" s="207"/>
      <c r="DIP40" s="146"/>
      <c r="DIQ40" s="146"/>
      <c r="DIR40" s="146"/>
      <c r="DIS40" s="146"/>
      <c r="DIT40" s="206"/>
      <c r="DIU40" s="206"/>
      <c r="DIV40" s="22"/>
      <c r="DIW40" s="22"/>
      <c r="DIX40" s="207"/>
      <c r="DIY40" s="146"/>
      <c r="DIZ40" s="146"/>
      <c r="DJA40" s="146"/>
      <c r="DJB40" s="146"/>
      <c r="DJC40" s="206"/>
      <c r="DJD40" s="206"/>
      <c r="DJE40" s="22"/>
      <c r="DJF40" s="22"/>
      <c r="DJG40" s="207"/>
      <c r="DJH40" s="146"/>
      <c r="DJI40" s="146"/>
      <c r="DJJ40" s="146"/>
      <c r="DJK40" s="146"/>
      <c r="DJL40" s="206"/>
      <c r="DJM40" s="206"/>
      <c r="DJN40" s="22"/>
      <c r="DJO40" s="22"/>
      <c r="DJP40" s="207"/>
      <c r="DJQ40" s="146"/>
      <c r="DJR40" s="146"/>
      <c r="DJS40" s="146"/>
      <c r="DJT40" s="146"/>
      <c r="DJU40" s="206"/>
      <c r="DJV40" s="206"/>
      <c r="DJW40" s="22"/>
      <c r="DJX40" s="22"/>
      <c r="DJY40" s="207"/>
      <c r="DJZ40" s="146"/>
      <c r="DKA40" s="146"/>
      <c r="DKB40" s="146"/>
      <c r="DKC40" s="146"/>
      <c r="DKD40" s="206"/>
      <c r="DKE40" s="206"/>
      <c r="DKF40" s="22"/>
      <c r="DKG40" s="22"/>
      <c r="DKH40" s="207"/>
      <c r="DKI40" s="146"/>
      <c r="DKJ40" s="146"/>
      <c r="DKK40" s="146"/>
      <c r="DKL40" s="146"/>
      <c r="DKM40" s="206"/>
      <c r="DKN40" s="206"/>
      <c r="DKO40" s="22"/>
      <c r="DKP40" s="22"/>
      <c r="DKQ40" s="207"/>
      <c r="DKR40" s="146"/>
      <c r="DKS40" s="146"/>
      <c r="DKT40" s="146"/>
      <c r="DKU40" s="146"/>
      <c r="DKV40" s="206"/>
      <c r="DKW40" s="206"/>
      <c r="DKX40" s="22"/>
      <c r="DKY40" s="22"/>
      <c r="DKZ40" s="207"/>
      <c r="DLA40" s="146"/>
      <c r="DLB40" s="146"/>
      <c r="DLC40" s="146"/>
      <c r="DLD40" s="146"/>
      <c r="DLE40" s="206"/>
      <c r="DLF40" s="206"/>
      <c r="DLG40" s="22"/>
      <c r="DLH40" s="22"/>
      <c r="DLI40" s="207"/>
      <c r="DLJ40" s="146"/>
      <c r="DLK40" s="146"/>
      <c r="DLL40" s="146"/>
      <c r="DLM40" s="146"/>
      <c r="DLN40" s="206"/>
      <c r="DLO40" s="206"/>
      <c r="DLP40" s="22"/>
      <c r="DLQ40" s="22"/>
      <c r="DLR40" s="207"/>
      <c r="DLS40" s="146"/>
      <c r="DLT40" s="146"/>
      <c r="DLU40" s="146"/>
      <c r="DLV40" s="146"/>
      <c r="DLW40" s="206"/>
      <c r="DLX40" s="206"/>
      <c r="DLY40" s="22"/>
      <c r="DLZ40" s="22"/>
      <c r="DMA40" s="207"/>
      <c r="DMB40" s="146"/>
      <c r="DMC40" s="146"/>
      <c r="DMD40" s="146"/>
      <c r="DME40" s="146"/>
      <c r="DMF40" s="206"/>
      <c r="DMG40" s="206"/>
      <c r="DMH40" s="22"/>
      <c r="DMI40" s="22"/>
      <c r="DMJ40" s="207"/>
      <c r="DMK40" s="146"/>
      <c r="DML40" s="146"/>
      <c r="DMM40" s="146"/>
      <c r="DMN40" s="146"/>
      <c r="DMO40" s="206"/>
      <c r="DMP40" s="206"/>
      <c r="DMQ40" s="22"/>
      <c r="DMR40" s="22"/>
      <c r="DMS40" s="207"/>
      <c r="DMT40" s="146"/>
      <c r="DMU40" s="146"/>
      <c r="DMV40" s="146"/>
      <c r="DMW40" s="146"/>
      <c r="DMX40" s="206"/>
      <c r="DMY40" s="206"/>
      <c r="DMZ40" s="22"/>
      <c r="DNA40" s="22"/>
      <c r="DNB40" s="207"/>
      <c r="DNC40" s="146"/>
      <c r="DND40" s="146"/>
      <c r="DNE40" s="146"/>
      <c r="DNF40" s="146"/>
      <c r="DNG40" s="206"/>
      <c r="DNH40" s="206"/>
      <c r="DNI40" s="22"/>
      <c r="DNJ40" s="22"/>
      <c r="DNK40" s="207"/>
      <c r="DNL40" s="146"/>
      <c r="DNM40" s="146"/>
      <c r="DNN40" s="146"/>
      <c r="DNO40" s="146"/>
      <c r="DNP40" s="206"/>
      <c r="DNQ40" s="206"/>
      <c r="DNR40" s="22"/>
      <c r="DNS40" s="22"/>
      <c r="DNT40" s="207"/>
      <c r="DNU40" s="146"/>
      <c r="DNV40" s="146"/>
      <c r="DNW40" s="146"/>
      <c r="DNX40" s="146"/>
      <c r="DNY40" s="206"/>
      <c r="DNZ40" s="206"/>
      <c r="DOA40" s="22"/>
      <c r="DOB40" s="22"/>
      <c r="DOC40" s="207"/>
      <c r="DOD40" s="146"/>
      <c r="DOE40" s="146"/>
      <c r="DOF40" s="146"/>
      <c r="DOG40" s="146"/>
      <c r="DOH40" s="206"/>
      <c r="DOI40" s="206"/>
      <c r="DOJ40" s="22"/>
      <c r="DOK40" s="22"/>
      <c r="DOL40" s="207"/>
      <c r="DOM40" s="146"/>
      <c r="DON40" s="146"/>
      <c r="DOO40" s="146"/>
      <c r="DOP40" s="146"/>
      <c r="DOQ40" s="206"/>
      <c r="DOR40" s="206"/>
      <c r="DOS40" s="22"/>
      <c r="DOT40" s="22"/>
      <c r="DOU40" s="207"/>
      <c r="DOV40" s="146"/>
      <c r="DOW40" s="146"/>
      <c r="DOX40" s="146"/>
      <c r="DOY40" s="146"/>
      <c r="DOZ40" s="206"/>
      <c r="DPA40" s="206"/>
      <c r="DPB40" s="22"/>
      <c r="DPC40" s="22"/>
      <c r="DPD40" s="207"/>
      <c r="DPE40" s="146"/>
      <c r="DPF40" s="146"/>
      <c r="DPG40" s="146"/>
      <c r="DPH40" s="146"/>
      <c r="DPI40" s="206"/>
      <c r="DPJ40" s="206"/>
      <c r="DPK40" s="22"/>
      <c r="DPL40" s="22"/>
      <c r="DPM40" s="207"/>
      <c r="DPN40" s="146"/>
      <c r="DPO40" s="146"/>
      <c r="DPP40" s="146"/>
      <c r="DPQ40" s="146"/>
      <c r="DPR40" s="206"/>
      <c r="DPS40" s="206"/>
      <c r="DPT40" s="22"/>
      <c r="DPU40" s="22"/>
      <c r="DPV40" s="207"/>
      <c r="DPW40" s="146"/>
      <c r="DPX40" s="146"/>
      <c r="DPY40" s="146"/>
      <c r="DPZ40" s="146"/>
      <c r="DQA40" s="206"/>
      <c r="DQB40" s="206"/>
      <c r="DQC40" s="22"/>
      <c r="DQD40" s="22"/>
      <c r="DQE40" s="207"/>
      <c r="DQF40" s="146"/>
      <c r="DQG40" s="146"/>
      <c r="DQH40" s="146"/>
      <c r="DQI40" s="146"/>
      <c r="DQJ40" s="206"/>
      <c r="DQK40" s="206"/>
      <c r="DQL40" s="22"/>
      <c r="DQM40" s="22"/>
      <c r="DQN40" s="207"/>
      <c r="DQO40" s="146"/>
      <c r="DQP40" s="146"/>
      <c r="DQQ40" s="146"/>
      <c r="DQR40" s="146"/>
      <c r="DQS40" s="206"/>
      <c r="DQT40" s="206"/>
      <c r="DQU40" s="22"/>
      <c r="DQV40" s="22"/>
      <c r="DQW40" s="207"/>
      <c r="DQX40" s="146"/>
      <c r="DQY40" s="146"/>
      <c r="DQZ40" s="146"/>
      <c r="DRA40" s="146"/>
      <c r="DRB40" s="206"/>
      <c r="DRC40" s="206"/>
      <c r="DRD40" s="22"/>
      <c r="DRE40" s="22"/>
      <c r="DRF40" s="207"/>
      <c r="DRG40" s="146"/>
      <c r="DRH40" s="146"/>
      <c r="DRI40" s="146"/>
      <c r="DRJ40" s="146"/>
      <c r="DRK40" s="206"/>
      <c r="DRL40" s="206"/>
      <c r="DRM40" s="22"/>
      <c r="DRN40" s="22"/>
      <c r="DRO40" s="207"/>
      <c r="DRP40" s="146"/>
      <c r="DRQ40" s="146"/>
      <c r="DRR40" s="146"/>
      <c r="DRS40" s="146"/>
      <c r="DRT40" s="206"/>
      <c r="DRU40" s="206"/>
      <c r="DRV40" s="22"/>
      <c r="DRW40" s="22"/>
      <c r="DRX40" s="207"/>
      <c r="DRY40" s="146"/>
      <c r="DRZ40" s="146"/>
      <c r="DSA40" s="146"/>
      <c r="DSB40" s="146"/>
      <c r="DSC40" s="206"/>
      <c r="DSD40" s="206"/>
      <c r="DSE40" s="22"/>
      <c r="DSF40" s="22"/>
      <c r="DSG40" s="207"/>
      <c r="DSH40" s="146"/>
      <c r="DSI40" s="146"/>
      <c r="DSJ40" s="146"/>
      <c r="DSK40" s="146"/>
      <c r="DSL40" s="206"/>
      <c r="DSM40" s="206"/>
      <c r="DSN40" s="22"/>
      <c r="DSO40" s="22"/>
      <c r="DSP40" s="207"/>
      <c r="DSQ40" s="146"/>
      <c r="DSR40" s="146"/>
      <c r="DSS40" s="146"/>
      <c r="DST40" s="146"/>
      <c r="DSU40" s="206"/>
      <c r="DSV40" s="206"/>
      <c r="DSW40" s="22"/>
      <c r="DSX40" s="22"/>
      <c r="DSY40" s="207"/>
      <c r="DSZ40" s="146"/>
      <c r="DTA40" s="146"/>
      <c r="DTB40" s="146"/>
      <c r="DTC40" s="146"/>
      <c r="DTD40" s="206"/>
      <c r="DTE40" s="206"/>
      <c r="DTF40" s="22"/>
      <c r="DTG40" s="22"/>
      <c r="DTH40" s="207"/>
      <c r="DTI40" s="146"/>
      <c r="DTJ40" s="146"/>
      <c r="DTK40" s="146"/>
      <c r="DTL40" s="146"/>
      <c r="DTM40" s="206"/>
      <c r="DTN40" s="206"/>
      <c r="DTO40" s="22"/>
      <c r="DTP40" s="22"/>
      <c r="DTQ40" s="207"/>
      <c r="DTR40" s="146"/>
      <c r="DTS40" s="146"/>
      <c r="DTT40" s="146"/>
      <c r="DTU40" s="146"/>
      <c r="DTV40" s="206"/>
      <c r="DTW40" s="206"/>
      <c r="DTX40" s="22"/>
      <c r="DTY40" s="22"/>
      <c r="DTZ40" s="207"/>
      <c r="DUA40" s="146"/>
      <c r="DUB40" s="146"/>
      <c r="DUC40" s="146"/>
      <c r="DUD40" s="146"/>
      <c r="DUE40" s="206"/>
      <c r="DUF40" s="206"/>
      <c r="DUG40" s="22"/>
      <c r="DUH40" s="22"/>
      <c r="DUI40" s="207"/>
      <c r="DUJ40" s="146"/>
      <c r="DUK40" s="146"/>
      <c r="DUL40" s="146"/>
      <c r="DUM40" s="146"/>
      <c r="DUN40" s="206"/>
      <c r="DUO40" s="206"/>
      <c r="DUP40" s="22"/>
      <c r="DUQ40" s="22"/>
      <c r="DUR40" s="207"/>
      <c r="DUS40" s="146"/>
      <c r="DUT40" s="146"/>
      <c r="DUU40" s="146"/>
      <c r="DUV40" s="146"/>
      <c r="DUW40" s="206"/>
      <c r="DUX40" s="206"/>
      <c r="DUY40" s="22"/>
      <c r="DUZ40" s="22"/>
      <c r="DVA40" s="207"/>
      <c r="DVB40" s="146"/>
      <c r="DVC40" s="146"/>
      <c r="DVD40" s="146"/>
      <c r="DVE40" s="146"/>
      <c r="DVF40" s="206"/>
      <c r="DVG40" s="206"/>
      <c r="DVH40" s="22"/>
      <c r="DVI40" s="22"/>
      <c r="DVJ40" s="207"/>
      <c r="DVK40" s="146"/>
      <c r="DVL40" s="146"/>
      <c r="DVM40" s="146"/>
      <c r="DVN40" s="146"/>
      <c r="DVO40" s="206"/>
      <c r="DVP40" s="206"/>
      <c r="DVQ40" s="22"/>
      <c r="DVR40" s="22"/>
      <c r="DVS40" s="207"/>
      <c r="DVT40" s="146"/>
      <c r="DVU40" s="146"/>
      <c r="DVV40" s="146"/>
      <c r="DVW40" s="146"/>
      <c r="DVX40" s="206"/>
      <c r="DVY40" s="206"/>
      <c r="DVZ40" s="22"/>
      <c r="DWA40" s="22"/>
      <c r="DWB40" s="207"/>
      <c r="DWC40" s="146"/>
      <c r="DWD40" s="146"/>
      <c r="DWE40" s="146"/>
      <c r="DWF40" s="146"/>
      <c r="DWG40" s="206"/>
      <c r="DWH40" s="206"/>
      <c r="DWI40" s="22"/>
      <c r="DWJ40" s="22"/>
      <c r="DWK40" s="207"/>
      <c r="DWL40" s="146"/>
      <c r="DWM40" s="146"/>
      <c r="DWN40" s="146"/>
      <c r="DWO40" s="146"/>
      <c r="DWP40" s="206"/>
      <c r="DWQ40" s="206"/>
      <c r="DWR40" s="22"/>
      <c r="DWS40" s="22"/>
      <c r="DWT40" s="207"/>
      <c r="DWU40" s="146"/>
      <c r="DWV40" s="146"/>
      <c r="DWW40" s="146"/>
      <c r="DWX40" s="146"/>
      <c r="DWY40" s="206"/>
      <c r="DWZ40" s="206"/>
      <c r="DXA40" s="22"/>
      <c r="DXB40" s="22"/>
      <c r="DXC40" s="207"/>
      <c r="DXD40" s="146"/>
      <c r="DXE40" s="146"/>
      <c r="DXF40" s="146"/>
      <c r="DXG40" s="146"/>
      <c r="DXH40" s="206"/>
      <c r="DXI40" s="206"/>
      <c r="DXJ40" s="22"/>
      <c r="DXK40" s="22"/>
      <c r="DXL40" s="207"/>
      <c r="DXM40" s="146"/>
      <c r="DXN40" s="146"/>
      <c r="DXO40" s="146"/>
      <c r="DXP40" s="146"/>
      <c r="DXQ40" s="206"/>
      <c r="DXR40" s="206"/>
      <c r="DXS40" s="22"/>
      <c r="DXT40" s="22"/>
      <c r="DXU40" s="207"/>
      <c r="DXV40" s="146"/>
      <c r="DXW40" s="146"/>
      <c r="DXX40" s="146"/>
      <c r="DXY40" s="146"/>
      <c r="DXZ40" s="206"/>
      <c r="DYA40" s="206"/>
      <c r="DYB40" s="22"/>
      <c r="DYC40" s="22"/>
      <c r="DYD40" s="207"/>
      <c r="DYE40" s="146"/>
      <c r="DYF40" s="146"/>
      <c r="DYG40" s="146"/>
      <c r="DYH40" s="146"/>
      <c r="DYI40" s="206"/>
      <c r="DYJ40" s="206"/>
      <c r="DYK40" s="22"/>
      <c r="DYL40" s="22"/>
      <c r="DYM40" s="207"/>
      <c r="DYN40" s="146"/>
      <c r="DYO40" s="146"/>
      <c r="DYP40" s="146"/>
      <c r="DYQ40" s="146"/>
      <c r="DYR40" s="206"/>
      <c r="DYS40" s="206"/>
      <c r="DYT40" s="22"/>
      <c r="DYU40" s="22"/>
      <c r="DYV40" s="207"/>
      <c r="DYW40" s="146"/>
      <c r="DYX40" s="146"/>
      <c r="DYY40" s="146"/>
      <c r="DYZ40" s="146"/>
      <c r="DZA40" s="206"/>
      <c r="DZB40" s="206"/>
      <c r="DZC40" s="22"/>
      <c r="DZD40" s="22"/>
      <c r="DZE40" s="207"/>
      <c r="DZF40" s="146"/>
      <c r="DZG40" s="146"/>
      <c r="DZH40" s="146"/>
      <c r="DZI40" s="146"/>
      <c r="DZJ40" s="206"/>
      <c r="DZK40" s="206"/>
      <c r="DZL40" s="22"/>
      <c r="DZM40" s="22"/>
      <c r="DZN40" s="207"/>
      <c r="DZO40" s="146"/>
      <c r="DZP40" s="146"/>
      <c r="DZQ40" s="146"/>
      <c r="DZR40" s="146"/>
      <c r="DZS40" s="206"/>
      <c r="DZT40" s="206"/>
      <c r="DZU40" s="22"/>
      <c r="DZV40" s="22"/>
      <c r="DZW40" s="207"/>
      <c r="DZX40" s="146"/>
      <c r="DZY40" s="146"/>
      <c r="DZZ40" s="146"/>
      <c r="EAA40" s="146"/>
      <c r="EAB40" s="206"/>
      <c r="EAC40" s="206"/>
      <c r="EAD40" s="22"/>
      <c r="EAE40" s="22"/>
      <c r="EAF40" s="207"/>
      <c r="EAG40" s="146"/>
      <c r="EAH40" s="146"/>
      <c r="EAI40" s="146"/>
      <c r="EAJ40" s="146"/>
      <c r="EAK40" s="206"/>
      <c r="EAL40" s="206"/>
      <c r="EAM40" s="22"/>
      <c r="EAN40" s="22"/>
      <c r="EAO40" s="207"/>
      <c r="EAP40" s="146"/>
      <c r="EAQ40" s="146"/>
      <c r="EAR40" s="146"/>
      <c r="EAS40" s="146"/>
      <c r="EAT40" s="206"/>
      <c r="EAU40" s="206"/>
      <c r="EAV40" s="22"/>
      <c r="EAW40" s="22"/>
      <c r="EAX40" s="207"/>
      <c r="EAY40" s="146"/>
      <c r="EAZ40" s="146"/>
      <c r="EBA40" s="146"/>
      <c r="EBB40" s="146"/>
      <c r="EBC40" s="206"/>
      <c r="EBD40" s="206"/>
      <c r="EBE40" s="22"/>
      <c r="EBF40" s="22"/>
      <c r="EBG40" s="207"/>
      <c r="EBH40" s="146"/>
      <c r="EBI40" s="146"/>
      <c r="EBJ40" s="146"/>
      <c r="EBK40" s="146"/>
      <c r="EBL40" s="206"/>
      <c r="EBM40" s="206"/>
      <c r="EBN40" s="22"/>
      <c r="EBO40" s="22"/>
      <c r="EBP40" s="207"/>
      <c r="EBQ40" s="146"/>
      <c r="EBR40" s="146"/>
      <c r="EBS40" s="146"/>
      <c r="EBT40" s="146"/>
      <c r="EBU40" s="206"/>
      <c r="EBV40" s="206"/>
      <c r="EBW40" s="22"/>
      <c r="EBX40" s="22"/>
      <c r="EBY40" s="207"/>
      <c r="EBZ40" s="146"/>
      <c r="ECA40" s="146"/>
      <c r="ECB40" s="146"/>
      <c r="ECC40" s="146"/>
      <c r="ECD40" s="206"/>
      <c r="ECE40" s="206"/>
      <c r="ECF40" s="22"/>
      <c r="ECG40" s="22"/>
      <c r="ECH40" s="207"/>
      <c r="ECI40" s="146"/>
      <c r="ECJ40" s="146"/>
      <c r="ECK40" s="146"/>
      <c r="ECL40" s="146"/>
      <c r="ECM40" s="206"/>
      <c r="ECN40" s="206"/>
      <c r="ECO40" s="22"/>
      <c r="ECP40" s="22"/>
      <c r="ECQ40" s="207"/>
      <c r="ECR40" s="146"/>
      <c r="ECS40" s="146"/>
      <c r="ECT40" s="146"/>
      <c r="ECU40" s="146"/>
      <c r="ECV40" s="206"/>
      <c r="ECW40" s="206"/>
      <c r="ECX40" s="22"/>
      <c r="ECY40" s="22"/>
      <c r="ECZ40" s="207"/>
      <c r="EDA40" s="146"/>
      <c r="EDB40" s="146"/>
      <c r="EDC40" s="146"/>
      <c r="EDD40" s="146"/>
      <c r="EDE40" s="206"/>
      <c r="EDF40" s="206"/>
      <c r="EDG40" s="22"/>
      <c r="EDH40" s="22"/>
      <c r="EDI40" s="207"/>
      <c r="EDJ40" s="146"/>
      <c r="EDK40" s="146"/>
      <c r="EDL40" s="146"/>
      <c r="EDM40" s="146"/>
      <c r="EDN40" s="206"/>
      <c r="EDO40" s="206"/>
      <c r="EDP40" s="22"/>
      <c r="EDQ40" s="22"/>
      <c r="EDR40" s="207"/>
      <c r="EDS40" s="146"/>
      <c r="EDT40" s="146"/>
      <c r="EDU40" s="146"/>
      <c r="EDV40" s="146"/>
      <c r="EDW40" s="206"/>
      <c r="EDX40" s="206"/>
      <c r="EDY40" s="22"/>
      <c r="EDZ40" s="22"/>
      <c r="EEA40" s="207"/>
      <c r="EEB40" s="146"/>
      <c r="EEC40" s="146"/>
      <c r="EED40" s="146"/>
      <c r="EEE40" s="146"/>
      <c r="EEF40" s="206"/>
      <c r="EEG40" s="206"/>
      <c r="EEH40" s="22"/>
      <c r="EEI40" s="22"/>
      <c r="EEJ40" s="207"/>
      <c r="EEK40" s="146"/>
      <c r="EEL40" s="146"/>
      <c r="EEM40" s="146"/>
      <c r="EEN40" s="146"/>
      <c r="EEO40" s="206"/>
      <c r="EEP40" s="206"/>
      <c r="EEQ40" s="22"/>
      <c r="EER40" s="22"/>
      <c r="EES40" s="207"/>
      <c r="EET40" s="146"/>
      <c r="EEU40" s="146"/>
      <c r="EEV40" s="146"/>
      <c r="EEW40" s="146"/>
      <c r="EEX40" s="206"/>
      <c r="EEY40" s="206"/>
      <c r="EEZ40" s="22"/>
      <c r="EFA40" s="22"/>
      <c r="EFB40" s="207"/>
      <c r="EFC40" s="146"/>
      <c r="EFD40" s="146"/>
      <c r="EFE40" s="146"/>
      <c r="EFF40" s="146"/>
      <c r="EFG40" s="206"/>
      <c r="EFH40" s="206"/>
      <c r="EFI40" s="22"/>
      <c r="EFJ40" s="22"/>
      <c r="EFK40" s="207"/>
      <c r="EFL40" s="146"/>
      <c r="EFM40" s="146"/>
      <c r="EFN40" s="146"/>
      <c r="EFO40" s="146"/>
      <c r="EFP40" s="206"/>
      <c r="EFQ40" s="206"/>
      <c r="EFR40" s="22"/>
      <c r="EFS40" s="22"/>
      <c r="EFT40" s="207"/>
      <c r="EFU40" s="146"/>
      <c r="EFV40" s="146"/>
      <c r="EFW40" s="146"/>
      <c r="EFX40" s="146"/>
      <c r="EFY40" s="206"/>
      <c r="EFZ40" s="206"/>
      <c r="EGA40" s="22"/>
      <c r="EGB40" s="22"/>
      <c r="EGC40" s="207"/>
      <c r="EGD40" s="146"/>
      <c r="EGE40" s="146"/>
      <c r="EGF40" s="146"/>
      <c r="EGG40" s="146"/>
      <c r="EGH40" s="206"/>
      <c r="EGI40" s="206"/>
      <c r="EGJ40" s="22"/>
      <c r="EGK40" s="22"/>
      <c r="EGL40" s="207"/>
      <c r="EGM40" s="146"/>
      <c r="EGN40" s="146"/>
      <c r="EGO40" s="146"/>
      <c r="EGP40" s="146"/>
      <c r="EGQ40" s="206"/>
      <c r="EGR40" s="206"/>
      <c r="EGS40" s="22"/>
      <c r="EGT40" s="22"/>
      <c r="EGU40" s="207"/>
      <c r="EGV40" s="146"/>
      <c r="EGW40" s="146"/>
      <c r="EGX40" s="146"/>
      <c r="EGY40" s="146"/>
      <c r="EGZ40" s="206"/>
      <c r="EHA40" s="206"/>
      <c r="EHB40" s="22"/>
      <c r="EHC40" s="22"/>
      <c r="EHD40" s="207"/>
      <c r="EHE40" s="146"/>
      <c r="EHF40" s="146"/>
      <c r="EHG40" s="146"/>
      <c r="EHH40" s="146"/>
      <c r="EHI40" s="206"/>
      <c r="EHJ40" s="206"/>
      <c r="EHK40" s="22"/>
      <c r="EHL40" s="22"/>
      <c r="EHM40" s="207"/>
      <c r="EHN40" s="146"/>
      <c r="EHO40" s="146"/>
      <c r="EHP40" s="146"/>
      <c r="EHQ40" s="146"/>
      <c r="EHR40" s="206"/>
      <c r="EHS40" s="206"/>
      <c r="EHT40" s="22"/>
      <c r="EHU40" s="22"/>
      <c r="EHV40" s="207"/>
      <c r="EHW40" s="146"/>
      <c r="EHX40" s="146"/>
      <c r="EHY40" s="146"/>
      <c r="EHZ40" s="146"/>
      <c r="EIA40" s="206"/>
      <c r="EIB40" s="206"/>
      <c r="EIC40" s="22"/>
      <c r="EID40" s="22"/>
      <c r="EIE40" s="207"/>
      <c r="EIF40" s="146"/>
      <c r="EIG40" s="146"/>
      <c r="EIH40" s="146"/>
      <c r="EII40" s="146"/>
      <c r="EIJ40" s="206"/>
      <c r="EIK40" s="206"/>
      <c r="EIL40" s="22"/>
      <c r="EIM40" s="22"/>
      <c r="EIN40" s="207"/>
      <c r="EIO40" s="146"/>
      <c r="EIP40" s="146"/>
      <c r="EIQ40" s="146"/>
      <c r="EIR40" s="146"/>
      <c r="EIS40" s="206"/>
      <c r="EIT40" s="206"/>
      <c r="EIU40" s="22"/>
      <c r="EIV40" s="22"/>
      <c r="EIW40" s="207"/>
      <c r="EIX40" s="146"/>
      <c r="EIY40" s="146"/>
      <c r="EIZ40" s="146"/>
      <c r="EJA40" s="146"/>
      <c r="EJB40" s="206"/>
      <c r="EJC40" s="206"/>
      <c r="EJD40" s="22"/>
      <c r="EJE40" s="22"/>
      <c r="EJF40" s="207"/>
      <c r="EJG40" s="146"/>
      <c r="EJH40" s="146"/>
      <c r="EJI40" s="146"/>
      <c r="EJJ40" s="146"/>
      <c r="EJK40" s="206"/>
      <c r="EJL40" s="206"/>
      <c r="EJM40" s="22"/>
      <c r="EJN40" s="22"/>
      <c r="EJO40" s="207"/>
      <c r="EJP40" s="146"/>
      <c r="EJQ40" s="146"/>
      <c r="EJR40" s="146"/>
      <c r="EJS40" s="146"/>
      <c r="EJT40" s="206"/>
      <c r="EJU40" s="206"/>
      <c r="EJV40" s="22"/>
      <c r="EJW40" s="22"/>
      <c r="EJX40" s="207"/>
      <c r="EJY40" s="146"/>
      <c r="EJZ40" s="146"/>
      <c r="EKA40" s="146"/>
      <c r="EKB40" s="146"/>
      <c r="EKC40" s="206"/>
      <c r="EKD40" s="206"/>
      <c r="EKE40" s="22"/>
      <c r="EKF40" s="22"/>
      <c r="EKG40" s="207"/>
      <c r="EKH40" s="146"/>
      <c r="EKI40" s="146"/>
      <c r="EKJ40" s="146"/>
      <c r="EKK40" s="146"/>
      <c r="EKL40" s="206"/>
      <c r="EKM40" s="206"/>
      <c r="EKN40" s="22"/>
      <c r="EKO40" s="22"/>
      <c r="EKP40" s="207"/>
      <c r="EKQ40" s="146"/>
      <c r="EKR40" s="146"/>
      <c r="EKS40" s="146"/>
      <c r="EKT40" s="146"/>
      <c r="EKU40" s="206"/>
      <c r="EKV40" s="206"/>
      <c r="EKW40" s="22"/>
      <c r="EKX40" s="22"/>
      <c r="EKY40" s="207"/>
      <c r="EKZ40" s="146"/>
      <c r="ELA40" s="146"/>
      <c r="ELB40" s="146"/>
      <c r="ELC40" s="146"/>
      <c r="ELD40" s="206"/>
      <c r="ELE40" s="206"/>
      <c r="ELF40" s="22"/>
      <c r="ELG40" s="22"/>
      <c r="ELH40" s="207"/>
      <c r="ELI40" s="146"/>
      <c r="ELJ40" s="146"/>
      <c r="ELK40" s="146"/>
      <c r="ELL40" s="146"/>
      <c r="ELM40" s="206"/>
      <c r="ELN40" s="206"/>
      <c r="ELO40" s="22"/>
      <c r="ELP40" s="22"/>
      <c r="ELQ40" s="207"/>
      <c r="ELR40" s="146"/>
      <c r="ELS40" s="146"/>
      <c r="ELT40" s="146"/>
      <c r="ELU40" s="146"/>
      <c r="ELV40" s="206"/>
      <c r="ELW40" s="206"/>
      <c r="ELX40" s="22"/>
      <c r="ELY40" s="22"/>
      <c r="ELZ40" s="207"/>
      <c r="EMA40" s="146"/>
      <c r="EMB40" s="146"/>
      <c r="EMC40" s="146"/>
      <c r="EMD40" s="146"/>
      <c r="EME40" s="206"/>
      <c r="EMF40" s="206"/>
      <c r="EMG40" s="22"/>
      <c r="EMH40" s="22"/>
      <c r="EMI40" s="207"/>
      <c r="EMJ40" s="146"/>
      <c r="EMK40" s="146"/>
      <c r="EML40" s="146"/>
      <c r="EMM40" s="146"/>
      <c r="EMN40" s="206"/>
      <c r="EMO40" s="206"/>
      <c r="EMP40" s="22"/>
      <c r="EMQ40" s="22"/>
      <c r="EMR40" s="207"/>
      <c r="EMS40" s="146"/>
      <c r="EMT40" s="146"/>
      <c r="EMU40" s="146"/>
      <c r="EMV40" s="146"/>
      <c r="EMW40" s="206"/>
      <c r="EMX40" s="206"/>
      <c r="EMY40" s="22"/>
      <c r="EMZ40" s="22"/>
      <c r="ENA40" s="207"/>
      <c r="ENB40" s="146"/>
      <c r="ENC40" s="146"/>
      <c r="END40" s="146"/>
      <c r="ENE40" s="146"/>
      <c r="ENF40" s="206"/>
      <c r="ENG40" s="206"/>
      <c r="ENH40" s="22"/>
      <c r="ENI40" s="22"/>
      <c r="ENJ40" s="207"/>
      <c r="ENK40" s="146"/>
      <c r="ENL40" s="146"/>
      <c r="ENM40" s="146"/>
      <c r="ENN40" s="146"/>
      <c r="ENO40" s="206"/>
      <c r="ENP40" s="206"/>
      <c r="ENQ40" s="22"/>
      <c r="ENR40" s="22"/>
      <c r="ENS40" s="207"/>
      <c r="ENT40" s="146"/>
      <c r="ENU40" s="146"/>
      <c r="ENV40" s="146"/>
      <c r="ENW40" s="146"/>
      <c r="ENX40" s="206"/>
      <c r="ENY40" s="206"/>
      <c r="ENZ40" s="22"/>
      <c r="EOA40" s="22"/>
      <c r="EOB40" s="207"/>
      <c r="EOC40" s="146"/>
      <c r="EOD40" s="146"/>
      <c r="EOE40" s="146"/>
      <c r="EOF40" s="146"/>
      <c r="EOG40" s="206"/>
      <c r="EOH40" s="206"/>
      <c r="EOI40" s="22"/>
      <c r="EOJ40" s="22"/>
      <c r="EOK40" s="207"/>
      <c r="EOL40" s="146"/>
      <c r="EOM40" s="146"/>
      <c r="EON40" s="146"/>
      <c r="EOO40" s="146"/>
      <c r="EOP40" s="206"/>
      <c r="EOQ40" s="206"/>
      <c r="EOR40" s="22"/>
      <c r="EOS40" s="22"/>
      <c r="EOT40" s="207"/>
      <c r="EOU40" s="146"/>
      <c r="EOV40" s="146"/>
      <c r="EOW40" s="146"/>
      <c r="EOX40" s="146"/>
      <c r="EOY40" s="206"/>
      <c r="EOZ40" s="206"/>
      <c r="EPA40" s="22"/>
      <c r="EPB40" s="22"/>
      <c r="EPC40" s="207"/>
      <c r="EPD40" s="146"/>
      <c r="EPE40" s="146"/>
      <c r="EPF40" s="146"/>
      <c r="EPG40" s="146"/>
      <c r="EPH40" s="206"/>
      <c r="EPI40" s="206"/>
      <c r="EPJ40" s="22"/>
      <c r="EPK40" s="22"/>
      <c r="EPL40" s="207"/>
      <c r="EPM40" s="146"/>
      <c r="EPN40" s="146"/>
      <c r="EPO40" s="146"/>
      <c r="EPP40" s="146"/>
      <c r="EPQ40" s="206"/>
      <c r="EPR40" s="206"/>
      <c r="EPS40" s="22"/>
      <c r="EPT40" s="22"/>
      <c r="EPU40" s="207"/>
      <c r="EPV40" s="146"/>
      <c r="EPW40" s="146"/>
      <c r="EPX40" s="146"/>
      <c r="EPY40" s="146"/>
      <c r="EPZ40" s="206"/>
      <c r="EQA40" s="206"/>
      <c r="EQB40" s="22"/>
      <c r="EQC40" s="22"/>
      <c r="EQD40" s="207"/>
      <c r="EQE40" s="146"/>
      <c r="EQF40" s="146"/>
      <c r="EQG40" s="146"/>
      <c r="EQH40" s="146"/>
      <c r="EQI40" s="206"/>
      <c r="EQJ40" s="206"/>
      <c r="EQK40" s="22"/>
      <c r="EQL40" s="22"/>
      <c r="EQM40" s="207"/>
      <c r="EQN40" s="146"/>
      <c r="EQO40" s="146"/>
      <c r="EQP40" s="146"/>
      <c r="EQQ40" s="146"/>
      <c r="EQR40" s="206"/>
      <c r="EQS40" s="206"/>
      <c r="EQT40" s="22"/>
      <c r="EQU40" s="22"/>
      <c r="EQV40" s="207"/>
      <c r="EQW40" s="146"/>
      <c r="EQX40" s="146"/>
      <c r="EQY40" s="146"/>
      <c r="EQZ40" s="146"/>
      <c r="ERA40" s="206"/>
      <c r="ERB40" s="206"/>
      <c r="ERC40" s="22"/>
      <c r="ERD40" s="22"/>
      <c r="ERE40" s="207"/>
      <c r="ERF40" s="146"/>
      <c r="ERG40" s="146"/>
      <c r="ERH40" s="146"/>
      <c r="ERI40" s="146"/>
      <c r="ERJ40" s="206"/>
      <c r="ERK40" s="206"/>
      <c r="ERL40" s="22"/>
      <c r="ERM40" s="22"/>
      <c r="ERN40" s="207"/>
      <c r="ERO40" s="146"/>
      <c r="ERP40" s="146"/>
      <c r="ERQ40" s="146"/>
      <c r="ERR40" s="146"/>
      <c r="ERS40" s="206"/>
      <c r="ERT40" s="206"/>
      <c r="ERU40" s="22"/>
      <c r="ERV40" s="22"/>
      <c r="ERW40" s="207"/>
      <c r="ERX40" s="146"/>
      <c r="ERY40" s="146"/>
      <c r="ERZ40" s="146"/>
      <c r="ESA40" s="146"/>
      <c r="ESB40" s="206"/>
      <c r="ESC40" s="206"/>
      <c r="ESD40" s="22"/>
      <c r="ESE40" s="22"/>
      <c r="ESF40" s="207"/>
      <c r="ESG40" s="146"/>
      <c r="ESH40" s="146"/>
      <c r="ESI40" s="146"/>
      <c r="ESJ40" s="146"/>
      <c r="ESK40" s="206"/>
      <c r="ESL40" s="206"/>
      <c r="ESM40" s="22"/>
      <c r="ESN40" s="22"/>
      <c r="ESO40" s="207"/>
      <c r="ESP40" s="146"/>
      <c r="ESQ40" s="146"/>
      <c r="ESR40" s="146"/>
      <c r="ESS40" s="146"/>
      <c r="EST40" s="206"/>
      <c r="ESU40" s="206"/>
      <c r="ESV40" s="22"/>
      <c r="ESW40" s="22"/>
      <c r="ESX40" s="207"/>
      <c r="ESY40" s="146"/>
      <c r="ESZ40" s="146"/>
      <c r="ETA40" s="146"/>
      <c r="ETB40" s="146"/>
      <c r="ETC40" s="206"/>
      <c r="ETD40" s="206"/>
      <c r="ETE40" s="22"/>
      <c r="ETF40" s="22"/>
      <c r="ETG40" s="207"/>
      <c r="ETH40" s="146"/>
      <c r="ETI40" s="146"/>
      <c r="ETJ40" s="146"/>
      <c r="ETK40" s="146"/>
      <c r="ETL40" s="206"/>
      <c r="ETM40" s="206"/>
      <c r="ETN40" s="22"/>
      <c r="ETO40" s="22"/>
      <c r="ETP40" s="207"/>
      <c r="ETQ40" s="146"/>
      <c r="ETR40" s="146"/>
      <c r="ETS40" s="146"/>
      <c r="ETT40" s="146"/>
      <c r="ETU40" s="206"/>
      <c r="ETV40" s="206"/>
      <c r="ETW40" s="22"/>
      <c r="ETX40" s="22"/>
      <c r="ETY40" s="207"/>
      <c r="ETZ40" s="146"/>
      <c r="EUA40" s="146"/>
      <c r="EUB40" s="146"/>
      <c r="EUC40" s="146"/>
      <c r="EUD40" s="206"/>
      <c r="EUE40" s="206"/>
      <c r="EUF40" s="22"/>
      <c r="EUG40" s="22"/>
      <c r="EUH40" s="207"/>
      <c r="EUI40" s="146"/>
      <c r="EUJ40" s="146"/>
      <c r="EUK40" s="146"/>
      <c r="EUL40" s="146"/>
      <c r="EUM40" s="206"/>
      <c r="EUN40" s="206"/>
      <c r="EUO40" s="22"/>
      <c r="EUP40" s="22"/>
      <c r="EUQ40" s="207"/>
      <c r="EUR40" s="146"/>
      <c r="EUS40" s="146"/>
      <c r="EUT40" s="146"/>
      <c r="EUU40" s="146"/>
      <c r="EUV40" s="206"/>
      <c r="EUW40" s="206"/>
      <c r="EUX40" s="22"/>
      <c r="EUY40" s="22"/>
      <c r="EUZ40" s="207"/>
      <c r="EVA40" s="146"/>
      <c r="EVB40" s="146"/>
      <c r="EVC40" s="146"/>
      <c r="EVD40" s="146"/>
      <c r="EVE40" s="206"/>
      <c r="EVF40" s="206"/>
      <c r="EVG40" s="22"/>
      <c r="EVH40" s="22"/>
      <c r="EVI40" s="207"/>
      <c r="EVJ40" s="146"/>
      <c r="EVK40" s="146"/>
      <c r="EVL40" s="146"/>
      <c r="EVM40" s="146"/>
      <c r="EVN40" s="206"/>
      <c r="EVO40" s="206"/>
      <c r="EVP40" s="22"/>
      <c r="EVQ40" s="22"/>
      <c r="EVR40" s="207"/>
      <c r="EVS40" s="146"/>
      <c r="EVT40" s="146"/>
      <c r="EVU40" s="146"/>
      <c r="EVV40" s="146"/>
      <c r="EVW40" s="206"/>
      <c r="EVX40" s="206"/>
      <c r="EVY40" s="22"/>
      <c r="EVZ40" s="22"/>
      <c r="EWA40" s="207"/>
      <c r="EWB40" s="146"/>
      <c r="EWC40" s="146"/>
      <c r="EWD40" s="146"/>
      <c r="EWE40" s="146"/>
      <c r="EWF40" s="206"/>
      <c r="EWG40" s="206"/>
      <c r="EWH40" s="22"/>
      <c r="EWI40" s="22"/>
      <c r="EWJ40" s="207"/>
      <c r="EWK40" s="146"/>
      <c r="EWL40" s="146"/>
      <c r="EWM40" s="146"/>
      <c r="EWN40" s="146"/>
      <c r="EWO40" s="206"/>
      <c r="EWP40" s="206"/>
      <c r="EWQ40" s="22"/>
      <c r="EWR40" s="22"/>
      <c r="EWS40" s="207"/>
      <c r="EWT40" s="146"/>
      <c r="EWU40" s="146"/>
      <c r="EWV40" s="146"/>
      <c r="EWW40" s="146"/>
      <c r="EWX40" s="206"/>
      <c r="EWY40" s="206"/>
      <c r="EWZ40" s="22"/>
      <c r="EXA40" s="22"/>
      <c r="EXB40" s="207"/>
      <c r="EXC40" s="146"/>
      <c r="EXD40" s="146"/>
      <c r="EXE40" s="146"/>
      <c r="EXF40" s="146"/>
      <c r="EXG40" s="206"/>
      <c r="EXH40" s="206"/>
      <c r="EXI40" s="22"/>
      <c r="EXJ40" s="22"/>
      <c r="EXK40" s="207"/>
      <c r="EXL40" s="146"/>
      <c r="EXM40" s="146"/>
      <c r="EXN40" s="146"/>
      <c r="EXO40" s="146"/>
      <c r="EXP40" s="206"/>
      <c r="EXQ40" s="206"/>
      <c r="EXR40" s="22"/>
      <c r="EXS40" s="22"/>
      <c r="EXT40" s="207"/>
      <c r="EXU40" s="146"/>
      <c r="EXV40" s="146"/>
      <c r="EXW40" s="146"/>
      <c r="EXX40" s="146"/>
      <c r="EXY40" s="206"/>
      <c r="EXZ40" s="206"/>
      <c r="EYA40" s="22"/>
      <c r="EYB40" s="22"/>
      <c r="EYC40" s="207"/>
      <c r="EYD40" s="146"/>
      <c r="EYE40" s="146"/>
      <c r="EYF40" s="146"/>
      <c r="EYG40" s="146"/>
      <c r="EYH40" s="206"/>
      <c r="EYI40" s="206"/>
      <c r="EYJ40" s="22"/>
      <c r="EYK40" s="22"/>
      <c r="EYL40" s="207"/>
      <c r="EYM40" s="146"/>
      <c r="EYN40" s="146"/>
      <c r="EYO40" s="146"/>
      <c r="EYP40" s="146"/>
      <c r="EYQ40" s="206"/>
      <c r="EYR40" s="206"/>
      <c r="EYS40" s="22"/>
      <c r="EYT40" s="22"/>
      <c r="EYU40" s="207"/>
      <c r="EYV40" s="146"/>
      <c r="EYW40" s="146"/>
      <c r="EYX40" s="146"/>
      <c r="EYY40" s="146"/>
      <c r="EYZ40" s="206"/>
      <c r="EZA40" s="206"/>
      <c r="EZB40" s="22"/>
      <c r="EZC40" s="22"/>
      <c r="EZD40" s="207"/>
      <c r="EZE40" s="146"/>
      <c r="EZF40" s="146"/>
      <c r="EZG40" s="146"/>
      <c r="EZH40" s="146"/>
      <c r="EZI40" s="206"/>
      <c r="EZJ40" s="206"/>
      <c r="EZK40" s="22"/>
      <c r="EZL40" s="22"/>
      <c r="EZM40" s="207"/>
      <c r="EZN40" s="146"/>
      <c r="EZO40" s="146"/>
      <c r="EZP40" s="146"/>
      <c r="EZQ40" s="146"/>
      <c r="EZR40" s="206"/>
      <c r="EZS40" s="206"/>
      <c r="EZT40" s="22"/>
      <c r="EZU40" s="22"/>
      <c r="EZV40" s="207"/>
      <c r="EZW40" s="146"/>
      <c r="EZX40" s="146"/>
      <c r="EZY40" s="146"/>
      <c r="EZZ40" s="146"/>
      <c r="FAA40" s="206"/>
      <c r="FAB40" s="206"/>
      <c r="FAC40" s="22"/>
      <c r="FAD40" s="22"/>
      <c r="FAE40" s="207"/>
      <c r="FAF40" s="146"/>
      <c r="FAG40" s="146"/>
      <c r="FAH40" s="146"/>
      <c r="FAI40" s="146"/>
      <c r="FAJ40" s="206"/>
      <c r="FAK40" s="206"/>
      <c r="FAL40" s="22"/>
      <c r="FAM40" s="22"/>
      <c r="FAN40" s="207"/>
      <c r="FAO40" s="146"/>
      <c r="FAP40" s="146"/>
      <c r="FAQ40" s="146"/>
      <c r="FAR40" s="146"/>
      <c r="FAS40" s="206"/>
      <c r="FAT40" s="206"/>
      <c r="FAU40" s="22"/>
      <c r="FAV40" s="22"/>
      <c r="FAW40" s="207"/>
      <c r="FAX40" s="146"/>
      <c r="FAY40" s="146"/>
      <c r="FAZ40" s="146"/>
      <c r="FBA40" s="146"/>
      <c r="FBB40" s="206"/>
      <c r="FBC40" s="206"/>
      <c r="FBD40" s="22"/>
      <c r="FBE40" s="22"/>
      <c r="FBF40" s="207"/>
      <c r="FBG40" s="146"/>
      <c r="FBH40" s="146"/>
      <c r="FBI40" s="146"/>
      <c r="FBJ40" s="146"/>
      <c r="FBK40" s="206"/>
      <c r="FBL40" s="206"/>
      <c r="FBM40" s="22"/>
      <c r="FBN40" s="22"/>
      <c r="FBO40" s="207"/>
      <c r="FBP40" s="146"/>
      <c r="FBQ40" s="146"/>
      <c r="FBR40" s="146"/>
      <c r="FBS40" s="146"/>
      <c r="FBT40" s="206"/>
      <c r="FBU40" s="206"/>
      <c r="FBV40" s="22"/>
      <c r="FBW40" s="22"/>
      <c r="FBX40" s="207"/>
      <c r="FBY40" s="146"/>
      <c r="FBZ40" s="146"/>
      <c r="FCA40" s="146"/>
      <c r="FCB40" s="146"/>
      <c r="FCC40" s="206"/>
      <c r="FCD40" s="206"/>
      <c r="FCE40" s="22"/>
      <c r="FCF40" s="22"/>
      <c r="FCG40" s="207"/>
      <c r="FCH40" s="146"/>
      <c r="FCI40" s="146"/>
      <c r="FCJ40" s="146"/>
      <c r="FCK40" s="146"/>
      <c r="FCL40" s="206"/>
      <c r="FCM40" s="206"/>
      <c r="FCN40" s="22"/>
      <c r="FCO40" s="22"/>
      <c r="FCP40" s="207"/>
      <c r="FCQ40" s="146"/>
      <c r="FCR40" s="146"/>
      <c r="FCS40" s="146"/>
      <c r="FCT40" s="146"/>
      <c r="FCU40" s="206"/>
      <c r="FCV40" s="206"/>
      <c r="FCW40" s="22"/>
      <c r="FCX40" s="22"/>
      <c r="FCY40" s="207"/>
      <c r="FCZ40" s="146"/>
      <c r="FDA40" s="146"/>
      <c r="FDB40" s="146"/>
      <c r="FDC40" s="146"/>
      <c r="FDD40" s="206"/>
      <c r="FDE40" s="206"/>
      <c r="FDF40" s="22"/>
      <c r="FDG40" s="22"/>
      <c r="FDH40" s="207"/>
      <c r="FDI40" s="146"/>
      <c r="FDJ40" s="146"/>
      <c r="FDK40" s="146"/>
      <c r="FDL40" s="146"/>
      <c r="FDM40" s="206"/>
      <c r="FDN40" s="206"/>
      <c r="FDO40" s="22"/>
      <c r="FDP40" s="22"/>
      <c r="FDQ40" s="207"/>
      <c r="FDR40" s="146"/>
      <c r="FDS40" s="146"/>
      <c r="FDT40" s="146"/>
      <c r="FDU40" s="146"/>
      <c r="FDV40" s="206"/>
      <c r="FDW40" s="206"/>
      <c r="FDX40" s="22"/>
      <c r="FDY40" s="22"/>
      <c r="FDZ40" s="207"/>
      <c r="FEA40" s="146"/>
      <c r="FEB40" s="146"/>
      <c r="FEC40" s="146"/>
      <c r="FED40" s="146"/>
      <c r="FEE40" s="206"/>
      <c r="FEF40" s="206"/>
      <c r="FEG40" s="22"/>
      <c r="FEH40" s="22"/>
      <c r="FEI40" s="207"/>
      <c r="FEJ40" s="146"/>
      <c r="FEK40" s="146"/>
      <c r="FEL40" s="146"/>
      <c r="FEM40" s="146"/>
      <c r="FEN40" s="206"/>
      <c r="FEO40" s="206"/>
      <c r="FEP40" s="22"/>
      <c r="FEQ40" s="22"/>
      <c r="FER40" s="207"/>
      <c r="FES40" s="146"/>
      <c r="FET40" s="146"/>
      <c r="FEU40" s="146"/>
      <c r="FEV40" s="146"/>
      <c r="FEW40" s="206"/>
      <c r="FEX40" s="206"/>
      <c r="FEY40" s="22"/>
      <c r="FEZ40" s="22"/>
      <c r="FFA40" s="207"/>
      <c r="FFB40" s="146"/>
      <c r="FFC40" s="146"/>
      <c r="FFD40" s="146"/>
      <c r="FFE40" s="146"/>
      <c r="FFF40" s="206"/>
      <c r="FFG40" s="206"/>
      <c r="FFH40" s="22"/>
      <c r="FFI40" s="22"/>
      <c r="FFJ40" s="207"/>
      <c r="FFK40" s="146"/>
      <c r="FFL40" s="146"/>
      <c r="FFM40" s="146"/>
      <c r="FFN40" s="146"/>
      <c r="FFO40" s="206"/>
      <c r="FFP40" s="206"/>
      <c r="FFQ40" s="22"/>
      <c r="FFR40" s="22"/>
      <c r="FFS40" s="207"/>
      <c r="FFT40" s="146"/>
      <c r="FFU40" s="146"/>
      <c r="FFV40" s="146"/>
      <c r="FFW40" s="146"/>
      <c r="FFX40" s="206"/>
      <c r="FFY40" s="206"/>
      <c r="FFZ40" s="22"/>
      <c r="FGA40" s="22"/>
      <c r="FGB40" s="207"/>
      <c r="FGC40" s="146"/>
      <c r="FGD40" s="146"/>
      <c r="FGE40" s="146"/>
      <c r="FGF40" s="146"/>
      <c r="FGG40" s="206"/>
      <c r="FGH40" s="206"/>
      <c r="FGI40" s="22"/>
      <c r="FGJ40" s="22"/>
      <c r="FGK40" s="207"/>
      <c r="FGL40" s="146"/>
      <c r="FGM40" s="146"/>
      <c r="FGN40" s="146"/>
      <c r="FGO40" s="146"/>
      <c r="FGP40" s="206"/>
      <c r="FGQ40" s="206"/>
      <c r="FGR40" s="22"/>
      <c r="FGS40" s="22"/>
      <c r="FGT40" s="207"/>
      <c r="FGU40" s="146"/>
      <c r="FGV40" s="146"/>
      <c r="FGW40" s="146"/>
      <c r="FGX40" s="146"/>
      <c r="FGY40" s="206"/>
      <c r="FGZ40" s="206"/>
      <c r="FHA40" s="22"/>
      <c r="FHB40" s="22"/>
      <c r="FHC40" s="207"/>
      <c r="FHD40" s="146"/>
      <c r="FHE40" s="146"/>
      <c r="FHF40" s="146"/>
      <c r="FHG40" s="146"/>
      <c r="FHH40" s="206"/>
      <c r="FHI40" s="206"/>
      <c r="FHJ40" s="22"/>
      <c r="FHK40" s="22"/>
      <c r="FHL40" s="207"/>
      <c r="FHM40" s="146"/>
      <c r="FHN40" s="146"/>
      <c r="FHO40" s="146"/>
      <c r="FHP40" s="146"/>
      <c r="FHQ40" s="206"/>
      <c r="FHR40" s="206"/>
      <c r="FHS40" s="22"/>
      <c r="FHT40" s="22"/>
      <c r="FHU40" s="207"/>
      <c r="FHV40" s="146"/>
      <c r="FHW40" s="146"/>
      <c r="FHX40" s="146"/>
      <c r="FHY40" s="146"/>
      <c r="FHZ40" s="206"/>
      <c r="FIA40" s="206"/>
      <c r="FIB40" s="22"/>
      <c r="FIC40" s="22"/>
      <c r="FID40" s="207"/>
      <c r="FIE40" s="146"/>
      <c r="FIF40" s="146"/>
      <c r="FIG40" s="146"/>
      <c r="FIH40" s="146"/>
      <c r="FII40" s="206"/>
      <c r="FIJ40" s="206"/>
      <c r="FIK40" s="22"/>
      <c r="FIL40" s="22"/>
      <c r="FIM40" s="207"/>
      <c r="FIN40" s="146"/>
      <c r="FIO40" s="146"/>
      <c r="FIP40" s="146"/>
      <c r="FIQ40" s="146"/>
      <c r="FIR40" s="206"/>
      <c r="FIS40" s="206"/>
      <c r="FIT40" s="22"/>
      <c r="FIU40" s="22"/>
      <c r="FIV40" s="207"/>
      <c r="FIW40" s="146"/>
      <c r="FIX40" s="146"/>
      <c r="FIY40" s="146"/>
      <c r="FIZ40" s="146"/>
      <c r="FJA40" s="206"/>
      <c r="FJB40" s="206"/>
      <c r="FJC40" s="22"/>
      <c r="FJD40" s="22"/>
      <c r="FJE40" s="207"/>
      <c r="FJF40" s="146"/>
      <c r="FJG40" s="146"/>
      <c r="FJH40" s="146"/>
      <c r="FJI40" s="146"/>
      <c r="FJJ40" s="206"/>
      <c r="FJK40" s="206"/>
      <c r="FJL40" s="22"/>
      <c r="FJM40" s="22"/>
      <c r="FJN40" s="207"/>
      <c r="FJO40" s="146"/>
      <c r="FJP40" s="146"/>
      <c r="FJQ40" s="146"/>
      <c r="FJR40" s="146"/>
      <c r="FJS40" s="206"/>
      <c r="FJT40" s="206"/>
      <c r="FJU40" s="22"/>
      <c r="FJV40" s="22"/>
      <c r="FJW40" s="207"/>
      <c r="FJX40" s="146"/>
      <c r="FJY40" s="146"/>
      <c r="FJZ40" s="146"/>
      <c r="FKA40" s="146"/>
      <c r="FKB40" s="206"/>
      <c r="FKC40" s="206"/>
      <c r="FKD40" s="22"/>
      <c r="FKE40" s="22"/>
      <c r="FKF40" s="207"/>
      <c r="FKG40" s="146"/>
      <c r="FKH40" s="146"/>
      <c r="FKI40" s="146"/>
      <c r="FKJ40" s="146"/>
      <c r="FKK40" s="206"/>
      <c r="FKL40" s="206"/>
      <c r="FKM40" s="22"/>
      <c r="FKN40" s="22"/>
      <c r="FKO40" s="207"/>
      <c r="FKP40" s="146"/>
      <c r="FKQ40" s="146"/>
      <c r="FKR40" s="146"/>
      <c r="FKS40" s="146"/>
      <c r="FKT40" s="206"/>
      <c r="FKU40" s="206"/>
      <c r="FKV40" s="22"/>
      <c r="FKW40" s="22"/>
      <c r="FKX40" s="207"/>
      <c r="FKY40" s="146"/>
      <c r="FKZ40" s="146"/>
      <c r="FLA40" s="146"/>
      <c r="FLB40" s="146"/>
      <c r="FLC40" s="206"/>
      <c r="FLD40" s="206"/>
      <c r="FLE40" s="22"/>
      <c r="FLF40" s="22"/>
      <c r="FLG40" s="207"/>
      <c r="FLH40" s="146"/>
      <c r="FLI40" s="146"/>
      <c r="FLJ40" s="146"/>
      <c r="FLK40" s="146"/>
      <c r="FLL40" s="206"/>
      <c r="FLM40" s="206"/>
      <c r="FLN40" s="22"/>
      <c r="FLO40" s="22"/>
      <c r="FLP40" s="207"/>
      <c r="FLQ40" s="146"/>
      <c r="FLR40" s="146"/>
      <c r="FLS40" s="146"/>
      <c r="FLT40" s="146"/>
      <c r="FLU40" s="206"/>
      <c r="FLV40" s="206"/>
      <c r="FLW40" s="22"/>
      <c r="FLX40" s="22"/>
      <c r="FLY40" s="207"/>
      <c r="FLZ40" s="146"/>
      <c r="FMA40" s="146"/>
      <c r="FMB40" s="146"/>
      <c r="FMC40" s="146"/>
      <c r="FMD40" s="206"/>
      <c r="FME40" s="206"/>
      <c r="FMF40" s="22"/>
      <c r="FMG40" s="22"/>
      <c r="FMH40" s="207"/>
      <c r="FMI40" s="146"/>
      <c r="FMJ40" s="146"/>
      <c r="FMK40" s="146"/>
      <c r="FML40" s="146"/>
      <c r="FMM40" s="206"/>
      <c r="FMN40" s="206"/>
      <c r="FMO40" s="22"/>
      <c r="FMP40" s="22"/>
      <c r="FMQ40" s="207"/>
      <c r="FMR40" s="146"/>
      <c r="FMS40" s="146"/>
      <c r="FMT40" s="146"/>
      <c r="FMU40" s="146"/>
      <c r="FMV40" s="206"/>
      <c r="FMW40" s="206"/>
      <c r="FMX40" s="22"/>
      <c r="FMY40" s="22"/>
      <c r="FMZ40" s="207"/>
      <c r="FNA40" s="146"/>
      <c r="FNB40" s="146"/>
      <c r="FNC40" s="146"/>
      <c r="FND40" s="146"/>
      <c r="FNE40" s="206"/>
      <c r="FNF40" s="206"/>
      <c r="FNG40" s="22"/>
      <c r="FNH40" s="22"/>
      <c r="FNI40" s="207"/>
      <c r="FNJ40" s="146"/>
      <c r="FNK40" s="146"/>
      <c r="FNL40" s="146"/>
      <c r="FNM40" s="146"/>
      <c r="FNN40" s="206"/>
      <c r="FNO40" s="206"/>
      <c r="FNP40" s="22"/>
      <c r="FNQ40" s="22"/>
      <c r="FNR40" s="207"/>
      <c r="FNS40" s="146"/>
      <c r="FNT40" s="146"/>
      <c r="FNU40" s="146"/>
      <c r="FNV40" s="146"/>
      <c r="FNW40" s="206"/>
      <c r="FNX40" s="206"/>
      <c r="FNY40" s="22"/>
      <c r="FNZ40" s="22"/>
      <c r="FOA40" s="207"/>
      <c r="FOB40" s="146"/>
      <c r="FOC40" s="146"/>
      <c r="FOD40" s="146"/>
      <c r="FOE40" s="146"/>
      <c r="FOF40" s="206"/>
      <c r="FOG40" s="206"/>
      <c r="FOH40" s="22"/>
      <c r="FOI40" s="22"/>
      <c r="FOJ40" s="207"/>
      <c r="FOK40" s="146"/>
      <c r="FOL40" s="146"/>
      <c r="FOM40" s="146"/>
      <c r="FON40" s="146"/>
      <c r="FOO40" s="206"/>
      <c r="FOP40" s="206"/>
      <c r="FOQ40" s="22"/>
      <c r="FOR40" s="22"/>
      <c r="FOS40" s="207"/>
      <c r="FOT40" s="146"/>
      <c r="FOU40" s="146"/>
      <c r="FOV40" s="146"/>
      <c r="FOW40" s="146"/>
      <c r="FOX40" s="206"/>
      <c r="FOY40" s="206"/>
      <c r="FOZ40" s="22"/>
      <c r="FPA40" s="22"/>
      <c r="FPB40" s="207"/>
      <c r="FPC40" s="146"/>
      <c r="FPD40" s="146"/>
      <c r="FPE40" s="146"/>
      <c r="FPF40" s="146"/>
      <c r="FPG40" s="206"/>
      <c r="FPH40" s="206"/>
      <c r="FPI40" s="22"/>
      <c r="FPJ40" s="22"/>
      <c r="FPK40" s="207"/>
      <c r="FPL40" s="146"/>
      <c r="FPM40" s="146"/>
      <c r="FPN40" s="146"/>
      <c r="FPO40" s="146"/>
      <c r="FPP40" s="206"/>
      <c r="FPQ40" s="206"/>
      <c r="FPR40" s="22"/>
      <c r="FPS40" s="22"/>
      <c r="FPT40" s="207"/>
      <c r="FPU40" s="146"/>
      <c r="FPV40" s="146"/>
      <c r="FPW40" s="146"/>
      <c r="FPX40" s="146"/>
      <c r="FPY40" s="206"/>
      <c r="FPZ40" s="206"/>
      <c r="FQA40" s="22"/>
      <c r="FQB40" s="22"/>
      <c r="FQC40" s="207"/>
      <c r="FQD40" s="146"/>
      <c r="FQE40" s="146"/>
      <c r="FQF40" s="146"/>
      <c r="FQG40" s="146"/>
      <c r="FQH40" s="206"/>
      <c r="FQI40" s="206"/>
      <c r="FQJ40" s="22"/>
      <c r="FQK40" s="22"/>
      <c r="FQL40" s="207"/>
      <c r="FQM40" s="146"/>
      <c r="FQN40" s="146"/>
      <c r="FQO40" s="146"/>
      <c r="FQP40" s="146"/>
      <c r="FQQ40" s="206"/>
      <c r="FQR40" s="206"/>
      <c r="FQS40" s="22"/>
      <c r="FQT40" s="22"/>
      <c r="FQU40" s="207"/>
      <c r="FQV40" s="146"/>
      <c r="FQW40" s="146"/>
      <c r="FQX40" s="146"/>
      <c r="FQY40" s="146"/>
      <c r="FQZ40" s="206"/>
      <c r="FRA40" s="206"/>
      <c r="FRB40" s="22"/>
      <c r="FRC40" s="22"/>
      <c r="FRD40" s="207"/>
      <c r="FRE40" s="146"/>
      <c r="FRF40" s="146"/>
      <c r="FRG40" s="146"/>
      <c r="FRH40" s="146"/>
      <c r="FRI40" s="206"/>
      <c r="FRJ40" s="206"/>
      <c r="FRK40" s="22"/>
      <c r="FRL40" s="22"/>
      <c r="FRM40" s="207"/>
      <c r="FRN40" s="146"/>
      <c r="FRO40" s="146"/>
      <c r="FRP40" s="146"/>
      <c r="FRQ40" s="146"/>
      <c r="FRR40" s="206"/>
      <c r="FRS40" s="206"/>
      <c r="FRT40" s="22"/>
      <c r="FRU40" s="22"/>
      <c r="FRV40" s="207"/>
      <c r="FRW40" s="146"/>
      <c r="FRX40" s="146"/>
      <c r="FRY40" s="146"/>
      <c r="FRZ40" s="146"/>
      <c r="FSA40" s="206"/>
      <c r="FSB40" s="206"/>
      <c r="FSC40" s="22"/>
      <c r="FSD40" s="22"/>
      <c r="FSE40" s="207"/>
      <c r="FSF40" s="146"/>
      <c r="FSG40" s="146"/>
      <c r="FSH40" s="146"/>
      <c r="FSI40" s="146"/>
      <c r="FSJ40" s="206"/>
      <c r="FSK40" s="206"/>
      <c r="FSL40" s="22"/>
      <c r="FSM40" s="22"/>
      <c r="FSN40" s="207"/>
      <c r="FSO40" s="146"/>
      <c r="FSP40" s="146"/>
      <c r="FSQ40" s="146"/>
      <c r="FSR40" s="146"/>
      <c r="FSS40" s="206"/>
      <c r="FST40" s="206"/>
      <c r="FSU40" s="22"/>
      <c r="FSV40" s="22"/>
      <c r="FSW40" s="207"/>
      <c r="FSX40" s="146"/>
      <c r="FSY40" s="146"/>
      <c r="FSZ40" s="146"/>
      <c r="FTA40" s="146"/>
      <c r="FTB40" s="206"/>
      <c r="FTC40" s="206"/>
      <c r="FTD40" s="22"/>
      <c r="FTE40" s="22"/>
      <c r="FTF40" s="207"/>
      <c r="FTG40" s="146"/>
      <c r="FTH40" s="146"/>
      <c r="FTI40" s="146"/>
      <c r="FTJ40" s="146"/>
      <c r="FTK40" s="206"/>
      <c r="FTL40" s="206"/>
      <c r="FTM40" s="22"/>
      <c r="FTN40" s="22"/>
      <c r="FTO40" s="207"/>
      <c r="FTP40" s="146"/>
      <c r="FTQ40" s="146"/>
      <c r="FTR40" s="146"/>
      <c r="FTS40" s="146"/>
      <c r="FTT40" s="206"/>
      <c r="FTU40" s="206"/>
      <c r="FTV40" s="22"/>
      <c r="FTW40" s="22"/>
      <c r="FTX40" s="207"/>
      <c r="FTY40" s="146"/>
      <c r="FTZ40" s="146"/>
      <c r="FUA40" s="146"/>
      <c r="FUB40" s="146"/>
      <c r="FUC40" s="206"/>
      <c r="FUD40" s="206"/>
      <c r="FUE40" s="22"/>
      <c r="FUF40" s="22"/>
      <c r="FUG40" s="207"/>
      <c r="FUH40" s="146"/>
      <c r="FUI40" s="146"/>
      <c r="FUJ40" s="146"/>
      <c r="FUK40" s="146"/>
      <c r="FUL40" s="206"/>
      <c r="FUM40" s="206"/>
      <c r="FUN40" s="22"/>
      <c r="FUO40" s="22"/>
      <c r="FUP40" s="207"/>
      <c r="FUQ40" s="146"/>
      <c r="FUR40" s="146"/>
      <c r="FUS40" s="146"/>
      <c r="FUT40" s="146"/>
      <c r="FUU40" s="206"/>
      <c r="FUV40" s="206"/>
      <c r="FUW40" s="22"/>
      <c r="FUX40" s="22"/>
      <c r="FUY40" s="207"/>
      <c r="FUZ40" s="146"/>
      <c r="FVA40" s="146"/>
      <c r="FVB40" s="146"/>
      <c r="FVC40" s="146"/>
      <c r="FVD40" s="206"/>
      <c r="FVE40" s="206"/>
      <c r="FVF40" s="22"/>
      <c r="FVG40" s="22"/>
      <c r="FVH40" s="207"/>
      <c r="FVI40" s="146"/>
      <c r="FVJ40" s="146"/>
      <c r="FVK40" s="146"/>
      <c r="FVL40" s="146"/>
      <c r="FVM40" s="206"/>
      <c r="FVN40" s="206"/>
      <c r="FVO40" s="22"/>
      <c r="FVP40" s="22"/>
      <c r="FVQ40" s="207"/>
      <c r="FVR40" s="146"/>
      <c r="FVS40" s="146"/>
      <c r="FVT40" s="146"/>
      <c r="FVU40" s="146"/>
      <c r="FVV40" s="206"/>
      <c r="FVW40" s="206"/>
      <c r="FVX40" s="22"/>
      <c r="FVY40" s="22"/>
      <c r="FVZ40" s="207"/>
      <c r="FWA40" s="146"/>
      <c r="FWB40" s="146"/>
      <c r="FWC40" s="146"/>
      <c r="FWD40" s="146"/>
      <c r="FWE40" s="206"/>
      <c r="FWF40" s="206"/>
      <c r="FWG40" s="22"/>
      <c r="FWH40" s="22"/>
      <c r="FWI40" s="207"/>
      <c r="FWJ40" s="146"/>
      <c r="FWK40" s="146"/>
      <c r="FWL40" s="146"/>
      <c r="FWM40" s="146"/>
      <c r="FWN40" s="206"/>
      <c r="FWO40" s="206"/>
      <c r="FWP40" s="22"/>
      <c r="FWQ40" s="22"/>
      <c r="FWR40" s="207"/>
      <c r="FWS40" s="146"/>
      <c r="FWT40" s="146"/>
      <c r="FWU40" s="146"/>
      <c r="FWV40" s="146"/>
      <c r="FWW40" s="206"/>
      <c r="FWX40" s="206"/>
      <c r="FWY40" s="22"/>
      <c r="FWZ40" s="22"/>
      <c r="FXA40" s="207"/>
      <c r="FXB40" s="146"/>
      <c r="FXC40" s="146"/>
      <c r="FXD40" s="146"/>
      <c r="FXE40" s="146"/>
      <c r="FXF40" s="206"/>
      <c r="FXG40" s="206"/>
      <c r="FXH40" s="22"/>
      <c r="FXI40" s="22"/>
      <c r="FXJ40" s="207"/>
      <c r="FXK40" s="146"/>
      <c r="FXL40" s="146"/>
      <c r="FXM40" s="146"/>
      <c r="FXN40" s="146"/>
      <c r="FXO40" s="206"/>
      <c r="FXP40" s="206"/>
      <c r="FXQ40" s="22"/>
      <c r="FXR40" s="22"/>
      <c r="FXS40" s="207"/>
      <c r="FXT40" s="146"/>
      <c r="FXU40" s="146"/>
      <c r="FXV40" s="146"/>
      <c r="FXW40" s="146"/>
      <c r="FXX40" s="206"/>
      <c r="FXY40" s="206"/>
      <c r="FXZ40" s="22"/>
      <c r="FYA40" s="22"/>
      <c r="FYB40" s="207"/>
      <c r="FYC40" s="146"/>
      <c r="FYD40" s="146"/>
      <c r="FYE40" s="146"/>
      <c r="FYF40" s="146"/>
      <c r="FYG40" s="206"/>
      <c r="FYH40" s="206"/>
      <c r="FYI40" s="22"/>
      <c r="FYJ40" s="22"/>
      <c r="FYK40" s="207"/>
      <c r="FYL40" s="146"/>
      <c r="FYM40" s="146"/>
      <c r="FYN40" s="146"/>
      <c r="FYO40" s="146"/>
      <c r="FYP40" s="206"/>
      <c r="FYQ40" s="206"/>
      <c r="FYR40" s="22"/>
      <c r="FYS40" s="22"/>
      <c r="FYT40" s="207"/>
      <c r="FYU40" s="146"/>
      <c r="FYV40" s="146"/>
      <c r="FYW40" s="146"/>
      <c r="FYX40" s="146"/>
      <c r="FYY40" s="206"/>
      <c r="FYZ40" s="206"/>
      <c r="FZA40" s="22"/>
      <c r="FZB40" s="22"/>
      <c r="FZC40" s="207"/>
      <c r="FZD40" s="146"/>
      <c r="FZE40" s="146"/>
      <c r="FZF40" s="146"/>
      <c r="FZG40" s="146"/>
      <c r="FZH40" s="206"/>
      <c r="FZI40" s="206"/>
      <c r="FZJ40" s="22"/>
      <c r="FZK40" s="22"/>
      <c r="FZL40" s="207"/>
      <c r="FZM40" s="146"/>
      <c r="FZN40" s="146"/>
      <c r="FZO40" s="146"/>
      <c r="FZP40" s="146"/>
      <c r="FZQ40" s="206"/>
      <c r="FZR40" s="206"/>
      <c r="FZS40" s="22"/>
      <c r="FZT40" s="22"/>
      <c r="FZU40" s="207"/>
      <c r="FZV40" s="146"/>
      <c r="FZW40" s="146"/>
      <c r="FZX40" s="146"/>
      <c r="FZY40" s="146"/>
      <c r="FZZ40" s="206"/>
      <c r="GAA40" s="206"/>
      <c r="GAB40" s="22"/>
      <c r="GAC40" s="22"/>
      <c r="GAD40" s="207"/>
      <c r="GAE40" s="146"/>
      <c r="GAF40" s="146"/>
      <c r="GAG40" s="146"/>
      <c r="GAH40" s="146"/>
      <c r="GAI40" s="206"/>
      <c r="GAJ40" s="206"/>
      <c r="GAK40" s="22"/>
      <c r="GAL40" s="22"/>
      <c r="GAM40" s="207"/>
      <c r="GAN40" s="146"/>
      <c r="GAO40" s="146"/>
      <c r="GAP40" s="146"/>
      <c r="GAQ40" s="146"/>
      <c r="GAR40" s="206"/>
      <c r="GAS40" s="206"/>
      <c r="GAT40" s="22"/>
      <c r="GAU40" s="22"/>
      <c r="GAV40" s="207"/>
      <c r="GAW40" s="146"/>
      <c r="GAX40" s="146"/>
      <c r="GAY40" s="146"/>
      <c r="GAZ40" s="146"/>
      <c r="GBA40" s="206"/>
      <c r="GBB40" s="206"/>
      <c r="GBC40" s="22"/>
      <c r="GBD40" s="22"/>
      <c r="GBE40" s="207"/>
      <c r="GBF40" s="146"/>
      <c r="GBG40" s="146"/>
      <c r="GBH40" s="146"/>
      <c r="GBI40" s="146"/>
      <c r="GBJ40" s="206"/>
      <c r="GBK40" s="206"/>
      <c r="GBL40" s="22"/>
      <c r="GBM40" s="22"/>
      <c r="GBN40" s="207"/>
      <c r="GBO40" s="146"/>
      <c r="GBP40" s="146"/>
      <c r="GBQ40" s="146"/>
      <c r="GBR40" s="146"/>
      <c r="GBS40" s="206"/>
      <c r="GBT40" s="206"/>
      <c r="GBU40" s="22"/>
      <c r="GBV40" s="22"/>
      <c r="GBW40" s="207"/>
      <c r="GBX40" s="146"/>
      <c r="GBY40" s="146"/>
      <c r="GBZ40" s="146"/>
      <c r="GCA40" s="146"/>
      <c r="GCB40" s="206"/>
      <c r="GCC40" s="206"/>
      <c r="GCD40" s="22"/>
      <c r="GCE40" s="22"/>
      <c r="GCF40" s="207"/>
      <c r="GCG40" s="146"/>
      <c r="GCH40" s="146"/>
      <c r="GCI40" s="146"/>
      <c r="GCJ40" s="146"/>
      <c r="GCK40" s="206"/>
      <c r="GCL40" s="206"/>
      <c r="GCM40" s="22"/>
      <c r="GCN40" s="22"/>
      <c r="GCO40" s="207"/>
      <c r="GCP40" s="146"/>
      <c r="GCQ40" s="146"/>
      <c r="GCR40" s="146"/>
      <c r="GCS40" s="146"/>
      <c r="GCT40" s="206"/>
      <c r="GCU40" s="206"/>
      <c r="GCV40" s="22"/>
      <c r="GCW40" s="22"/>
      <c r="GCX40" s="207"/>
      <c r="GCY40" s="146"/>
      <c r="GCZ40" s="146"/>
      <c r="GDA40" s="146"/>
      <c r="GDB40" s="146"/>
      <c r="GDC40" s="206"/>
      <c r="GDD40" s="206"/>
      <c r="GDE40" s="22"/>
      <c r="GDF40" s="22"/>
      <c r="GDG40" s="207"/>
      <c r="GDH40" s="146"/>
      <c r="GDI40" s="146"/>
      <c r="GDJ40" s="146"/>
      <c r="GDK40" s="146"/>
      <c r="GDL40" s="206"/>
      <c r="GDM40" s="206"/>
      <c r="GDN40" s="22"/>
      <c r="GDO40" s="22"/>
      <c r="GDP40" s="207"/>
      <c r="GDQ40" s="146"/>
      <c r="GDR40" s="146"/>
      <c r="GDS40" s="146"/>
      <c r="GDT40" s="146"/>
      <c r="GDU40" s="206"/>
      <c r="GDV40" s="206"/>
      <c r="GDW40" s="22"/>
      <c r="GDX40" s="22"/>
      <c r="GDY40" s="207"/>
      <c r="GDZ40" s="146"/>
      <c r="GEA40" s="146"/>
      <c r="GEB40" s="146"/>
      <c r="GEC40" s="146"/>
      <c r="GED40" s="206"/>
      <c r="GEE40" s="206"/>
      <c r="GEF40" s="22"/>
      <c r="GEG40" s="22"/>
      <c r="GEH40" s="207"/>
      <c r="GEI40" s="146"/>
      <c r="GEJ40" s="146"/>
      <c r="GEK40" s="146"/>
      <c r="GEL40" s="146"/>
      <c r="GEM40" s="206"/>
      <c r="GEN40" s="206"/>
      <c r="GEO40" s="22"/>
      <c r="GEP40" s="22"/>
      <c r="GEQ40" s="207"/>
      <c r="GER40" s="146"/>
      <c r="GES40" s="146"/>
      <c r="GET40" s="146"/>
      <c r="GEU40" s="146"/>
      <c r="GEV40" s="206"/>
      <c r="GEW40" s="206"/>
      <c r="GEX40" s="22"/>
      <c r="GEY40" s="22"/>
      <c r="GEZ40" s="207"/>
      <c r="GFA40" s="146"/>
      <c r="GFB40" s="146"/>
      <c r="GFC40" s="146"/>
      <c r="GFD40" s="146"/>
      <c r="GFE40" s="206"/>
      <c r="GFF40" s="206"/>
      <c r="GFG40" s="22"/>
      <c r="GFH40" s="22"/>
      <c r="GFI40" s="207"/>
      <c r="GFJ40" s="146"/>
      <c r="GFK40" s="146"/>
      <c r="GFL40" s="146"/>
      <c r="GFM40" s="146"/>
      <c r="GFN40" s="206"/>
      <c r="GFO40" s="206"/>
      <c r="GFP40" s="22"/>
      <c r="GFQ40" s="22"/>
      <c r="GFR40" s="207"/>
      <c r="GFS40" s="146"/>
      <c r="GFT40" s="146"/>
      <c r="GFU40" s="146"/>
      <c r="GFV40" s="146"/>
      <c r="GFW40" s="206"/>
      <c r="GFX40" s="206"/>
      <c r="GFY40" s="22"/>
      <c r="GFZ40" s="22"/>
      <c r="GGA40" s="207"/>
      <c r="GGB40" s="146"/>
      <c r="GGC40" s="146"/>
      <c r="GGD40" s="146"/>
      <c r="GGE40" s="146"/>
      <c r="GGF40" s="206"/>
      <c r="GGG40" s="206"/>
      <c r="GGH40" s="22"/>
      <c r="GGI40" s="22"/>
      <c r="GGJ40" s="207"/>
      <c r="GGK40" s="146"/>
      <c r="GGL40" s="146"/>
      <c r="GGM40" s="146"/>
      <c r="GGN40" s="146"/>
      <c r="GGO40" s="206"/>
      <c r="GGP40" s="206"/>
      <c r="GGQ40" s="22"/>
      <c r="GGR40" s="22"/>
      <c r="GGS40" s="207"/>
      <c r="GGT40" s="146"/>
      <c r="GGU40" s="146"/>
      <c r="GGV40" s="146"/>
      <c r="GGW40" s="146"/>
      <c r="GGX40" s="206"/>
      <c r="GGY40" s="206"/>
      <c r="GGZ40" s="22"/>
      <c r="GHA40" s="22"/>
      <c r="GHB40" s="207"/>
      <c r="GHC40" s="146"/>
      <c r="GHD40" s="146"/>
      <c r="GHE40" s="146"/>
      <c r="GHF40" s="146"/>
      <c r="GHG40" s="206"/>
      <c r="GHH40" s="206"/>
      <c r="GHI40" s="22"/>
      <c r="GHJ40" s="22"/>
      <c r="GHK40" s="207"/>
      <c r="GHL40" s="146"/>
      <c r="GHM40" s="146"/>
      <c r="GHN40" s="146"/>
      <c r="GHO40" s="146"/>
      <c r="GHP40" s="206"/>
      <c r="GHQ40" s="206"/>
      <c r="GHR40" s="22"/>
      <c r="GHS40" s="22"/>
      <c r="GHT40" s="207"/>
      <c r="GHU40" s="146"/>
      <c r="GHV40" s="146"/>
      <c r="GHW40" s="146"/>
      <c r="GHX40" s="146"/>
      <c r="GHY40" s="206"/>
      <c r="GHZ40" s="206"/>
      <c r="GIA40" s="22"/>
      <c r="GIB40" s="22"/>
      <c r="GIC40" s="207"/>
      <c r="GID40" s="146"/>
      <c r="GIE40" s="146"/>
      <c r="GIF40" s="146"/>
      <c r="GIG40" s="146"/>
      <c r="GIH40" s="206"/>
      <c r="GII40" s="206"/>
      <c r="GIJ40" s="22"/>
      <c r="GIK40" s="22"/>
      <c r="GIL40" s="207"/>
      <c r="GIM40" s="146"/>
      <c r="GIN40" s="146"/>
      <c r="GIO40" s="146"/>
      <c r="GIP40" s="146"/>
      <c r="GIQ40" s="206"/>
      <c r="GIR40" s="206"/>
      <c r="GIS40" s="22"/>
      <c r="GIT40" s="22"/>
      <c r="GIU40" s="207"/>
      <c r="GIV40" s="146"/>
      <c r="GIW40" s="146"/>
      <c r="GIX40" s="146"/>
      <c r="GIY40" s="146"/>
      <c r="GIZ40" s="206"/>
      <c r="GJA40" s="206"/>
      <c r="GJB40" s="22"/>
      <c r="GJC40" s="22"/>
      <c r="GJD40" s="207"/>
      <c r="GJE40" s="146"/>
      <c r="GJF40" s="146"/>
      <c r="GJG40" s="146"/>
      <c r="GJH40" s="146"/>
      <c r="GJI40" s="206"/>
      <c r="GJJ40" s="206"/>
      <c r="GJK40" s="22"/>
      <c r="GJL40" s="22"/>
      <c r="GJM40" s="207"/>
      <c r="GJN40" s="146"/>
      <c r="GJO40" s="146"/>
      <c r="GJP40" s="146"/>
      <c r="GJQ40" s="146"/>
      <c r="GJR40" s="206"/>
      <c r="GJS40" s="206"/>
      <c r="GJT40" s="22"/>
      <c r="GJU40" s="22"/>
      <c r="GJV40" s="207"/>
      <c r="GJW40" s="146"/>
      <c r="GJX40" s="146"/>
      <c r="GJY40" s="146"/>
      <c r="GJZ40" s="146"/>
      <c r="GKA40" s="206"/>
      <c r="GKB40" s="206"/>
      <c r="GKC40" s="22"/>
      <c r="GKD40" s="22"/>
      <c r="GKE40" s="207"/>
      <c r="GKF40" s="146"/>
      <c r="GKG40" s="146"/>
      <c r="GKH40" s="146"/>
      <c r="GKI40" s="146"/>
      <c r="GKJ40" s="206"/>
      <c r="GKK40" s="206"/>
      <c r="GKL40" s="22"/>
      <c r="GKM40" s="22"/>
      <c r="GKN40" s="207"/>
      <c r="GKO40" s="146"/>
      <c r="GKP40" s="146"/>
      <c r="GKQ40" s="146"/>
      <c r="GKR40" s="146"/>
      <c r="GKS40" s="206"/>
      <c r="GKT40" s="206"/>
      <c r="GKU40" s="22"/>
      <c r="GKV40" s="22"/>
      <c r="GKW40" s="207"/>
      <c r="GKX40" s="146"/>
      <c r="GKY40" s="146"/>
      <c r="GKZ40" s="146"/>
      <c r="GLA40" s="146"/>
      <c r="GLB40" s="206"/>
      <c r="GLC40" s="206"/>
      <c r="GLD40" s="22"/>
      <c r="GLE40" s="22"/>
      <c r="GLF40" s="207"/>
      <c r="GLG40" s="146"/>
      <c r="GLH40" s="146"/>
      <c r="GLI40" s="146"/>
      <c r="GLJ40" s="146"/>
      <c r="GLK40" s="206"/>
      <c r="GLL40" s="206"/>
      <c r="GLM40" s="22"/>
      <c r="GLN40" s="22"/>
      <c r="GLO40" s="207"/>
      <c r="GLP40" s="146"/>
      <c r="GLQ40" s="146"/>
      <c r="GLR40" s="146"/>
      <c r="GLS40" s="146"/>
      <c r="GLT40" s="206"/>
      <c r="GLU40" s="206"/>
      <c r="GLV40" s="22"/>
      <c r="GLW40" s="22"/>
      <c r="GLX40" s="207"/>
      <c r="GLY40" s="146"/>
      <c r="GLZ40" s="146"/>
      <c r="GMA40" s="146"/>
      <c r="GMB40" s="146"/>
      <c r="GMC40" s="206"/>
      <c r="GMD40" s="206"/>
      <c r="GME40" s="22"/>
      <c r="GMF40" s="22"/>
      <c r="GMG40" s="207"/>
      <c r="GMH40" s="146"/>
      <c r="GMI40" s="146"/>
      <c r="GMJ40" s="146"/>
      <c r="GMK40" s="146"/>
      <c r="GML40" s="206"/>
      <c r="GMM40" s="206"/>
      <c r="GMN40" s="22"/>
      <c r="GMO40" s="22"/>
      <c r="GMP40" s="207"/>
      <c r="GMQ40" s="146"/>
      <c r="GMR40" s="146"/>
      <c r="GMS40" s="146"/>
      <c r="GMT40" s="146"/>
      <c r="GMU40" s="206"/>
      <c r="GMV40" s="206"/>
      <c r="GMW40" s="22"/>
      <c r="GMX40" s="22"/>
      <c r="GMY40" s="207"/>
      <c r="GMZ40" s="146"/>
      <c r="GNA40" s="146"/>
      <c r="GNB40" s="146"/>
      <c r="GNC40" s="146"/>
      <c r="GND40" s="206"/>
      <c r="GNE40" s="206"/>
      <c r="GNF40" s="22"/>
      <c r="GNG40" s="22"/>
      <c r="GNH40" s="207"/>
      <c r="GNI40" s="146"/>
      <c r="GNJ40" s="146"/>
      <c r="GNK40" s="146"/>
      <c r="GNL40" s="146"/>
      <c r="GNM40" s="206"/>
      <c r="GNN40" s="206"/>
      <c r="GNO40" s="22"/>
      <c r="GNP40" s="22"/>
      <c r="GNQ40" s="207"/>
      <c r="GNR40" s="146"/>
      <c r="GNS40" s="146"/>
      <c r="GNT40" s="146"/>
      <c r="GNU40" s="146"/>
      <c r="GNV40" s="206"/>
      <c r="GNW40" s="206"/>
      <c r="GNX40" s="22"/>
      <c r="GNY40" s="22"/>
      <c r="GNZ40" s="207"/>
      <c r="GOA40" s="146"/>
      <c r="GOB40" s="146"/>
      <c r="GOC40" s="146"/>
      <c r="GOD40" s="146"/>
      <c r="GOE40" s="206"/>
      <c r="GOF40" s="206"/>
      <c r="GOG40" s="22"/>
      <c r="GOH40" s="22"/>
      <c r="GOI40" s="207"/>
      <c r="GOJ40" s="146"/>
      <c r="GOK40" s="146"/>
      <c r="GOL40" s="146"/>
      <c r="GOM40" s="146"/>
      <c r="GON40" s="206"/>
      <c r="GOO40" s="206"/>
      <c r="GOP40" s="22"/>
      <c r="GOQ40" s="22"/>
      <c r="GOR40" s="207"/>
      <c r="GOS40" s="146"/>
      <c r="GOT40" s="146"/>
      <c r="GOU40" s="146"/>
      <c r="GOV40" s="146"/>
      <c r="GOW40" s="206"/>
      <c r="GOX40" s="206"/>
      <c r="GOY40" s="22"/>
      <c r="GOZ40" s="22"/>
      <c r="GPA40" s="207"/>
      <c r="GPB40" s="146"/>
      <c r="GPC40" s="146"/>
      <c r="GPD40" s="146"/>
      <c r="GPE40" s="146"/>
      <c r="GPF40" s="206"/>
      <c r="GPG40" s="206"/>
      <c r="GPH40" s="22"/>
      <c r="GPI40" s="22"/>
      <c r="GPJ40" s="207"/>
      <c r="GPK40" s="146"/>
      <c r="GPL40" s="146"/>
      <c r="GPM40" s="146"/>
      <c r="GPN40" s="146"/>
      <c r="GPO40" s="206"/>
      <c r="GPP40" s="206"/>
      <c r="GPQ40" s="22"/>
      <c r="GPR40" s="22"/>
      <c r="GPS40" s="207"/>
      <c r="GPT40" s="146"/>
      <c r="GPU40" s="146"/>
      <c r="GPV40" s="146"/>
      <c r="GPW40" s="146"/>
      <c r="GPX40" s="206"/>
      <c r="GPY40" s="206"/>
      <c r="GPZ40" s="22"/>
      <c r="GQA40" s="22"/>
      <c r="GQB40" s="207"/>
      <c r="GQC40" s="146"/>
      <c r="GQD40" s="146"/>
      <c r="GQE40" s="146"/>
      <c r="GQF40" s="146"/>
      <c r="GQG40" s="206"/>
      <c r="GQH40" s="206"/>
      <c r="GQI40" s="22"/>
      <c r="GQJ40" s="22"/>
      <c r="GQK40" s="207"/>
      <c r="GQL40" s="146"/>
      <c r="GQM40" s="146"/>
      <c r="GQN40" s="146"/>
      <c r="GQO40" s="146"/>
      <c r="GQP40" s="206"/>
      <c r="GQQ40" s="206"/>
      <c r="GQR40" s="22"/>
      <c r="GQS40" s="22"/>
      <c r="GQT40" s="207"/>
      <c r="GQU40" s="146"/>
      <c r="GQV40" s="146"/>
      <c r="GQW40" s="146"/>
      <c r="GQX40" s="146"/>
      <c r="GQY40" s="206"/>
      <c r="GQZ40" s="206"/>
      <c r="GRA40" s="22"/>
      <c r="GRB40" s="22"/>
      <c r="GRC40" s="207"/>
      <c r="GRD40" s="146"/>
      <c r="GRE40" s="146"/>
      <c r="GRF40" s="146"/>
      <c r="GRG40" s="146"/>
      <c r="GRH40" s="206"/>
      <c r="GRI40" s="206"/>
      <c r="GRJ40" s="22"/>
      <c r="GRK40" s="22"/>
      <c r="GRL40" s="207"/>
      <c r="GRM40" s="146"/>
      <c r="GRN40" s="146"/>
      <c r="GRO40" s="146"/>
      <c r="GRP40" s="146"/>
      <c r="GRQ40" s="206"/>
      <c r="GRR40" s="206"/>
      <c r="GRS40" s="22"/>
      <c r="GRT40" s="22"/>
      <c r="GRU40" s="207"/>
      <c r="GRV40" s="146"/>
      <c r="GRW40" s="146"/>
      <c r="GRX40" s="146"/>
      <c r="GRY40" s="146"/>
      <c r="GRZ40" s="206"/>
      <c r="GSA40" s="206"/>
      <c r="GSB40" s="22"/>
      <c r="GSC40" s="22"/>
      <c r="GSD40" s="207"/>
      <c r="GSE40" s="146"/>
      <c r="GSF40" s="146"/>
      <c r="GSG40" s="146"/>
      <c r="GSH40" s="146"/>
      <c r="GSI40" s="206"/>
      <c r="GSJ40" s="206"/>
      <c r="GSK40" s="22"/>
      <c r="GSL40" s="22"/>
      <c r="GSM40" s="207"/>
      <c r="GSN40" s="146"/>
      <c r="GSO40" s="146"/>
      <c r="GSP40" s="146"/>
      <c r="GSQ40" s="146"/>
      <c r="GSR40" s="206"/>
      <c r="GSS40" s="206"/>
      <c r="GST40" s="22"/>
      <c r="GSU40" s="22"/>
      <c r="GSV40" s="207"/>
      <c r="GSW40" s="146"/>
      <c r="GSX40" s="146"/>
      <c r="GSY40" s="146"/>
      <c r="GSZ40" s="146"/>
      <c r="GTA40" s="206"/>
      <c r="GTB40" s="206"/>
      <c r="GTC40" s="22"/>
      <c r="GTD40" s="22"/>
      <c r="GTE40" s="207"/>
      <c r="GTF40" s="146"/>
      <c r="GTG40" s="146"/>
      <c r="GTH40" s="146"/>
      <c r="GTI40" s="146"/>
      <c r="GTJ40" s="206"/>
      <c r="GTK40" s="206"/>
      <c r="GTL40" s="22"/>
      <c r="GTM40" s="22"/>
      <c r="GTN40" s="207"/>
      <c r="GTO40" s="146"/>
      <c r="GTP40" s="146"/>
      <c r="GTQ40" s="146"/>
      <c r="GTR40" s="146"/>
      <c r="GTS40" s="206"/>
      <c r="GTT40" s="206"/>
      <c r="GTU40" s="22"/>
      <c r="GTV40" s="22"/>
      <c r="GTW40" s="207"/>
      <c r="GTX40" s="146"/>
      <c r="GTY40" s="146"/>
      <c r="GTZ40" s="146"/>
      <c r="GUA40" s="146"/>
      <c r="GUB40" s="206"/>
      <c r="GUC40" s="206"/>
      <c r="GUD40" s="22"/>
      <c r="GUE40" s="22"/>
      <c r="GUF40" s="207"/>
      <c r="GUG40" s="146"/>
      <c r="GUH40" s="146"/>
      <c r="GUI40" s="146"/>
      <c r="GUJ40" s="146"/>
      <c r="GUK40" s="206"/>
      <c r="GUL40" s="206"/>
      <c r="GUM40" s="22"/>
      <c r="GUN40" s="22"/>
      <c r="GUO40" s="207"/>
      <c r="GUP40" s="146"/>
      <c r="GUQ40" s="146"/>
      <c r="GUR40" s="146"/>
      <c r="GUS40" s="146"/>
      <c r="GUT40" s="206"/>
      <c r="GUU40" s="206"/>
      <c r="GUV40" s="22"/>
      <c r="GUW40" s="22"/>
      <c r="GUX40" s="207"/>
      <c r="GUY40" s="146"/>
      <c r="GUZ40" s="146"/>
      <c r="GVA40" s="146"/>
      <c r="GVB40" s="146"/>
      <c r="GVC40" s="206"/>
      <c r="GVD40" s="206"/>
      <c r="GVE40" s="22"/>
      <c r="GVF40" s="22"/>
      <c r="GVG40" s="207"/>
      <c r="GVH40" s="146"/>
      <c r="GVI40" s="146"/>
      <c r="GVJ40" s="146"/>
      <c r="GVK40" s="146"/>
      <c r="GVL40" s="206"/>
      <c r="GVM40" s="206"/>
      <c r="GVN40" s="22"/>
      <c r="GVO40" s="22"/>
      <c r="GVP40" s="207"/>
      <c r="GVQ40" s="146"/>
      <c r="GVR40" s="146"/>
      <c r="GVS40" s="146"/>
      <c r="GVT40" s="146"/>
      <c r="GVU40" s="206"/>
      <c r="GVV40" s="206"/>
      <c r="GVW40" s="22"/>
      <c r="GVX40" s="22"/>
      <c r="GVY40" s="207"/>
      <c r="GVZ40" s="146"/>
      <c r="GWA40" s="146"/>
      <c r="GWB40" s="146"/>
      <c r="GWC40" s="146"/>
      <c r="GWD40" s="206"/>
      <c r="GWE40" s="206"/>
      <c r="GWF40" s="22"/>
      <c r="GWG40" s="22"/>
      <c r="GWH40" s="207"/>
      <c r="GWI40" s="146"/>
      <c r="GWJ40" s="146"/>
      <c r="GWK40" s="146"/>
      <c r="GWL40" s="146"/>
      <c r="GWM40" s="206"/>
      <c r="GWN40" s="206"/>
      <c r="GWO40" s="22"/>
      <c r="GWP40" s="22"/>
      <c r="GWQ40" s="207"/>
      <c r="GWR40" s="146"/>
      <c r="GWS40" s="146"/>
      <c r="GWT40" s="146"/>
      <c r="GWU40" s="146"/>
      <c r="GWV40" s="206"/>
      <c r="GWW40" s="206"/>
      <c r="GWX40" s="22"/>
      <c r="GWY40" s="22"/>
      <c r="GWZ40" s="207"/>
      <c r="GXA40" s="146"/>
      <c r="GXB40" s="146"/>
      <c r="GXC40" s="146"/>
      <c r="GXD40" s="146"/>
      <c r="GXE40" s="206"/>
      <c r="GXF40" s="206"/>
      <c r="GXG40" s="22"/>
      <c r="GXH40" s="22"/>
      <c r="GXI40" s="207"/>
      <c r="GXJ40" s="146"/>
      <c r="GXK40" s="146"/>
      <c r="GXL40" s="146"/>
      <c r="GXM40" s="146"/>
      <c r="GXN40" s="206"/>
      <c r="GXO40" s="206"/>
      <c r="GXP40" s="22"/>
      <c r="GXQ40" s="22"/>
      <c r="GXR40" s="207"/>
      <c r="GXS40" s="146"/>
      <c r="GXT40" s="146"/>
      <c r="GXU40" s="146"/>
      <c r="GXV40" s="146"/>
      <c r="GXW40" s="206"/>
      <c r="GXX40" s="206"/>
      <c r="GXY40" s="22"/>
      <c r="GXZ40" s="22"/>
      <c r="GYA40" s="207"/>
      <c r="GYB40" s="146"/>
      <c r="GYC40" s="146"/>
      <c r="GYD40" s="146"/>
      <c r="GYE40" s="146"/>
      <c r="GYF40" s="206"/>
      <c r="GYG40" s="206"/>
      <c r="GYH40" s="22"/>
      <c r="GYI40" s="22"/>
      <c r="GYJ40" s="207"/>
      <c r="GYK40" s="146"/>
      <c r="GYL40" s="146"/>
      <c r="GYM40" s="146"/>
      <c r="GYN40" s="146"/>
      <c r="GYO40" s="206"/>
      <c r="GYP40" s="206"/>
      <c r="GYQ40" s="22"/>
      <c r="GYR40" s="22"/>
      <c r="GYS40" s="207"/>
      <c r="GYT40" s="146"/>
      <c r="GYU40" s="146"/>
      <c r="GYV40" s="146"/>
      <c r="GYW40" s="146"/>
      <c r="GYX40" s="206"/>
      <c r="GYY40" s="206"/>
      <c r="GYZ40" s="22"/>
      <c r="GZA40" s="22"/>
      <c r="GZB40" s="207"/>
      <c r="GZC40" s="146"/>
      <c r="GZD40" s="146"/>
      <c r="GZE40" s="146"/>
      <c r="GZF40" s="146"/>
      <c r="GZG40" s="206"/>
      <c r="GZH40" s="206"/>
      <c r="GZI40" s="22"/>
      <c r="GZJ40" s="22"/>
      <c r="GZK40" s="207"/>
      <c r="GZL40" s="146"/>
      <c r="GZM40" s="146"/>
      <c r="GZN40" s="146"/>
      <c r="GZO40" s="146"/>
      <c r="GZP40" s="206"/>
      <c r="GZQ40" s="206"/>
      <c r="GZR40" s="22"/>
      <c r="GZS40" s="22"/>
      <c r="GZT40" s="207"/>
      <c r="GZU40" s="146"/>
      <c r="GZV40" s="146"/>
      <c r="GZW40" s="146"/>
      <c r="GZX40" s="146"/>
      <c r="GZY40" s="206"/>
      <c r="GZZ40" s="206"/>
      <c r="HAA40" s="22"/>
      <c r="HAB40" s="22"/>
      <c r="HAC40" s="207"/>
      <c r="HAD40" s="146"/>
      <c r="HAE40" s="146"/>
      <c r="HAF40" s="146"/>
      <c r="HAG40" s="146"/>
      <c r="HAH40" s="206"/>
      <c r="HAI40" s="206"/>
      <c r="HAJ40" s="22"/>
      <c r="HAK40" s="22"/>
      <c r="HAL40" s="207"/>
      <c r="HAM40" s="146"/>
      <c r="HAN40" s="146"/>
      <c r="HAO40" s="146"/>
      <c r="HAP40" s="146"/>
      <c r="HAQ40" s="206"/>
      <c r="HAR40" s="206"/>
      <c r="HAS40" s="22"/>
      <c r="HAT40" s="22"/>
      <c r="HAU40" s="207"/>
      <c r="HAV40" s="146"/>
      <c r="HAW40" s="146"/>
      <c r="HAX40" s="146"/>
      <c r="HAY40" s="146"/>
      <c r="HAZ40" s="206"/>
      <c r="HBA40" s="206"/>
      <c r="HBB40" s="22"/>
      <c r="HBC40" s="22"/>
      <c r="HBD40" s="207"/>
      <c r="HBE40" s="146"/>
      <c r="HBF40" s="146"/>
      <c r="HBG40" s="146"/>
      <c r="HBH40" s="146"/>
      <c r="HBI40" s="206"/>
      <c r="HBJ40" s="206"/>
      <c r="HBK40" s="22"/>
      <c r="HBL40" s="22"/>
      <c r="HBM40" s="207"/>
      <c r="HBN40" s="146"/>
      <c r="HBO40" s="146"/>
      <c r="HBP40" s="146"/>
      <c r="HBQ40" s="146"/>
      <c r="HBR40" s="206"/>
      <c r="HBS40" s="206"/>
      <c r="HBT40" s="22"/>
      <c r="HBU40" s="22"/>
      <c r="HBV40" s="207"/>
      <c r="HBW40" s="146"/>
      <c r="HBX40" s="146"/>
      <c r="HBY40" s="146"/>
      <c r="HBZ40" s="146"/>
      <c r="HCA40" s="206"/>
      <c r="HCB40" s="206"/>
      <c r="HCC40" s="22"/>
      <c r="HCD40" s="22"/>
      <c r="HCE40" s="207"/>
      <c r="HCF40" s="146"/>
      <c r="HCG40" s="146"/>
      <c r="HCH40" s="146"/>
      <c r="HCI40" s="146"/>
      <c r="HCJ40" s="206"/>
      <c r="HCK40" s="206"/>
      <c r="HCL40" s="22"/>
      <c r="HCM40" s="22"/>
      <c r="HCN40" s="207"/>
      <c r="HCO40" s="146"/>
      <c r="HCP40" s="146"/>
      <c r="HCQ40" s="146"/>
      <c r="HCR40" s="146"/>
      <c r="HCS40" s="206"/>
      <c r="HCT40" s="206"/>
      <c r="HCU40" s="22"/>
      <c r="HCV40" s="22"/>
      <c r="HCW40" s="207"/>
      <c r="HCX40" s="146"/>
      <c r="HCY40" s="146"/>
      <c r="HCZ40" s="146"/>
      <c r="HDA40" s="146"/>
      <c r="HDB40" s="206"/>
      <c r="HDC40" s="206"/>
      <c r="HDD40" s="22"/>
      <c r="HDE40" s="22"/>
      <c r="HDF40" s="207"/>
      <c r="HDG40" s="146"/>
      <c r="HDH40" s="146"/>
      <c r="HDI40" s="146"/>
      <c r="HDJ40" s="146"/>
      <c r="HDK40" s="206"/>
      <c r="HDL40" s="206"/>
      <c r="HDM40" s="22"/>
      <c r="HDN40" s="22"/>
      <c r="HDO40" s="207"/>
      <c r="HDP40" s="146"/>
      <c r="HDQ40" s="146"/>
      <c r="HDR40" s="146"/>
      <c r="HDS40" s="146"/>
      <c r="HDT40" s="206"/>
      <c r="HDU40" s="206"/>
      <c r="HDV40" s="22"/>
      <c r="HDW40" s="22"/>
      <c r="HDX40" s="207"/>
      <c r="HDY40" s="146"/>
      <c r="HDZ40" s="146"/>
      <c r="HEA40" s="146"/>
      <c r="HEB40" s="146"/>
      <c r="HEC40" s="206"/>
      <c r="HED40" s="206"/>
      <c r="HEE40" s="22"/>
      <c r="HEF40" s="22"/>
      <c r="HEG40" s="207"/>
      <c r="HEH40" s="146"/>
      <c r="HEI40" s="146"/>
      <c r="HEJ40" s="146"/>
      <c r="HEK40" s="146"/>
      <c r="HEL40" s="206"/>
      <c r="HEM40" s="206"/>
      <c r="HEN40" s="22"/>
      <c r="HEO40" s="22"/>
      <c r="HEP40" s="207"/>
      <c r="HEQ40" s="146"/>
      <c r="HER40" s="146"/>
      <c r="HES40" s="146"/>
      <c r="HET40" s="146"/>
      <c r="HEU40" s="206"/>
      <c r="HEV40" s="206"/>
      <c r="HEW40" s="22"/>
      <c r="HEX40" s="22"/>
      <c r="HEY40" s="207"/>
      <c r="HEZ40" s="146"/>
      <c r="HFA40" s="146"/>
      <c r="HFB40" s="146"/>
      <c r="HFC40" s="146"/>
      <c r="HFD40" s="206"/>
      <c r="HFE40" s="206"/>
      <c r="HFF40" s="22"/>
      <c r="HFG40" s="22"/>
      <c r="HFH40" s="207"/>
      <c r="HFI40" s="146"/>
      <c r="HFJ40" s="146"/>
      <c r="HFK40" s="146"/>
      <c r="HFL40" s="146"/>
      <c r="HFM40" s="206"/>
      <c r="HFN40" s="206"/>
      <c r="HFO40" s="22"/>
      <c r="HFP40" s="22"/>
      <c r="HFQ40" s="207"/>
      <c r="HFR40" s="146"/>
      <c r="HFS40" s="146"/>
      <c r="HFT40" s="146"/>
      <c r="HFU40" s="146"/>
      <c r="HFV40" s="206"/>
      <c r="HFW40" s="206"/>
      <c r="HFX40" s="22"/>
      <c r="HFY40" s="22"/>
      <c r="HFZ40" s="207"/>
      <c r="HGA40" s="146"/>
      <c r="HGB40" s="146"/>
      <c r="HGC40" s="146"/>
      <c r="HGD40" s="146"/>
      <c r="HGE40" s="206"/>
      <c r="HGF40" s="206"/>
      <c r="HGG40" s="22"/>
      <c r="HGH40" s="22"/>
      <c r="HGI40" s="207"/>
      <c r="HGJ40" s="146"/>
      <c r="HGK40" s="146"/>
      <c r="HGL40" s="146"/>
      <c r="HGM40" s="146"/>
      <c r="HGN40" s="206"/>
      <c r="HGO40" s="206"/>
      <c r="HGP40" s="22"/>
      <c r="HGQ40" s="22"/>
      <c r="HGR40" s="207"/>
      <c r="HGS40" s="146"/>
      <c r="HGT40" s="146"/>
      <c r="HGU40" s="146"/>
      <c r="HGV40" s="146"/>
      <c r="HGW40" s="206"/>
      <c r="HGX40" s="206"/>
      <c r="HGY40" s="22"/>
      <c r="HGZ40" s="22"/>
      <c r="HHA40" s="207"/>
      <c r="HHB40" s="146"/>
      <c r="HHC40" s="146"/>
      <c r="HHD40" s="146"/>
      <c r="HHE40" s="146"/>
      <c r="HHF40" s="206"/>
      <c r="HHG40" s="206"/>
      <c r="HHH40" s="22"/>
      <c r="HHI40" s="22"/>
      <c r="HHJ40" s="207"/>
      <c r="HHK40" s="146"/>
      <c r="HHL40" s="146"/>
      <c r="HHM40" s="146"/>
      <c r="HHN40" s="146"/>
      <c r="HHO40" s="206"/>
      <c r="HHP40" s="206"/>
      <c r="HHQ40" s="22"/>
      <c r="HHR40" s="22"/>
      <c r="HHS40" s="207"/>
      <c r="HHT40" s="146"/>
      <c r="HHU40" s="146"/>
      <c r="HHV40" s="146"/>
      <c r="HHW40" s="146"/>
      <c r="HHX40" s="206"/>
      <c r="HHY40" s="206"/>
      <c r="HHZ40" s="22"/>
      <c r="HIA40" s="22"/>
      <c r="HIB40" s="207"/>
      <c r="HIC40" s="146"/>
      <c r="HID40" s="146"/>
      <c r="HIE40" s="146"/>
      <c r="HIF40" s="146"/>
      <c r="HIG40" s="206"/>
      <c r="HIH40" s="206"/>
      <c r="HII40" s="22"/>
      <c r="HIJ40" s="22"/>
      <c r="HIK40" s="207"/>
      <c r="HIL40" s="146"/>
      <c r="HIM40" s="146"/>
      <c r="HIN40" s="146"/>
      <c r="HIO40" s="146"/>
      <c r="HIP40" s="206"/>
      <c r="HIQ40" s="206"/>
      <c r="HIR40" s="22"/>
      <c r="HIS40" s="22"/>
      <c r="HIT40" s="207"/>
      <c r="HIU40" s="146"/>
      <c r="HIV40" s="146"/>
      <c r="HIW40" s="146"/>
      <c r="HIX40" s="146"/>
      <c r="HIY40" s="206"/>
      <c r="HIZ40" s="206"/>
      <c r="HJA40" s="22"/>
      <c r="HJB40" s="22"/>
      <c r="HJC40" s="207"/>
      <c r="HJD40" s="146"/>
      <c r="HJE40" s="146"/>
      <c r="HJF40" s="146"/>
      <c r="HJG40" s="146"/>
      <c r="HJH40" s="206"/>
      <c r="HJI40" s="206"/>
      <c r="HJJ40" s="22"/>
      <c r="HJK40" s="22"/>
      <c r="HJL40" s="207"/>
      <c r="HJM40" s="146"/>
      <c r="HJN40" s="146"/>
      <c r="HJO40" s="146"/>
      <c r="HJP40" s="146"/>
      <c r="HJQ40" s="206"/>
      <c r="HJR40" s="206"/>
      <c r="HJS40" s="22"/>
      <c r="HJT40" s="22"/>
      <c r="HJU40" s="207"/>
      <c r="HJV40" s="146"/>
      <c r="HJW40" s="146"/>
      <c r="HJX40" s="146"/>
      <c r="HJY40" s="146"/>
      <c r="HJZ40" s="206"/>
      <c r="HKA40" s="206"/>
      <c r="HKB40" s="22"/>
      <c r="HKC40" s="22"/>
      <c r="HKD40" s="207"/>
      <c r="HKE40" s="146"/>
      <c r="HKF40" s="146"/>
      <c r="HKG40" s="146"/>
      <c r="HKH40" s="146"/>
      <c r="HKI40" s="206"/>
      <c r="HKJ40" s="206"/>
      <c r="HKK40" s="22"/>
      <c r="HKL40" s="22"/>
      <c r="HKM40" s="207"/>
      <c r="HKN40" s="146"/>
      <c r="HKO40" s="146"/>
      <c r="HKP40" s="146"/>
      <c r="HKQ40" s="146"/>
      <c r="HKR40" s="206"/>
      <c r="HKS40" s="206"/>
      <c r="HKT40" s="22"/>
      <c r="HKU40" s="22"/>
      <c r="HKV40" s="207"/>
      <c r="HKW40" s="146"/>
      <c r="HKX40" s="146"/>
      <c r="HKY40" s="146"/>
      <c r="HKZ40" s="146"/>
      <c r="HLA40" s="206"/>
      <c r="HLB40" s="206"/>
      <c r="HLC40" s="22"/>
      <c r="HLD40" s="22"/>
      <c r="HLE40" s="207"/>
      <c r="HLF40" s="146"/>
      <c r="HLG40" s="146"/>
      <c r="HLH40" s="146"/>
      <c r="HLI40" s="146"/>
      <c r="HLJ40" s="206"/>
      <c r="HLK40" s="206"/>
      <c r="HLL40" s="22"/>
      <c r="HLM40" s="22"/>
      <c r="HLN40" s="207"/>
      <c r="HLO40" s="146"/>
      <c r="HLP40" s="146"/>
      <c r="HLQ40" s="146"/>
      <c r="HLR40" s="146"/>
      <c r="HLS40" s="206"/>
      <c r="HLT40" s="206"/>
      <c r="HLU40" s="22"/>
      <c r="HLV40" s="22"/>
      <c r="HLW40" s="207"/>
      <c r="HLX40" s="146"/>
      <c r="HLY40" s="146"/>
      <c r="HLZ40" s="146"/>
      <c r="HMA40" s="146"/>
      <c r="HMB40" s="206"/>
      <c r="HMC40" s="206"/>
      <c r="HMD40" s="22"/>
      <c r="HME40" s="22"/>
      <c r="HMF40" s="207"/>
      <c r="HMG40" s="146"/>
      <c r="HMH40" s="146"/>
      <c r="HMI40" s="146"/>
      <c r="HMJ40" s="146"/>
      <c r="HMK40" s="206"/>
      <c r="HML40" s="206"/>
      <c r="HMM40" s="22"/>
      <c r="HMN40" s="22"/>
      <c r="HMO40" s="207"/>
      <c r="HMP40" s="146"/>
      <c r="HMQ40" s="146"/>
      <c r="HMR40" s="146"/>
      <c r="HMS40" s="146"/>
      <c r="HMT40" s="206"/>
      <c r="HMU40" s="206"/>
      <c r="HMV40" s="22"/>
      <c r="HMW40" s="22"/>
      <c r="HMX40" s="207"/>
      <c r="HMY40" s="146"/>
      <c r="HMZ40" s="146"/>
      <c r="HNA40" s="146"/>
      <c r="HNB40" s="146"/>
      <c r="HNC40" s="206"/>
      <c r="HND40" s="206"/>
      <c r="HNE40" s="22"/>
      <c r="HNF40" s="22"/>
      <c r="HNG40" s="207"/>
      <c r="HNH40" s="146"/>
      <c r="HNI40" s="146"/>
      <c r="HNJ40" s="146"/>
      <c r="HNK40" s="146"/>
      <c r="HNL40" s="206"/>
      <c r="HNM40" s="206"/>
      <c r="HNN40" s="22"/>
      <c r="HNO40" s="22"/>
      <c r="HNP40" s="207"/>
      <c r="HNQ40" s="146"/>
      <c r="HNR40" s="146"/>
      <c r="HNS40" s="146"/>
      <c r="HNT40" s="146"/>
      <c r="HNU40" s="206"/>
      <c r="HNV40" s="206"/>
      <c r="HNW40" s="22"/>
      <c r="HNX40" s="22"/>
      <c r="HNY40" s="207"/>
      <c r="HNZ40" s="146"/>
      <c r="HOA40" s="146"/>
      <c r="HOB40" s="146"/>
      <c r="HOC40" s="146"/>
      <c r="HOD40" s="206"/>
      <c r="HOE40" s="206"/>
      <c r="HOF40" s="22"/>
      <c r="HOG40" s="22"/>
      <c r="HOH40" s="207"/>
      <c r="HOI40" s="146"/>
      <c r="HOJ40" s="146"/>
      <c r="HOK40" s="146"/>
      <c r="HOL40" s="146"/>
      <c r="HOM40" s="206"/>
      <c r="HON40" s="206"/>
      <c r="HOO40" s="22"/>
      <c r="HOP40" s="22"/>
      <c r="HOQ40" s="207"/>
      <c r="HOR40" s="146"/>
      <c r="HOS40" s="146"/>
      <c r="HOT40" s="146"/>
      <c r="HOU40" s="146"/>
      <c r="HOV40" s="206"/>
      <c r="HOW40" s="206"/>
      <c r="HOX40" s="22"/>
      <c r="HOY40" s="22"/>
      <c r="HOZ40" s="207"/>
      <c r="HPA40" s="146"/>
      <c r="HPB40" s="146"/>
      <c r="HPC40" s="146"/>
      <c r="HPD40" s="146"/>
      <c r="HPE40" s="206"/>
      <c r="HPF40" s="206"/>
      <c r="HPG40" s="22"/>
      <c r="HPH40" s="22"/>
      <c r="HPI40" s="207"/>
      <c r="HPJ40" s="146"/>
      <c r="HPK40" s="146"/>
      <c r="HPL40" s="146"/>
      <c r="HPM40" s="146"/>
      <c r="HPN40" s="206"/>
      <c r="HPO40" s="206"/>
      <c r="HPP40" s="22"/>
      <c r="HPQ40" s="22"/>
      <c r="HPR40" s="207"/>
      <c r="HPS40" s="146"/>
      <c r="HPT40" s="146"/>
      <c r="HPU40" s="146"/>
      <c r="HPV40" s="146"/>
      <c r="HPW40" s="206"/>
      <c r="HPX40" s="206"/>
      <c r="HPY40" s="22"/>
      <c r="HPZ40" s="22"/>
      <c r="HQA40" s="207"/>
      <c r="HQB40" s="146"/>
      <c r="HQC40" s="146"/>
      <c r="HQD40" s="146"/>
      <c r="HQE40" s="146"/>
      <c r="HQF40" s="206"/>
      <c r="HQG40" s="206"/>
      <c r="HQH40" s="22"/>
      <c r="HQI40" s="22"/>
      <c r="HQJ40" s="207"/>
      <c r="HQK40" s="146"/>
      <c r="HQL40" s="146"/>
      <c r="HQM40" s="146"/>
      <c r="HQN40" s="146"/>
      <c r="HQO40" s="206"/>
      <c r="HQP40" s="206"/>
      <c r="HQQ40" s="22"/>
      <c r="HQR40" s="22"/>
      <c r="HQS40" s="207"/>
      <c r="HQT40" s="146"/>
      <c r="HQU40" s="146"/>
      <c r="HQV40" s="146"/>
      <c r="HQW40" s="146"/>
      <c r="HQX40" s="206"/>
      <c r="HQY40" s="206"/>
      <c r="HQZ40" s="22"/>
      <c r="HRA40" s="22"/>
      <c r="HRB40" s="207"/>
      <c r="HRC40" s="146"/>
      <c r="HRD40" s="146"/>
      <c r="HRE40" s="146"/>
      <c r="HRF40" s="146"/>
      <c r="HRG40" s="206"/>
      <c r="HRH40" s="206"/>
      <c r="HRI40" s="22"/>
      <c r="HRJ40" s="22"/>
      <c r="HRK40" s="207"/>
      <c r="HRL40" s="146"/>
      <c r="HRM40" s="146"/>
      <c r="HRN40" s="146"/>
      <c r="HRO40" s="146"/>
      <c r="HRP40" s="206"/>
      <c r="HRQ40" s="206"/>
      <c r="HRR40" s="22"/>
      <c r="HRS40" s="22"/>
      <c r="HRT40" s="207"/>
      <c r="HRU40" s="146"/>
      <c r="HRV40" s="146"/>
      <c r="HRW40" s="146"/>
      <c r="HRX40" s="146"/>
      <c r="HRY40" s="206"/>
      <c r="HRZ40" s="206"/>
      <c r="HSA40" s="22"/>
      <c r="HSB40" s="22"/>
      <c r="HSC40" s="207"/>
      <c r="HSD40" s="146"/>
      <c r="HSE40" s="146"/>
      <c r="HSF40" s="146"/>
      <c r="HSG40" s="146"/>
      <c r="HSH40" s="206"/>
      <c r="HSI40" s="206"/>
      <c r="HSJ40" s="22"/>
      <c r="HSK40" s="22"/>
      <c r="HSL40" s="207"/>
      <c r="HSM40" s="146"/>
      <c r="HSN40" s="146"/>
      <c r="HSO40" s="146"/>
      <c r="HSP40" s="146"/>
      <c r="HSQ40" s="206"/>
      <c r="HSR40" s="206"/>
      <c r="HSS40" s="22"/>
      <c r="HST40" s="22"/>
      <c r="HSU40" s="207"/>
      <c r="HSV40" s="146"/>
      <c r="HSW40" s="146"/>
      <c r="HSX40" s="146"/>
      <c r="HSY40" s="146"/>
      <c r="HSZ40" s="206"/>
      <c r="HTA40" s="206"/>
      <c r="HTB40" s="22"/>
      <c r="HTC40" s="22"/>
      <c r="HTD40" s="207"/>
      <c r="HTE40" s="146"/>
      <c r="HTF40" s="146"/>
      <c r="HTG40" s="146"/>
      <c r="HTH40" s="146"/>
      <c r="HTI40" s="206"/>
      <c r="HTJ40" s="206"/>
      <c r="HTK40" s="22"/>
      <c r="HTL40" s="22"/>
      <c r="HTM40" s="207"/>
      <c r="HTN40" s="146"/>
      <c r="HTO40" s="146"/>
      <c r="HTP40" s="146"/>
      <c r="HTQ40" s="146"/>
      <c r="HTR40" s="206"/>
      <c r="HTS40" s="206"/>
      <c r="HTT40" s="22"/>
      <c r="HTU40" s="22"/>
      <c r="HTV40" s="207"/>
      <c r="HTW40" s="146"/>
      <c r="HTX40" s="146"/>
      <c r="HTY40" s="146"/>
      <c r="HTZ40" s="146"/>
      <c r="HUA40" s="206"/>
      <c r="HUB40" s="206"/>
      <c r="HUC40" s="22"/>
      <c r="HUD40" s="22"/>
      <c r="HUE40" s="207"/>
      <c r="HUF40" s="146"/>
      <c r="HUG40" s="146"/>
      <c r="HUH40" s="146"/>
      <c r="HUI40" s="146"/>
      <c r="HUJ40" s="206"/>
      <c r="HUK40" s="206"/>
      <c r="HUL40" s="22"/>
      <c r="HUM40" s="22"/>
      <c r="HUN40" s="207"/>
      <c r="HUO40" s="146"/>
      <c r="HUP40" s="146"/>
      <c r="HUQ40" s="146"/>
      <c r="HUR40" s="146"/>
      <c r="HUS40" s="206"/>
      <c r="HUT40" s="206"/>
      <c r="HUU40" s="22"/>
      <c r="HUV40" s="22"/>
      <c r="HUW40" s="207"/>
      <c r="HUX40" s="146"/>
      <c r="HUY40" s="146"/>
      <c r="HUZ40" s="146"/>
      <c r="HVA40" s="146"/>
      <c r="HVB40" s="206"/>
      <c r="HVC40" s="206"/>
      <c r="HVD40" s="22"/>
      <c r="HVE40" s="22"/>
      <c r="HVF40" s="207"/>
      <c r="HVG40" s="146"/>
      <c r="HVH40" s="146"/>
      <c r="HVI40" s="146"/>
      <c r="HVJ40" s="146"/>
      <c r="HVK40" s="206"/>
      <c r="HVL40" s="206"/>
      <c r="HVM40" s="22"/>
      <c r="HVN40" s="22"/>
      <c r="HVO40" s="207"/>
      <c r="HVP40" s="146"/>
      <c r="HVQ40" s="146"/>
      <c r="HVR40" s="146"/>
      <c r="HVS40" s="146"/>
      <c r="HVT40" s="206"/>
      <c r="HVU40" s="206"/>
      <c r="HVV40" s="22"/>
      <c r="HVW40" s="22"/>
      <c r="HVX40" s="207"/>
      <c r="HVY40" s="146"/>
      <c r="HVZ40" s="146"/>
      <c r="HWA40" s="146"/>
      <c r="HWB40" s="146"/>
      <c r="HWC40" s="206"/>
      <c r="HWD40" s="206"/>
      <c r="HWE40" s="22"/>
      <c r="HWF40" s="22"/>
      <c r="HWG40" s="207"/>
      <c r="HWH40" s="146"/>
      <c r="HWI40" s="146"/>
      <c r="HWJ40" s="146"/>
      <c r="HWK40" s="146"/>
      <c r="HWL40" s="206"/>
      <c r="HWM40" s="206"/>
      <c r="HWN40" s="22"/>
      <c r="HWO40" s="22"/>
      <c r="HWP40" s="207"/>
      <c r="HWQ40" s="146"/>
      <c r="HWR40" s="146"/>
      <c r="HWS40" s="146"/>
      <c r="HWT40" s="146"/>
      <c r="HWU40" s="206"/>
      <c r="HWV40" s="206"/>
      <c r="HWW40" s="22"/>
      <c r="HWX40" s="22"/>
      <c r="HWY40" s="207"/>
      <c r="HWZ40" s="146"/>
      <c r="HXA40" s="146"/>
      <c r="HXB40" s="146"/>
      <c r="HXC40" s="146"/>
      <c r="HXD40" s="206"/>
      <c r="HXE40" s="206"/>
      <c r="HXF40" s="22"/>
      <c r="HXG40" s="22"/>
      <c r="HXH40" s="207"/>
      <c r="HXI40" s="146"/>
      <c r="HXJ40" s="146"/>
      <c r="HXK40" s="146"/>
      <c r="HXL40" s="146"/>
      <c r="HXM40" s="206"/>
      <c r="HXN40" s="206"/>
      <c r="HXO40" s="22"/>
      <c r="HXP40" s="22"/>
      <c r="HXQ40" s="207"/>
      <c r="HXR40" s="146"/>
      <c r="HXS40" s="146"/>
      <c r="HXT40" s="146"/>
      <c r="HXU40" s="146"/>
      <c r="HXV40" s="206"/>
      <c r="HXW40" s="206"/>
      <c r="HXX40" s="22"/>
      <c r="HXY40" s="22"/>
      <c r="HXZ40" s="207"/>
      <c r="HYA40" s="146"/>
      <c r="HYB40" s="146"/>
      <c r="HYC40" s="146"/>
      <c r="HYD40" s="146"/>
      <c r="HYE40" s="206"/>
      <c r="HYF40" s="206"/>
      <c r="HYG40" s="22"/>
      <c r="HYH40" s="22"/>
      <c r="HYI40" s="207"/>
      <c r="HYJ40" s="146"/>
      <c r="HYK40" s="146"/>
      <c r="HYL40" s="146"/>
      <c r="HYM40" s="146"/>
      <c r="HYN40" s="206"/>
      <c r="HYO40" s="206"/>
      <c r="HYP40" s="22"/>
      <c r="HYQ40" s="22"/>
      <c r="HYR40" s="207"/>
      <c r="HYS40" s="146"/>
      <c r="HYT40" s="146"/>
      <c r="HYU40" s="146"/>
      <c r="HYV40" s="146"/>
      <c r="HYW40" s="206"/>
      <c r="HYX40" s="206"/>
      <c r="HYY40" s="22"/>
      <c r="HYZ40" s="22"/>
      <c r="HZA40" s="207"/>
      <c r="HZB40" s="146"/>
      <c r="HZC40" s="146"/>
      <c r="HZD40" s="146"/>
      <c r="HZE40" s="146"/>
      <c r="HZF40" s="206"/>
      <c r="HZG40" s="206"/>
      <c r="HZH40" s="22"/>
      <c r="HZI40" s="22"/>
      <c r="HZJ40" s="207"/>
      <c r="HZK40" s="146"/>
      <c r="HZL40" s="146"/>
      <c r="HZM40" s="146"/>
      <c r="HZN40" s="146"/>
      <c r="HZO40" s="206"/>
      <c r="HZP40" s="206"/>
      <c r="HZQ40" s="22"/>
      <c r="HZR40" s="22"/>
      <c r="HZS40" s="207"/>
      <c r="HZT40" s="146"/>
      <c r="HZU40" s="146"/>
      <c r="HZV40" s="146"/>
      <c r="HZW40" s="146"/>
      <c r="HZX40" s="206"/>
      <c r="HZY40" s="206"/>
      <c r="HZZ40" s="22"/>
      <c r="IAA40" s="22"/>
      <c r="IAB40" s="207"/>
      <c r="IAC40" s="146"/>
      <c r="IAD40" s="146"/>
      <c r="IAE40" s="146"/>
      <c r="IAF40" s="146"/>
      <c r="IAG40" s="206"/>
      <c r="IAH40" s="206"/>
      <c r="IAI40" s="22"/>
      <c r="IAJ40" s="22"/>
      <c r="IAK40" s="207"/>
      <c r="IAL40" s="146"/>
      <c r="IAM40" s="146"/>
      <c r="IAN40" s="146"/>
      <c r="IAO40" s="146"/>
      <c r="IAP40" s="206"/>
      <c r="IAQ40" s="206"/>
      <c r="IAR40" s="22"/>
      <c r="IAS40" s="22"/>
      <c r="IAT40" s="207"/>
      <c r="IAU40" s="146"/>
      <c r="IAV40" s="146"/>
      <c r="IAW40" s="146"/>
      <c r="IAX40" s="146"/>
      <c r="IAY40" s="206"/>
      <c r="IAZ40" s="206"/>
      <c r="IBA40" s="22"/>
      <c r="IBB40" s="22"/>
      <c r="IBC40" s="207"/>
      <c r="IBD40" s="146"/>
      <c r="IBE40" s="146"/>
      <c r="IBF40" s="146"/>
      <c r="IBG40" s="146"/>
      <c r="IBH40" s="206"/>
      <c r="IBI40" s="206"/>
      <c r="IBJ40" s="22"/>
      <c r="IBK40" s="22"/>
      <c r="IBL40" s="207"/>
      <c r="IBM40" s="146"/>
      <c r="IBN40" s="146"/>
      <c r="IBO40" s="146"/>
      <c r="IBP40" s="146"/>
      <c r="IBQ40" s="206"/>
      <c r="IBR40" s="206"/>
      <c r="IBS40" s="22"/>
      <c r="IBT40" s="22"/>
      <c r="IBU40" s="207"/>
      <c r="IBV40" s="146"/>
      <c r="IBW40" s="146"/>
      <c r="IBX40" s="146"/>
      <c r="IBY40" s="146"/>
      <c r="IBZ40" s="206"/>
      <c r="ICA40" s="206"/>
      <c r="ICB40" s="22"/>
      <c r="ICC40" s="22"/>
      <c r="ICD40" s="207"/>
      <c r="ICE40" s="146"/>
      <c r="ICF40" s="146"/>
      <c r="ICG40" s="146"/>
      <c r="ICH40" s="146"/>
      <c r="ICI40" s="206"/>
      <c r="ICJ40" s="206"/>
      <c r="ICK40" s="22"/>
      <c r="ICL40" s="22"/>
      <c r="ICM40" s="207"/>
      <c r="ICN40" s="146"/>
      <c r="ICO40" s="146"/>
      <c r="ICP40" s="146"/>
      <c r="ICQ40" s="146"/>
      <c r="ICR40" s="206"/>
      <c r="ICS40" s="206"/>
      <c r="ICT40" s="22"/>
      <c r="ICU40" s="22"/>
      <c r="ICV40" s="207"/>
      <c r="ICW40" s="146"/>
      <c r="ICX40" s="146"/>
      <c r="ICY40" s="146"/>
      <c r="ICZ40" s="146"/>
      <c r="IDA40" s="206"/>
      <c r="IDB40" s="206"/>
      <c r="IDC40" s="22"/>
      <c r="IDD40" s="22"/>
      <c r="IDE40" s="207"/>
      <c r="IDF40" s="146"/>
      <c r="IDG40" s="146"/>
      <c r="IDH40" s="146"/>
      <c r="IDI40" s="146"/>
      <c r="IDJ40" s="206"/>
      <c r="IDK40" s="206"/>
      <c r="IDL40" s="22"/>
      <c r="IDM40" s="22"/>
      <c r="IDN40" s="207"/>
      <c r="IDO40" s="146"/>
      <c r="IDP40" s="146"/>
      <c r="IDQ40" s="146"/>
      <c r="IDR40" s="146"/>
      <c r="IDS40" s="206"/>
      <c r="IDT40" s="206"/>
      <c r="IDU40" s="22"/>
      <c r="IDV40" s="22"/>
      <c r="IDW40" s="207"/>
      <c r="IDX40" s="146"/>
      <c r="IDY40" s="146"/>
      <c r="IDZ40" s="146"/>
      <c r="IEA40" s="146"/>
      <c r="IEB40" s="206"/>
      <c r="IEC40" s="206"/>
      <c r="IED40" s="22"/>
      <c r="IEE40" s="22"/>
      <c r="IEF40" s="207"/>
      <c r="IEG40" s="146"/>
      <c r="IEH40" s="146"/>
      <c r="IEI40" s="146"/>
      <c r="IEJ40" s="146"/>
      <c r="IEK40" s="206"/>
      <c r="IEL40" s="206"/>
      <c r="IEM40" s="22"/>
      <c r="IEN40" s="22"/>
      <c r="IEO40" s="207"/>
      <c r="IEP40" s="146"/>
      <c r="IEQ40" s="146"/>
      <c r="IER40" s="146"/>
      <c r="IES40" s="146"/>
      <c r="IET40" s="206"/>
      <c r="IEU40" s="206"/>
      <c r="IEV40" s="22"/>
      <c r="IEW40" s="22"/>
      <c r="IEX40" s="207"/>
      <c r="IEY40" s="146"/>
      <c r="IEZ40" s="146"/>
      <c r="IFA40" s="146"/>
      <c r="IFB40" s="146"/>
      <c r="IFC40" s="206"/>
      <c r="IFD40" s="206"/>
      <c r="IFE40" s="22"/>
      <c r="IFF40" s="22"/>
      <c r="IFG40" s="207"/>
      <c r="IFH40" s="146"/>
      <c r="IFI40" s="146"/>
      <c r="IFJ40" s="146"/>
      <c r="IFK40" s="146"/>
      <c r="IFL40" s="206"/>
      <c r="IFM40" s="206"/>
      <c r="IFN40" s="22"/>
      <c r="IFO40" s="22"/>
      <c r="IFP40" s="207"/>
      <c r="IFQ40" s="146"/>
      <c r="IFR40" s="146"/>
      <c r="IFS40" s="146"/>
      <c r="IFT40" s="146"/>
      <c r="IFU40" s="206"/>
      <c r="IFV40" s="206"/>
      <c r="IFW40" s="22"/>
      <c r="IFX40" s="22"/>
      <c r="IFY40" s="207"/>
      <c r="IFZ40" s="146"/>
      <c r="IGA40" s="146"/>
      <c r="IGB40" s="146"/>
      <c r="IGC40" s="146"/>
      <c r="IGD40" s="206"/>
      <c r="IGE40" s="206"/>
      <c r="IGF40" s="22"/>
      <c r="IGG40" s="22"/>
      <c r="IGH40" s="207"/>
      <c r="IGI40" s="146"/>
      <c r="IGJ40" s="146"/>
      <c r="IGK40" s="146"/>
      <c r="IGL40" s="146"/>
      <c r="IGM40" s="206"/>
      <c r="IGN40" s="206"/>
      <c r="IGO40" s="22"/>
      <c r="IGP40" s="22"/>
      <c r="IGQ40" s="207"/>
      <c r="IGR40" s="146"/>
      <c r="IGS40" s="146"/>
      <c r="IGT40" s="146"/>
      <c r="IGU40" s="146"/>
      <c r="IGV40" s="206"/>
      <c r="IGW40" s="206"/>
      <c r="IGX40" s="22"/>
      <c r="IGY40" s="22"/>
      <c r="IGZ40" s="207"/>
      <c r="IHA40" s="146"/>
      <c r="IHB40" s="146"/>
      <c r="IHC40" s="146"/>
      <c r="IHD40" s="146"/>
      <c r="IHE40" s="206"/>
      <c r="IHF40" s="206"/>
      <c r="IHG40" s="22"/>
      <c r="IHH40" s="22"/>
      <c r="IHI40" s="207"/>
      <c r="IHJ40" s="146"/>
      <c r="IHK40" s="146"/>
      <c r="IHL40" s="146"/>
      <c r="IHM40" s="146"/>
      <c r="IHN40" s="206"/>
      <c r="IHO40" s="206"/>
      <c r="IHP40" s="22"/>
      <c r="IHQ40" s="22"/>
      <c r="IHR40" s="207"/>
      <c r="IHS40" s="146"/>
      <c r="IHT40" s="146"/>
      <c r="IHU40" s="146"/>
      <c r="IHV40" s="146"/>
      <c r="IHW40" s="206"/>
      <c r="IHX40" s="206"/>
      <c r="IHY40" s="22"/>
      <c r="IHZ40" s="22"/>
      <c r="IIA40" s="207"/>
      <c r="IIB40" s="146"/>
      <c r="IIC40" s="146"/>
      <c r="IID40" s="146"/>
      <c r="IIE40" s="146"/>
      <c r="IIF40" s="206"/>
      <c r="IIG40" s="206"/>
      <c r="IIH40" s="22"/>
      <c r="III40" s="22"/>
      <c r="IIJ40" s="207"/>
      <c r="IIK40" s="146"/>
      <c r="IIL40" s="146"/>
      <c r="IIM40" s="146"/>
      <c r="IIN40" s="146"/>
      <c r="IIO40" s="206"/>
      <c r="IIP40" s="206"/>
      <c r="IIQ40" s="22"/>
      <c r="IIR40" s="22"/>
      <c r="IIS40" s="207"/>
      <c r="IIT40" s="146"/>
      <c r="IIU40" s="146"/>
      <c r="IIV40" s="146"/>
      <c r="IIW40" s="146"/>
      <c r="IIX40" s="206"/>
      <c r="IIY40" s="206"/>
      <c r="IIZ40" s="22"/>
      <c r="IJA40" s="22"/>
      <c r="IJB40" s="207"/>
      <c r="IJC40" s="146"/>
      <c r="IJD40" s="146"/>
      <c r="IJE40" s="146"/>
      <c r="IJF40" s="146"/>
      <c r="IJG40" s="206"/>
      <c r="IJH40" s="206"/>
      <c r="IJI40" s="22"/>
      <c r="IJJ40" s="22"/>
      <c r="IJK40" s="207"/>
      <c r="IJL40" s="146"/>
      <c r="IJM40" s="146"/>
      <c r="IJN40" s="146"/>
      <c r="IJO40" s="146"/>
      <c r="IJP40" s="206"/>
      <c r="IJQ40" s="206"/>
      <c r="IJR40" s="22"/>
      <c r="IJS40" s="22"/>
      <c r="IJT40" s="207"/>
      <c r="IJU40" s="146"/>
      <c r="IJV40" s="146"/>
      <c r="IJW40" s="146"/>
      <c r="IJX40" s="146"/>
      <c r="IJY40" s="206"/>
      <c r="IJZ40" s="206"/>
      <c r="IKA40" s="22"/>
      <c r="IKB40" s="22"/>
      <c r="IKC40" s="207"/>
      <c r="IKD40" s="146"/>
      <c r="IKE40" s="146"/>
      <c r="IKF40" s="146"/>
      <c r="IKG40" s="146"/>
      <c r="IKH40" s="206"/>
      <c r="IKI40" s="206"/>
      <c r="IKJ40" s="22"/>
      <c r="IKK40" s="22"/>
      <c r="IKL40" s="207"/>
      <c r="IKM40" s="146"/>
      <c r="IKN40" s="146"/>
      <c r="IKO40" s="146"/>
      <c r="IKP40" s="146"/>
      <c r="IKQ40" s="206"/>
      <c r="IKR40" s="206"/>
      <c r="IKS40" s="22"/>
      <c r="IKT40" s="22"/>
      <c r="IKU40" s="207"/>
      <c r="IKV40" s="146"/>
      <c r="IKW40" s="146"/>
      <c r="IKX40" s="146"/>
      <c r="IKY40" s="146"/>
      <c r="IKZ40" s="206"/>
      <c r="ILA40" s="206"/>
      <c r="ILB40" s="22"/>
      <c r="ILC40" s="22"/>
      <c r="ILD40" s="207"/>
      <c r="ILE40" s="146"/>
      <c r="ILF40" s="146"/>
      <c r="ILG40" s="146"/>
      <c r="ILH40" s="146"/>
      <c r="ILI40" s="206"/>
      <c r="ILJ40" s="206"/>
      <c r="ILK40" s="22"/>
      <c r="ILL40" s="22"/>
      <c r="ILM40" s="207"/>
      <c r="ILN40" s="146"/>
      <c r="ILO40" s="146"/>
      <c r="ILP40" s="146"/>
      <c r="ILQ40" s="146"/>
      <c r="ILR40" s="206"/>
      <c r="ILS40" s="206"/>
      <c r="ILT40" s="22"/>
      <c r="ILU40" s="22"/>
      <c r="ILV40" s="207"/>
      <c r="ILW40" s="146"/>
      <c r="ILX40" s="146"/>
      <c r="ILY40" s="146"/>
      <c r="ILZ40" s="146"/>
      <c r="IMA40" s="206"/>
      <c r="IMB40" s="206"/>
      <c r="IMC40" s="22"/>
      <c r="IMD40" s="22"/>
      <c r="IME40" s="207"/>
      <c r="IMF40" s="146"/>
      <c r="IMG40" s="146"/>
      <c r="IMH40" s="146"/>
      <c r="IMI40" s="146"/>
      <c r="IMJ40" s="206"/>
      <c r="IMK40" s="206"/>
      <c r="IML40" s="22"/>
      <c r="IMM40" s="22"/>
      <c r="IMN40" s="207"/>
      <c r="IMO40" s="146"/>
      <c r="IMP40" s="146"/>
      <c r="IMQ40" s="146"/>
      <c r="IMR40" s="146"/>
      <c r="IMS40" s="206"/>
      <c r="IMT40" s="206"/>
      <c r="IMU40" s="22"/>
      <c r="IMV40" s="22"/>
      <c r="IMW40" s="207"/>
      <c r="IMX40" s="146"/>
      <c r="IMY40" s="146"/>
      <c r="IMZ40" s="146"/>
      <c r="INA40" s="146"/>
      <c r="INB40" s="206"/>
      <c r="INC40" s="206"/>
      <c r="IND40" s="22"/>
      <c r="INE40" s="22"/>
      <c r="INF40" s="207"/>
      <c r="ING40" s="146"/>
      <c r="INH40" s="146"/>
      <c r="INI40" s="146"/>
      <c r="INJ40" s="146"/>
      <c r="INK40" s="206"/>
      <c r="INL40" s="206"/>
      <c r="INM40" s="22"/>
      <c r="INN40" s="22"/>
      <c r="INO40" s="207"/>
      <c r="INP40" s="146"/>
      <c r="INQ40" s="146"/>
      <c r="INR40" s="146"/>
      <c r="INS40" s="146"/>
      <c r="INT40" s="206"/>
      <c r="INU40" s="206"/>
      <c r="INV40" s="22"/>
      <c r="INW40" s="22"/>
      <c r="INX40" s="207"/>
      <c r="INY40" s="146"/>
      <c r="INZ40" s="146"/>
      <c r="IOA40" s="146"/>
      <c r="IOB40" s="146"/>
      <c r="IOC40" s="206"/>
      <c r="IOD40" s="206"/>
      <c r="IOE40" s="22"/>
      <c r="IOF40" s="22"/>
      <c r="IOG40" s="207"/>
      <c r="IOH40" s="146"/>
      <c r="IOI40" s="146"/>
      <c r="IOJ40" s="146"/>
      <c r="IOK40" s="146"/>
      <c r="IOL40" s="206"/>
      <c r="IOM40" s="206"/>
      <c r="ION40" s="22"/>
      <c r="IOO40" s="22"/>
      <c r="IOP40" s="207"/>
      <c r="IOQ40" s="146"/>
      <c r="IOR40" s="146"/>
      <c r="IOS40" s="146"/>
      <c r="IOT40" s="146"/>
      <c r="IOU40" s="206"/>
      <c r="IOV40" s="206"/>
      <c r="IOW40" s="22"/>
      <c r="IOX40" s="22"/>
      <c r="IOY40" s="207"/>
      <c r="IOZ40" s="146"/>
      <c r="IPA40" s="146"/>
      <c r="IPB40" s="146"/>
      <c r="IPC40" s="146"/>
      <c r="IPD40" s="206"/>
      <c r="IPE40" s="206"/>
      <c r="IPF40" s="22"/>
      <c r="IPG40" s="22"/>
      <c r="IPH40" s="207"/>
      <c r="IPI40" s="146"/>
      <c r="IPJ40" s="146"/>
      <c r="IPK40" s="146"/>
      <c r="IPL40" s="146"/>
      <c r="IPM40" s="206"/>
      <c r="IPN40" s="206"/>
      <c r="IPO40" s="22"/>
      <c r="IPP40" s="22"/>
      <c r="IPQ40" s="207"/>
      <c r="IPR40" s="146"/>
      <c r="IPS40" s="146"/>
      <c r="IPT40" s="146"/>
      <c r="IPU40" s="146"/>
      <c r="IPV40" s="206"/>
      <c r="IPW40" s="206"/>
      <c r="IPX40" s="22"/>
      <c r="IPY40" s="22"/>
      <c r="IPZ40" s="207"/>
      <c r="IQA40" s="146"/>
      <c r="IQB40" s="146"/>
      <c r="IQC40" s="146"/>
      <c r="IQD40" s="146"/>
      <c r="IQE40" s="206"/>
      <c r="IQF40" s="206"/>
      <c r="IQG40" s="22"/>
      <c r="IQH40" s="22"/>
      <c r="IQI40" s="207"/>
      <c r="IQJ40" s="146"/>
      <c r="IQK40" s="146"/>
      <c r="IQL40" s="146"/>
      <c r="IQM40" s="146"/>
      <c r="IQN40" s="206"/>
      <c r="IQO40" s="206"/>
      <c r="IQP40" s="22"/>
      <c r="IQQ40" s="22"/>
      <c r="IQR40" s="207"/>
      <c r="IQS40" s="146"/>
      <c r="IQT40" s="146"/>
      <c r="IQU40" s="146"/>
      <c r="IQV40" s="146"/>
      <c r="IQW40" s="206"/>
      <c r="IQX40" s="206"/>
      <c r="IQY40" s="22"/>
      <c r="IQZ40" s="22"/>
      <c r="IRA40" s="207"/>
      <c r="IRB40" s="146"/>
      <c r="IRC40" s="146"/>
      <c r="IRD40" s="146"/>
      <c r="IRE40" s="146"/>
      <c r="IRF40" s="206"/>
      <c r="IRG40" s="206"/>
      <c r="IRH40" s="22"/>
      <c r="IRI40" s="22"/>
      <c r="IRJ40" s="207"/>
      <c r="IRK40" s="146"/>
      <c r="IRL40" s="146"/>
      <c r="IRM40" s="146"/>
      <c r="IRN40" s="146"/>
      <c r="IRO40" s="206"/>
      <c r="IRP40" s="206"/>
      <c r="IRQ40" s="22"/>
      <c r="IRR40" s="22"/>
      <c r="IRS40" s="207"/>
      <c r="IRT40" s="146"/>
      <c r="IRU40" s="146"/>
      <c r="IRV40" s="146"/>
      <c r="IRW40" s="146"/>
      <c r="IRX40" s="206"/>
      <c r="IRY40" s="206"/>
      <c r="IRZ40" s="22"/>
      <c r="ISA40" s="22"/>
      <c r="ISB40" s="207"/>
      <c r="ISC40" s="146"/>
      <c r="ISD40" s="146"/>
      <c r="ISE40" s="146"/>
      <c r="ISF40" s="146"/>
      <c r="ISG40" s="206"/>
      <c r="ISH40" s="206"/>
      <c r="ISI40" s="22"/>
      <c r="ISJ40" s="22"/>
      <c r="ISK40" s="207"/>
      <c r="ISL40" s="146"/>
      <c r="ISM40" s="146"/>
      <c r="ISN40" s="146"/>
      <c r="ISO40" s="146"/>
      <c r="ISP40" s="206"/>
      <c r="ISQ40" s="206"/>
      <c r="ISR40" s="22"/>
      <c r="ISS40" s="22"/>
      <c r="IST40" s="207"/>
      <c r="ISU40" s="146"/>
      <c r="ISV40" s="146"/>
      <c r="ISW40" s="146"/>
      <c r="ISX40" s="146"/>
      <c r="ISY40" s="206"/>
      <c r="ISZ40" s="206"/>
      <c r="ITA40" s="22"/>
      <c r="ITB40" s="22"/>
      <c r="ITC40" s="207"/>
      <c r="ITD40" s="146"/>
      <c r="ITE40" s="146"/>
      <c r="ITF40" s="146"/>
      <c r="ITG40" s="146"/>
      <c r="ITH40" s="206"/>
      <c r="ITI40" s="206"/>
      <c r="ITJ40" s="22"/>
      <c r="ITK40" s="22"/>
      <c r="ITL40" s="207"/>
      <c r="ITM40" s="146"/>
      <c r="ITN40" s="146"/>
      <c r="ITO40" s="146"/>
      <c r="ITP40" s="146"/>
      <c r="ITQ40" s="206"/>
      <c r="ITR40" s="206"/>
      <c r="ITS40" s="22"/>
      <c r="ITT40" s="22"/>
      <c r="ITU40" s="207"/>
      <c r="ITV40" s="146"/>
      <c r="ITW40" s="146"/>
      <c r="ITX40" s="146"/>
      <c r="ITY40" s="146"/>
      <c r="ITZ40" s="206"/>
      <c r="IUA40" s="206"/>
      <c r="IUB40" s="22"/>
      <c r="IUC40" s="22"/>
      <c r="IUD40" s="207"/>
      <c r="IUE40" s="146"/>
      <c r="IUF40" s="146"/>
      <c r="IUG40" s="146"/>
      <c r="IUH40" s="146"/>
      <c r="IUI40" s="206"/>
      <c r="IUJ40" s="206"/>
      <c r="IUK40" s="22"/>
      <c r="IUL40" s="22"/>
      <c r="IUM40" s="207"/>
      <c r="IUN40" s="146"/>
      <c r="IUO40" s="146"/>
      <c r="IUP40" s="146"/>
      <c r="IUQ40" s="146"/>
      <c r="IUR40" s="206"/>
      <c r="IUS40" s="206"/>
      <c r="IUT40" s="22"/>
      <c r="IUU40" s="22"/>
      <c r="IUV40" s="207"/>
      <c r="IUW40" s="146"/>
      <c r="IUX40" s="146"/>
      <c r="IUY40" s="146"/>
      <c r="IUZ40" s="146"/>
      <c r="IVA40" s="206"/>
      <c r="IVB40" s="206"/>
      <c r="IVC40" s="22"/>
      <c r="IVD40" s="22"/>
      <c r="IVE40" s="207"/>
      <c r="IVF40" s="146"/>
      <c r="IVG40" s="146"/>
      <c r="IVH40" s="146"/>
      <c r="IVI40" s="146"/>
      <c r="IVJ40" s="206"/>
      <c r="IVK40" s="206"/>
      <c r="IVL40" s="22"/>
      <c r="IVM40" s="22"/>
      <c r="IVN40" s="207"/>
      <c r="IVO40" s="146"/>
      <c r="IVP40" s="146"/>
      <c r="IVQ40" s="146"/>
      <c r="IVR40" s="146"/>
      <c r="IVS40" s="206"/>
      <c r="IVT40" s="206"/>
      <c r="IVU40" s="22"/>
      <c r="IVV40" s="22"/>
      <c r="IVW40" s="207"/>
      <c r="IVX40" s="146"/>
      <c r="IVY40" s="146"/>
      <c r="IVZ40" s="146"/>
      <c r="IWA40" s="146"/>
      <c r="IWB40" s="206"/>
      <c r="IWC40" s="206"/>
      <c r="IWD40" s="22"/>
      <c r="IWE40" s="22"/>
      <c r="IWF40" s="207"/>
      <c r="IWG40" s="146"/>
      <c r="IWH40" s="146"/>
      <c r="IWI40" s="146"/>
      <c r="IWJ40" s="146"/>
      <c r="IWK40" s="206"/>
      <c r="IWL40" s="206"/>
      <c r="IWM40" s="22"/>
      <c r="IWN40" s="22"/>
      <c r="IWO40" s="207"/>
      <c r="IWP40" s="146"/>
      <c r="IWQ40" s="146"/>
      <c r="IWR40" s="146"/>
      <c r="IWS40" s="146"/>
      <c r="IWT40" s="206"/>
      <c r="IWU40" s="206"/>
      <c r="IWV40" s="22"/>
      <c r="IWW40" s="22"/>
      <c r="IWX40" s="207"/>
      <c r="IWY40" s="146"/>
      <c r="IWZ40" s="146"/>
      <c r="IXA40" s="146"/>
      <c r="IXB40" s="146"/>
      <c r="IXC40" s="206"/>
      <c r="IXD40" s="206"/>
      <c r="IXE40" s="22"/>
      <c r="IXF40" s="22"/>
      <c r="IXG40" s="207"/>
      <c r="IXH40" s="146"/>
      <c r="IXI40" s="146"/>
      <c r="IXJ40" s="146"/>
      <c r="IXK40" s="146"/>
      <c r="IXL40" s="206"/>
      <c r="IXM40" s="206"/>
      <c r="IXN40" s="22"/>
      <c r="IXO40" s="22"/>
      <c r="IXP40" s="207"/>
      <c r="IXQ40" s="146"/>
      <c r="IXR40" s="146"/>
      <c r="IXS40" s="146"/>
      <c r="IXT40" s="146"/>
      <c r="IXU40" s="206"/>
      <c r="IXV40" s="206"/>
      <c r="IXW40" s="22"/>
      <c r="IXX40" s="22"/>
      <c r="IXY40" s="207"/>
      <c r="IXZ40" s="146"/>
      <c r="IYA40" s="146"/>
      <c r="IYB40" s="146"/>
      <c r="IYC40" s="146"/>
      <c r="IYD40" s="206"/>
      <c r="IYE40" s="206"/>
      <c r="IYF40" s="22"/>
      <c r="IYG40" s="22"/>
      <c r="IYH40" s="207"/>
      <c r="IYI40" s="146"/>
      <c r="IYJ40" s="146"/>
      <c r="IYK40" s="146"/>
      <c r="IYL40" s="146"/>
      <c r="IYM40" s="206"/>
      <c r="IYN40" s="206"/>
      <c r="IYO40" s="22"/>
      <c r="IYP40" s="22"/>
      <c r="IYQ40" s="207"/>
      <c r="IYR40" s="146"/>
      <c r="IYS40" s="146"/>
      <c r="IYT40" s="146"/>
      <c r="IYU40" s="146"/>
      <c r="IYV40" s="206"/>
      <c r="IYW40" s="206"/>
      <c r="IYX40" s="22"/>
      <c r="IYY40" s="22"/>
      <c r="IYZ40" s="207"/>
      <c r="IZA40" s="146"/>
      <c r="IZB40" s="146"/>
      <c r="IZC40" s="146"/>
      <c r="IZD40" s="146"/>
      <c r="IZE40" s="206"/>
      <c r="IZF40" s="206"/>
      <c r="IZG40" s="22"/>
      <c r="IZH40" s="22"/>
      <c r="IZI40" s="207"/>
      <c r="IZJ40" s="146"/>
      <c r="IZK40" s="146"/>
      <c r="IZL40" s="146"/>
      <c r="IZM40" s="146"/>
      <c r="IZN40" s="206"/>
      <c r="IZO40" s="206"/>
      <c r="IZP40" s="22"/>
      <c r="IZQ40" s="22"/>
      <c r="IZR40" s="207"/>
      <c r="IZS40" s="146"/>
      <c r="IZT40" s="146"/>
      <c r="IZU40" s="146"/>
      <c r="IZV40" s="146"/>
      <c r="IZW40" s="206"/>
      <c r="IZX40" s="206"/>
      <c r="IZY40" s="22"/>
      <c r="IZZ40" s="22"/>
      <c r="JAA40" s="207"/>
      <c r="JAB40" s="146"/>
      <c r="JAC40" s="146"/>
      <c r="JAD40" s="146"/>
      <c r="JAE40" s="146"/>
      <c r="JAF40" s="206"/>
      <c r="JAG40" s="206"/>
      <c r="JAH40" s="22"/>
      <c r="JAI40" s="22"/>
      <c r="JAJ40" s="207"/>
      <c r="JAK40" s="146"/>
      <c r="JAL40" s="146"/>
      <c r="JAM40" s="146"/>
      <c r="JAN40" s="146"/>
      <c r="JAO40" s="206"/>
      <c r="JAP40" s="206"/>
      <c r="JAQ40" s="22"/>
      <c r="JAR40" s="22"/>
      <c r="JAS40" s="207"/>
      <c r="JAT40" s="146"/>
      <c r="JAU40" s="146"/>
      <c r="JAV40" s="146"/>
      <c r="JAW40" s="146"/>
      <c r="JAX40" s="206"/>
      <c r="JAY40" s="206"/>
      <c r="JAZ40" s="22"/>
      <c r="JBA40" s="22"/>
      <c r="JBB40" s="207"/>
      <c r="JBC40" s="146"/>
      <c r="JBD40" s="146"/>
      <c r="JBE40" s="146"/>
      <c r="JBF40" s="146"/>
      <c r="JBG40" s="206"/>
      <c r="JBH40" s="206"/>
      <c r="JBI40" s="22"/>
      <c r="JBJ40" s="22"/>
      <c r="JBK40" s="207"/>
      <c r="JBL40" s="146"/>
      <c r="JBM40" s="146"/>
      <c r="JBN40" s="146"/>
      <c r="JBO40" s="146"/>
      <c r="JBP40" s="206"/>
      <c r="JBQ40" s="206"/>
      <c r="JBR40" s="22"/>
      <c r="JBS40" s="22"/>
      <c r="JBT40" s="207"/>
      <c r="JBU40" s="146"/>
      <c r="JBV40" s="146"/>
      <c r="JBW40" s="146"/>
      <c r="JBX40" s="146"/>
      <c r="JBY40" s="206"/>
      <c r="JBZ40" s="206"/>
      <c r="JCA40" s="22"/>
      <c r="JCB40" s="22"/>
      <c r="JCC40" s="207"/>
      <c r="JCD40" s="146"/>
      <c r="JCE40" s="146"/>
      <c r="JCF40" s="146"/>
      <c r="JCG40" s="146"/>
      <c r="JCH40" s="206"/>
      <c r="JCI40" s="206"/>
      <c r="JCJ40" s="22"/>
      <c r="JCK40" s="22"/>
      <c r="JCL40" s="207"/>
      <c r="JCM40" s="146"/>
      <c r="JCN40" s="146"/>
      <c r="JCO40" s="146"/>
      <c r="JCP40" s="146"/>
      <c r="JCQ40" s="206"/>
      <c r="JCR40" s="206"/>
      <c r="JCS40" s="22"/>
      <c r="JCT40" s="22"/>
      <c r="JCU40" s="207"/>
      <c r="JCV40" s="146"/>
      <c r="JCW40" s="146"/>
      <c r="JCX40" s="146"/>
      <c r="JCY40" s="146"/>
      <c r="JCZ40" s="206"/>
      <c r="JDA40" s="206"/>
      <c r="JDB40" s="22"/>
      <c r="JDC40" s="22"/>
      <c r="JDD40" s="207"/>
      <c r="JDE40" s="146"/>
      <c r="JDF40" s="146"/>
      <c r="JDG40" s="146"/>
      <c r="JDH40" s="146"/>
      <c r="JDI40" s="206"/>
      <c r="JDJ40" s="206"/>
      <c r="JDK40" s="22"/>
      <c r="JDL40" s="22"/>
      <c r="JDM40" s="207"/>
      <c r="JDN40" s="146"/>
      <c r="JDO40" s="146"/>
      <c r="JDP40" s="146"/>
      <c r="JDQ40" s="146"/>
      <c r="JDR40" s="206"/>
      <c r="JDS40" s="206"/>
      <c r="JDT40" s="22"/>
      <c r="JDU40" s="22"/>
      <c r="JDV40" s="207"/>
      <c r="JDW40" s="146"/>
      <c r="JDX40" s="146"/>
      <c r="JDY40" s="146"/>
      <c r="JDZ40" s="146"/>
      <c r="JEA40" s="206"/>
      <c r="JEB40" s="206"/>
      <c r="JEC40" s="22"/>
      <c r="JED40" s="22"/>
      <c r="JEE40" s="207"/>
      <c r="JEF40" s="146"/>
      <c r="JEG40" s="146"/>
      <c r="JEH40" s="146"/>
      <c r="JEI40" s="146"/>
      <c r="JEJ40" s="206"/>
      <c r="JEK40" s="206"/>
      <c r="JEL40" s="22"/>
      <c r="JEM40" s="22"/>
      <c r="JEN40" s="207"/>
      <c r="JEO40" s="146"/>
      <c r="JEP40" s="146"/>
      <c r="JEQ40" s="146"/>
      <c r="JER40" s="146"/>
      <c r="JES40" s="206"/>
      <c r="JET40" s="206"/>
      <c r="JEU40" s="22"/>
      <c r="JEV40" s="22"/>
      <c r="JEW40" s="207"/>
      <c r="JEX40" s="146"/>
      <c r="JEY40" s="146"/>
      <c r="JEZ40" s="146"/>
      <c r="JFA40" s="146"/>
      <c r="JFB40" s="206"/>
      <c r="JFC40" s="206"/>
      <c r="JFD40" s="22"/>
      <c r="JFE40" s="22"/>
      <c r="JFF40" s="207"/>
      <c r="JFG40" s="146"/>
      <c r="JFH40" s="146"/>
      <c r="JFI40" s="146"/>
      <c r="JFJ40" s="146"/>
      <c r="JFK40" s="206"/>
      <c r="JFL40" s="206"/>
      <c r="JFM40" s="22"/>
      <c r="JFN40" s="22"/>
      <c r="JFO40" s="207"/>
      <c r="JFP40" s="146"/>
      <c r="JFQ40" s="146"/>
      <c r="JFR40" s="146"/>
      <c r="JFS40" s="146"/>
      <c r="JFT40" s="206"/>
      <c r="JFU40" s="206"/>
      <c r="JFV40" s="22"/>
      <c r="JFW40" s="22"/>
      <c r="JFX40" s="207"/>
      <c r="JFY40" s="146"/>
      <c r="JFZ40" s="146"/>
      <c r="JGA40" s="146"/>
      <c r="JGB40" s="146"/>
      <c r="JGC40" s="206"/>
      <c r="JGD40" s="206"/>
      <c r="JGE40" s="22"/>
      <c r="JGF40" s="22"/>
      <c r="JGG40" s="207"/>
      <c r="JGH40" s="146"/>
      <c r="JGI40" s="146"/>
      <c r="JGJ40" s="146"/>
      <c r="JGK40" s="146"/>
      <c r="JGL40" s="206"/>
      <c r="JGM40" s="206"/>
      <c r="JGN40" s="22"/>
      <c r="JGO40" s="22"/>
      <c r="JGP40" s="207"/>
      <c r="JGQ40" s="146"/>
      <c r="JGR40" s="146"/>
      <c r="JGS40" s="146"/>
      <c r="JGT40" s="146"/>
      <c r="JGU40" s="206"/>
      <c r="JGV40" s="206"/>
      <c r="JGW40" s="22"/>
      <c r="JGX40" s="22"/>
      <c r="JGY40" s="207"/>
      <c r="JGZ40" s="146"/>
      <c r="JHA40" s="146"/>
      <c r="JHB40" s="146"/>
      <c r="JHC40" s="146"/>
      <c r="JHD40" s="206"/>
      <c r="JHE40" s="206"/>
      <c r="JHF40" s="22"/>
      <c r="JHG40" s="22"/>
      <c r="JHH40" s="207"/>
      <c r="JHI40" s="146"/>
      <c r="JHJ40" s="146"/>
      <c r="JHK40" s="146"/>
      <c r="JHL40" s="146"/>
      <c r="JHM40" s="206"/>
      <c r="JHN40" s="206"/>
      <c r="JHO40" s="22"/>
      <c r="JHP40" s="22"/>
      <c r="JHQ40" s="207"/>
      <c r="JHR40" s="146"/>
      <c r="JHS40" s="146"/>
      <c r="JHT40" s="146"/>
      <c r="JHU40" s="146"/>
      <c r="JHV40" s="206"/>
      <c r="JHW40" s="206"/>
      <c r="JHX40" s="22"/>
      <c r="JHY40" s="22"/>
      <c r="JHZ40" s="207"/>
      <c r="JIA40" s="146"/>
      <c r="JIB40" s="146"/>
      <c r="JIC40" s="146"/>
      <c r="JID40" s="146"/>
      <c r="JIE40" s="206"/>
      <c r="JIF40" s="206"/>
      <c r="JIG40" s="22"/>
      <c r="JIH40" s="22"/>
      <c r="JII40" s="207"/>
      <c r="JIJ40" s="146"/>
      <c r="JIK40" s="146"/>
      <c r="JIL40" s="146"/>
      <c r="JIM40" s="146"/>
      <c r="JIN40" s="206"/>
      <c r="JIO40" s="206"/>
      <c r="JIP40" s="22"/>
      <c r="JIQ40" s="22"/>
      <c r="JIR40" s="207"/>
      <c r="JIS40" s="146"/>
      <c r="JIT40" s="146"/>
      <c r="JIU40" s="146"/>
      <c r="JIV40" s="146"/>
      <c r="JIW40" s="206"/>
      <c r="JIX40" s="206"/>
      <c r="JIY40" s="22"/>
      <c r="JIZ40" s="22"/>
      <c r="JJA40" s="207"/>
      <c r="JJB40" s="146"/>
      <c r="JJC40" s="146"/>
      <c r="JJD40" s="146"/>
      <c r="JJE40" s="146"/>
      <c r="JJF40" s="206"/>
      <c r="JJG40" s="206"/>
      <c r="JJH40" s="22"/>
      <c r="JJI40" s="22"/>
      <c r="JJJ40" s="207"/>
      <c r="JJK40" s="146"/>
      <c r="JJL40" s="146"/>
      <c r="JJM40" s="146"/>
      <c r="JJN40" s="146"/>
      <c r="JJO40" s="206"/>
      <c r="JJP40" s="206"/>
      <c r="JJQ40" s="22"/>
      <c r="JJR40" s="22"/>
      <c r="JJS40" s="207"/>
      <c r="JJT40" s="146"/>
      <c r="JJU40" s="146"/>
      <c r="JJV40" s="146"/>
      <c r="JJW40" s="146"/>
      <c r="JJX40" s="206"/>
      <c r="JJY40" s="206"/>
      <c r="JJZ40" s="22"/>
      <c r="JKA40" s="22"/>
      <c r="JKB40" s="207"/>
      <c r="JKC40" s="146"/>
      <c r="JKD40" s="146"/>
      <c r="JKE40" s="146"/>
      <c r="JKF40" s="146"/>
      <c r="JKG40" s="206"/>
      <c r="JKH40" s="206"/>
      <c r="JKI40" s="22"/>
      <c r="JKJ40" s="22"/>
      <c r="JKK40" s="207"/>
      <c r="JKL40" s="146"/>
      <c r="JKM40" s="146"/>
      <c r="JKN40" s="146"/>
      <c r="JKO40" s="146"/>
      <c r="JKP40" s="206"/>
      <c r="JKQ40" s="206"/>
      <c r="JKR40" s="22"/>
      <c r="JKS40" s="22"/>
      <c r="JKT40" s="207"/>
      <c r="JKU40" s="146"/>
      <c r="JKV40" s="146"/>
      <c r="JKW40" s="146"/>
      <c r="JKX40" s="146"/>
      <c r="JKY40" s="206"/>
      <c r="JKZ40" s="206"/>
      <c r="JLA40" s="22"/>
      <c r="JLB40" s="22"/>
      <c r="JLC40" s="207"/>
      <c r="JLD40" s="146"/>
      <c r="JLE40" s="146"/>
      <c r="JLF40" s="146"/>
      <c r="JLG40" s="146"/>
      <c r="JLH40" s="206"/>
      <c r="JLI40" s="206"/>
      <c r="JLJ40" s="22"/>
      <c r="JLK40" s="22"/>
      <c r="JLL40" s="207"/>
      <c r="JLM40" s="146"/>
      <c r="JLN40" s="146"/>
      <c r="JLO40" s="146"/>
      <c r="JLP40" s="146"/>
      <c r="JLQ40" s="206"/>
      <c r="JLR40" s="206"/>
      <c r="JLS40" s="22"/>
      <c r="JLT40" s="22"/>
      <c r="JLU40" s="207"/>
      <c r="JLV40" s="146"/>
      <c r="JLW40" s="146"/>
      <c r="JLX40" s="146"/>
      <c r="JLY40" s="146"/>
      <c r="JLZ40" s="206"/>
      <c r="JMA40" s="206"/>
      <c r="JMB40" s="22"/>
      <c r="JMC40" s="22"/>
      <c r="JMD40" s="207"/>
      <c r="JME40" s="146"/>
      <c r="JMF40" s="146"/>
      <c r="JMG40" s="146"/>
      <c r="JMH40" s="146"/>
      <c r="JMI40" s="206"/>
      <c r="JMJ40" s="206"/>
      <c r="JMK40" s="22"/>
      <c r="JML40" s="22"/>
      <c r="JMM40" s="207"/>
      <c r="JMN40" s="146"/>
      <c r="JMO40" s="146"/>
      <c r="JMP40" s="146"/>
      <c r="JMQ40" s="146"/>
      <c r="JMR40" s="206"/>
      <c r="JMS40" s="206"/>
      <c r="JMT40" s="22"/>
      <c r="JMU40" s="22"/>
      <c r="JMV40" s="207"/>
      <c r="JMW40" s="146"/>
      <c r="JMX40" s="146"/>
      <c r="JMY40" s="146"/>
      <c r="JMZ40" s="146"/>
      <c r="JNA40" s="206"/>
      <c r="JNB40" s="206"/>
      <c r="JNC40" s="22"/>
      <c r="JND40" s="22"/>
      <c r="JNE40" s="207"/>
      <c r="JNF40" s="146"/>
      <c r="JNG40" s="146"/>
      <c r="JNH40" s="146"/>
      <c r="JNI40" s="146"/>
      <c r="JNJ40" s="206"/>
      <c r="JNK40" s="206"/>
      <c r="JNL40" s="22"/>
      <c r="JNM40" s="22"/>
      <c r="JNN40" s="207"/>
      <c r="JNO40" s="146"/>
      <c r="JNP40" s="146"/>
      <c r="JNQ40" s="146"/>
      <c r="JNR40" s="146"/>
      <c r="JNS40" s="206"/>
      <c r="JNT40" s="206"/>
      <c r="JNU40" s="22"/>
      <c r="JNV40" s="22"/>
      <c r="JNW40" s="207"/>
      <c r="JNX40" s="146"/>
      <c r="JNY40" s="146"/>
      <c r="JNZ40" s="146"/>
      <c r="JOA40" s="146"/>
      <c r="JOB40" s="206"/>
      <c r="JOC40" s="206"/>
      <c r="JOD40" s="22"/>
      <c r="JOE40" s="22"/>
      <c r="JOF40" s="207"/>
      <c r="JOG40" s="146"/>
      <c r="JOH40" s="146"/>
      <c r="JOI40" s="146"/>
      <c r="JOJ40" s="146"/>
      <c r="JOK40" s="206"/>
      <c r="JOL40" s="206"/>
      <c r="JOM40" s="22"/>
      <c r="JON40" s="22"/>
      <c r="JOO40" s="207"/>
      <c r="JOP40" s="146"/>
      <c r="JOQ40" s="146"/>
      <c r="JOR40" s="146"/>
      <c r="JOS40" s="146"/>
      <c r="JOT40" s="206"/>
      <c r="JOU40" s="206"/>
      <c r="JOV40" s="22"/>
      <c r="JOW40" s="22"/>
      <c r="JOX40" s="207"/>
      <c r="JOY40" s="146"/>
      <c r="JOZ40" s="146"/>
      <c r="JPA40" s="146"/>
      <c r="JPB40" s="146"/>
      <c r="JPC40" s="206"/>
      <c r="JPD40" s="206"/>
      <c r="JPE40" s="22"/>
      <c r="JPF40" s="22"/>
      <c r="JPG40" s="207"/>
      <c r="JPH40" s="146"/>
      <c r="JPI40" s="146"/>
      <c r="JPJ40" s="146"/>
      <c r="JPK40" s="146"/>
      <c r="JPL40" s="206"/>
      <c r="JPM40" s="206"/>
      <c r="JPN40" s="22"/>
      <c r="JPO40" s="22"/>
      <c r="JPP40" s="207"/>
      <c r="JPQ40" s="146"/>
      <c r="JPR40" s="146"/>
      <c r="JPS40" s="146"/>
      <c r="JPT40" s="146"/>
      <c r="JPU40" s="206"/>
      <c r="JPV40" s="206"/>
      <c r="JPW40" s="22"/>
      <c r="JPX40" s="22"/>
      <c r="JPY40" s="207"/>
      <c r="JPZ40" s="146"/>
      <c r="JQA40" s="146"/>
      <c r="JQB40" s="146"/>
      <c r="JQC40" s="146"/>
      <c r="JQD40" s="206"/>
      <c r="JQE40" s="206"/>
      <c r="JQF40" s="22"/>
      <c r="JQG40" s="22"/>
      <c r="JQH40" s="207"/>
      <c r="JQI40" s="146"/>
      <c r="JQJ40" s="146"/>
      <c r="JQK40" s="146"/>
      <c r="JQL40" s="146"/>
      <c r="JQM40" s="206"/>
      <c r="JQN40" s="206"/>
      <c r="JQO40" s="22"/>
      <c r="JQP40" s="22"/>
      <c r="JQQ40" s="207"/>
      <c r="JQR40" s="146"/>
      <c r="JQS40" s="146"/>
      <c r="JQT40" s="146"/>
      <c r="JQU40" s="146"/>
      <c r="JQV40" s="206"/>
      <c r="JQW40" s="206"/>
      <c r="JQX40" s="22"/>
      <c r="JQY40" s="22"/>
      <c r="JQZ40" s="207"/>
      <c r="JRA40" s="146"/>
      <c r="JRB40" s="146"/>
      <c r="JRC40" s="146"/>
      <c r="JRD40" s="146"/>
      <c r="JRE40" s="206"/>
      <c r="JRF40" s="206"/>
      <c r="JRG40" s="22"/>
      <c r="JRH40" s="22"/>
      <c r="JRI40" s="207"/>
      <c r="JRJ40" s="146"/>
      <c r="JRK40" s="146"/>
      <c r="JRL40" s="146"/>
      <c r="JRM40" s="146"/>
      <c r="JRN40" s="206"/>
      <c r="JRO40" s="206"/>
      <c r="JRP40" s="22"/>
      <c r="JRQ40" s="22"/>
      <c r="JRR40" s="207"/>
      <c r="JRS40" s="146"/>
      <c r="JRT40" s="146"/>
      <c r="JRU40" s="146"/>
      <c r="JRV40" s="146"/>
      <c r="JRW40" s="206"/>
      <c r="JRX40" s="206"/>
      <c r="JRY40" s="22"/>
      <c r="JRZ40" s="22"/>
      <c r="JSA40" s="207"/>
      <c r="JSB40" s="146"/>
      <c r="JSC40" s="146"/>
      <c r="JSD40" s="146"/>
      <c r="JSE40" s="146"/>
      <c r="JSF40" s="206"/>
      <c r="JSG40" s="206"/>
      <c r="JSH40" s="22"/>
      <c r="JSI40" s="22"/>
      <c r="JSJ40" s="207"/>
      <c r="JSK40" s="146"/>
      <c r="JSL40" s="146"/>
      <c r="JSM40" s="146"/>
      <c r="JSN40" s="146"/>
      <c r="JSO40" s="206"/>
      <c r="JSP40" s="206"/>
      <c r="JSQ40" s="22"/>
      <c r="JSR40" s="22"/>
      <c r="JSS40" s="207"/>
      <c r="JST40" s="146"/>
      <c r="JSU40" s="146"/>
      <c r="JSV40" s="146"/>
      <c r="JSW40" s="146"/>
      <c r="JSX40" s="206"/>
      <c r="JSY40" s="206"/>
      <c r="JSZ40" s="22"/>
      <c r="JTA40" s="22"/>
      <c r="JTB40" s="207"/>
      <c r="JTC40" s="146"/>
      <c r="JTD40" s="146"/>
      <c r="JTE40" s="146"/>
      <c r="JTF40" s="146"/>
      <c r="JTG40" s="206"/>
      <c r="JTH40" s="206"/>
      <c r="JTI40" s="22"/>
      <c r="JTJ40" s="22"/>
      <c r="JTK40" s="207"/>
      <c r="JTL40" s="146"/>
      <c r="JTM40" s="146"/>
      <c r="JTN40" s="146"/>
      <c r="JTO40" s="146"/>
      <c r="JTP40" s="206"/>
      <c r="JTQ40" s="206"/>
      <c r="JTR40" s="22"/>
      <c r="JTS40" s="22"/>
      <c r="JTT40" s="207"/>
      <c r="JTU40" s="146"/>
      <c r="JTV40" s="146"/>
      <c r="JTW40" s="146"/>
      <c r="JTX40" s="146"/>
      <c r="JTY40" s="206"/>
      <c r="JTZ40" s="206"/>
      <c r="JUA40" s="22"/>
      <c r="JUB40" s="22"/>
      <c r="JUC40" s="207"/>
      <c r="JUD40" s="146"/>
      <c r="JUE40" s="146"/>
      <c r="JUF40" s="146"/>
      <c r="JUG40" s="146"/>
      <c r="JUH40" s="206"/>
      <c r="JUI40" s="206"/>
      <c r="JUJ40" s="22"/>
      <c r="JUK40" s="22"/>
      <c r="JUL40" s="207"/>
      <c r="JUM40" s="146"/>
      <c r="JUN40" s="146"/>
      <c r="JUO40" s="146"/>
      <c r="JUP40" s="146"/>
      <c r="JUQ40" s="206"/>
      <c r="JUR40" s="206"/>
      <c r="JUS40" s="22"/>
      <c r="JUT40" s="22"/>
      <c r="JUU40" s="207"/>
      <c r="JUV40" s="146"/>
      <c r="JUW40" s="146"/>
      <c r="JUX40" s="146"/>
      <c r="JUY40" s="146"/>
      <c r="JUZ40" s="206"/>
      <c r="JVA40" s="206"/>
      <c r="JVB40" s="22"/>
      <c r="JVC40" s="22"/>
      <c r="JVD40" s="207"/>
      <c r="JVE40" s="146"/>
      <c r="JVF40" s="146"/>
      <c r="JVG40" s="146"/>
      <c r="JVH40" s="146"/>
      <c r="JVI40" s="206"/>
      <c r="JVJ40" s="206"/>
      <c r="JVK40" s="22"/>
      <c r="JVL40" s="22"/>
      <c r="JVM40" s="207"/>
      <c r="JVN40" s="146"/>
      <c r="JVO40" s="146"/>
      <c r="JVP40" s="146"/>
      <c r="JVQ40" s="146"/>
      <c r="JVR40" s="206"/>
      <c r="JVS40" s="206"/>
      <c r="JVT40" s="22"/>
      <c r="JVU40" s="22"/>
      <c r="JVV40" s="207"/>
      <c r="JVW40" s="146"/>
      <c r="JVX40" s="146"/>
      <c r="JVY40" s="146"/>
      <c r="JVZ40" s="146"/>
      <c r="JWA40" s="206"/>
      <c r="JWB40" s="206"/>
      <c r="JWC40" s="22"/>
      <c r="JWD40" s="22"/>
      <c r="JWE40" s="207"/>
      <c r="JWF40" s="146"/>
      <c r="JWG40" s="146"/>
      <c r="JWH40" s="146"/>
      <c r="JWI40" s="146"/>
      <c r="JWJ40" s="206"/>
      <c r="JWK40" s="206"/>
      <c r="JWL40" s="22"/>
      <c r="JWM40" s="22"/>
      <c r="JWN40" s="207"/>
      <c r="JWO40" s="146"/>
      <c r="JWP40" s="146"/>
      <c r="JWQ40" s="146"/>
      <c r="JWR40" s="146"/>
      <c r="JWS40" s="206"/>
      <c r="JWT40" s="206"/>
      <c r="JWU40" s="22"/>
      <c r="JWV40" s="22"/>
      <c r="JWW40" s="207"/>
      <c r="JWX40" s="146"/>
      <c r="JWY40" s="146"/>
      <c r="JWZ40" s="146"/>
      <c r="JXA40" s="146"/>
      <c r="JXB40" s="206"/>
      <c r="JXC40" s="206"/>
      <c r="JXD40" s="22"/>
      <c r="JXE40" s="22"/>
      <c r="JXF40" s="207"/>
      <c r="JXG40" s="146"/>
      <c r="JXH40" s="146"/>
      <c r="JXI40" s="146"/>
      <c r="JXJ40" s="146"/>
      <c r="JXK40" s="206"/>
      <c r="JXL40" s="206"/>
      <c r="JXM40" s="22"/>
      <c r="JXN40" s="22"/>
      <c r="JXO40" s="207"/>
      <c r="JXP40" s="146"/>
      <c r="JXQ40" s="146"/>
      <c r="JXR40" s="146"/>
      <c r="JXS40" s="146"/>
      <c r="JXT40" s="206"/>
      <c r="JXU40" s="206"/>
      <c r="JXV40" s="22"/>
      <c r="JXW40" s="22"/>
      <c r="JXX40" s="207"/>
      <c r="JXY40" s="146"/>
      <c r="JXZ40" s="146"/>
      <c r="JYA40" s="146"/>
      <c r="JYB40" s="146"/>
      <c r="JYC40" s="206"/>
      <c r="JYD40" s="206"/>
      <c r="JYE40" s="22"/>
      <c r="JYF40" s="22"/>
      <c r="JYG40" s="207"/>
      <c r="JYH40" s="146"/>
      <c r="JYI40" s="146"/>
      <c r="JYJ40" s="146"/>
      <c r="JYK40" s="146"/>
      <c r="JYL40" s="206"/>
      <c r="JYM40" s="206"/>
      <c r="JYN40" s="22"/>
      <c r="JYO40" s="22"/>
      <c r="JYP40" s="207"/>
      <c r="JYQ40" s="146"/>
      <c r="JYR40" s="146"/>
      <c r="JYS40" s="146"/>
      <c r="JYT40" s="146"/>
      <c r="JYU40" s="206"/>
      <c r="JYV40" s="206"/>
      <c r="JYW40" s="22"/>
      <c r="JYX40" s="22"/>
      <c r="JYY40" s="207"/>
      <c r="JYZ40" s="146"/>
      <c r="JZA40" s="146"/>
      <c r="JZB40" s="146"/>
      <c r="JZC40" s="146"/>
      <c r="JZD40" s="206"/>
      <c r="JZE40" s="206"/>
      <c r="JZF40" s="22"/>
      <c r="JZG40" s="22"/>
      <c r="JZH40" s="207"/>
      <c r="JZI40" s="146"/>
      <c r="JZJ40" s="146"/>
      <c r="JZK40" s="146"/>
      <c r="JZL40" s="146"/>
      <c r="JZM40" s="206"/>
      <c r="JZN40" s="206"/>
      <c r="JZO40" s="22"/>
      <c r="JZP40" s="22"/>
      <c r="JZQ40" s="207"/>
      <c r="JZR40" s="146"/>
      <c r="JZS40" s="146"/>
      <c r="JZT40" s="146"/>
      <c r="JZU40" s="146"/>
      <c r="JZV40" s="206"/>
      <c r="JZW40" s="206"/>
      <c r="JZX40" s="22"/>
      <c r="JZY40" s="22"/>
      <c r="JZZ40" s="207"/>
      <c r="KAA40" s="146"/>
      <c r="KAB40" s="146"/>
      <c r="KAC40" s="146"/>
      <c r="KAD40" s="146"/>
      <c r="KAE40" s="206"/>
      <c r="KAF40" s="206"/>
      <c r="KAG40" s="22"/>
      <c r="KAH40" s="22"/>
      <c r="KAI40" s="207"/>
      <c r="KAJ40" s="146"/>
      <c r="KAK40" s="146"/>
      <c r="KAL40" s="146"/>
      <c r="KAM40" s="146"/>
      <c r="KAN40" s="206"/>
      <c r="KAO40" s="206"/>
      <c r="KAP40" s="22"/>
      <c r="KAQ40" s="22"/>
      <c r="KAR40" s="207"/>
      <c r="KAS40" s="146"/>
      <c r="KAT40" s="146"/>
      <c r="KAU40" s="146"/>
      <c r="KAV40" s="146"/>
      <c r="KAW40" s="206"/>
      <c r="KAX40" s="206"/>
      <c r="KAY40" s="22"/>
      <c r="KAZ40" s="22"/>
      <c r="KBA40" s="207"/>
      <c r="KBB40" s="146"/>
      <c r="KBC40" s="146"/>
      <c r="KBD40" s="146"/>
      <c r="KBE40" s="146"/>
      <c r="KBF40" s="206"/>
      <c r="KBG40" s="206"/>
      <c r="KBH40" s="22"/>
      <c r="KBI40" s="22"/>
      <c r="KBJ40" s="207"/>
      <c r="KBK40" s="146"/>
      <c r="KBL40" s="146"/>
      <c r="KBM40" s="146"/>
      <c r="KBN40" s="146"/>
      <c r="KBO40" s="206"/>
      <c r="KBP40" s="206"/>
      <c r="KBQ40" s="22"/>
      <c r="KBR40" s="22"/>
      <c r="KBS40" s="207"/>
      <c r="KBT40" s="146"/>
      <c r="KBU40" s="146"/>
      <c r="KBV40" s="146"/>
      <c r="KBW40" s="146"/>
      <c r="KBX40" s="206"/>
      <c r="KBY40" s="206"/>
      <c r="KBZ40" s="22"/>
      <c r="KCA40" s="22"/>
      <c r="KCB40" s="207"/>
      <c r="KCC40" s="146"/>
      <c r="KCD40" s="146"/>
      <c r="KCE40" s="146"/>
      <c r="KCF40" s="146"/>
      <c r="KCG40" s="206"/>
      <c r="KCH40" s="206"/>
      <c r="KCI40" s="22"/>
      <c r="KCJ40" s="22"/>
      <c r="KCK40" s="207"/>
      <c r="KCL40" s="146"/>
      <c r="KCM40" s="146"/>
      <c r="KCN40" s="146"/>
      <c r="KCO40" s="146"/>
      <c r="KCP40" s="206"/>
      <c r="KCQ40" s="206"/>
      <c r="KCR40" s="22"/>
      <c r="KCS40" s="22"/>
      <c r="KCT40" s="207"/>
      <c r="KCU40" s="146"/>
      <c r="KCV40" s="146"/>
      <c r="KCW40" s="146"/>
      <c r="KCX40" s="146"/>
      <c r="KCY40" s="206"/>
      <c r="KCZ40" s="206"/>
      <c r="KDA40" s="22"/>
      <c r="KDB40" s="22"/>
      <c r="KDC40" s="207"/>
      <c r="KDD40" s="146"/>
      <c r="KDE40" s="146"/>
      <c r="KDF40" s="146"/>
      <c r="KDG40" s="146"/>
      <c r="KDH40" s="206"/>
      <c r="KDI40" s="206"/>
      <c r="KDJ40" s="22"/>
      <c r="KDK40" s="22"/>
      <c r="KDL40" s="207"/>
      <c r="KDM40" s="146"/>
      <c r="KDN40" s="146"/>
      <c r="KDO40" s="146"/>
      <c r="KDP40" s="146"/>
      <c r="KDQ40" s="206"/>
      <c r="KDR40" s="206"/>
      <c r="KDS40" s="22"/>
      <c r="KDT40" s="22"/>
      <c r="KDU40" s="207"/>
      <c r="KDV40" s="146"/>
      <c r="KDW40" s="146"/>
      <c r="KDX40" s="146"/>
      <c r="KDY40" s="146"/>
      <c r="KDZ40" s="206"/>
      <c r="KEA40" s="206"/>
      <c r="KEB40" s="22"/>
      <c r="KEC40" s="22"/>
      <c r="KED40" s="207"/>
      <c r="KEE40" s="146"/>
      <c r="KEF40" s="146"/>
      <c r="KEG40" s="146"/>
      <c r="KEH40" s="146"/>
      <c r="KEI40" s="206"/>
      <c r="KEJ40" s="206"/>
      <c r="KEK40" s="22"/>
      <c r="KEL40" s="22"/>
      <c r="KEM40" s="207"/>
      <c r="KEN40" s="146"/>
      <c r="KEO40" s="146"/>
      <c r="KEP40" s="146"/>
      <c r="KEQ40" s="146"/>
      <c r="KER40" s="206"/>
      <c r="KES40" s="206"/>
      <c r="KET40" s="22"/>
      <c r="KEU40" s="22"/>
      <c r="KEV40" s="207"/>
      <c r="KEW40" s="146"/>
      <c r="KEX40" s="146"/>
      <c r="KEY40" s="146"/>
      <c r="KEZ40" s="146"/>
      <c r="KFA40" s="206"/>
      <c r="KFB40" s="206"/>
      <c r="KFC40" s="22"/>
      <c r="KFD40" s="22"/>
      <c r="KFE40" s="207"/>
      <c r="KFF40" s="146"/>
      <c r="KFG40" s="146"/>
      <c r="KFH40" s="146"/>
      <c r="KFI40" s="146"/>
      <c r="KFJ40" s="206"/>
      <c r="KFK40" s="206"/>
      <c r="KFL40" s="22"/>
      <c r="KFM40" s="22"/>
      <c r="KFN40" s="207"/>
      <c r="KFO40" s="146"/>
      <c r="KFP40" s="146"/>
      <c r="KFQ40" s="146"/>
      <c r="KFR40" s="146"/>
      <c r="KFS40" s="206"/>
      <c r="KFT40" s="206"/>
      <c r="KFU40" s="22"/>
      <c r="KFV40" s="22"/>
      <c r="KFW40" s="207"/>
      <c r="KFX40" s="146"/>
      <c r="KFY40" s="146"/>
      <c r="KFZ40" s="146"/>
      <c r="KGA40" s="146"/>
      <c r="KGB40" s="206"/>
      <c r="KGC40" s="206"/>
      <c r="KGD40" s="22"/>
      <c r="KGE40" s="22"/>
      <c r="KGF40" s="207"/>
      <c r="KGG40" s="146"/>
      <c r="KGH40" s="146"/>
      <c r="KGI40" s="146"/>
      <c r="KGJ40" s="146"/>
      <c r="KGK40" s="206"/>
      <c r="KGL40" s="206"/>
      <c r="KGM40" s="22"/>
      <c r="KGN40" s="22"/>
      <c r="KGO40" s="207"/>
      <c r="KGP40" s="146"/>
      <c r="KGQ40" s="146"/>
      <c r="KGR40" s="146"/>
      <c r="KGS40" s="146"/>
      <c r="KGT40" s="206"/>
      <c r="KGU40" s="206"/>
      <c r="KGV40" s="22"/>
      <c r="KGW40" s="22"/>
      <c r="KGX40" s="207"/>
      <c r="KGY40" s="146"/>
      <c r="KGZ40" s="146"/>
      <c r="KHA40" s="146"/>
      <c r="KHB40" s="146"/>
      <c r="KHC40" s="206"/>
      <c r="KHD40" s="206"/>
      <c r="KHE40" s="22"/>
      <c r="KHF40" s="22"/>
      <c r="KHG40" s="207"/>
      <c r="KHH40" s="146"/>
      <c r="KHI40" s="146"/>
      <c r="KHJ40" s="146"/>
      <c r="KHK40" s="146"/>
      <c r="KHL40" s="206"/>
      <c r="KHM40" s="206"/>
      <c r="KHN40" s="22"/>
      <c r="KHO40" s="22"/>
      <c r="KHP40" s="207"/>
      <c r="KHQ40" s="146"/>
      <c r="KHR40" s="146"/>
      <c r="KHS40" s="146"/>
      <c r="KHT40" s="146"/>
      <c r="KHU40" s="206"/>
      <c r="KHV40" s="206"/>
      <c r="KHW40" s="22"/>
      <c r="KHX40" s="22"/>
      <c r="KHY40" s="207"/>
      <c r="KHZ40" s="146"/>
      <c r="KIA40" s="146"/>
      <c r="KIB40" s="146"/>
      <c r="KIC40" s="146"/>
      <c r="KID40" s="206"/>
      <c r="KIE40" s="206"/>
      <c r="KIF40" s="22"/>
      <c r="KIG40" s="22"/>
      <c r="KIH40" s="207"/>
      <c r="KII40" s="146"/>
      <c r="KIJ40" s="146"/>
      <c r="KIK40" s="146"/>
      <c r="KIL40" s="146"/>
      <c r="KIM40" s="206"/>
      <c r="KIN40" s="206"/>
      <c r="KIO40" s="22"/>
      <c r="KIP40" s="22"/>
      <c r="KIQ40" s="207"/>
      <c r="KIR40" s="146"/>
      <c r="KIS40" s="146"/>
      <c r="KIT40" s="146"/>
      <c r="KIU40" s="146"/>
      <c r="KIV40" s="206"/>
      <c r="KIW40" s="206"/>
      <c r="KIX40" s="22"/>
      <c r="KIY40" s="22"/>
      <c r="KIZ40" s="207"/>
      <c r="KJA40" s="146"/>
      <c r="KJB40" s="146"/>
      <c r="KJC40" s="146"/>
      <c r="KJD40" s="146"/>
      <c r="KJE40" s="206"/>
      <c r="KJF40" s="206"/>
      <c r="KJG40" s="22"/>
      <c r="KJH40" s="22"/>
      <c r="KJI40" s="207"/>
      <c r="KJJ40" s="146"/>
      <c r="KJK40" s="146"/>
      <c r="KJL40" s="146"/>
      <c r="KJM40" s="146"/>
      <c r="KJN40" s="206"/>
      <c r="KJO40" s="206"/>
      <c r="KJP40" s="22"/>
      <c r="KJQ40" s="22"/>
      <c r="KJR40" s="207"/>
      <c r="KJS40" s="146"/>
      <c r="KJT40" s="146"/>
      <c r="KJU40" s="146"/>
      <c r="KJV40" s="146"/>
      <c r="KJW40" s="206"/>
      <c r="KJX40" s="206"/>
      <c r="KJY40" s="22"/>
      <c r="KJZ40" s="22"/>
      <c r="KKA40" s="207"/>
      <c r="KKB40" s="146"/>
      <c r="KKC40" s="146"/>
      <c r="KKD40" s="146"/>
      <c r="KKE40" s="146"/>
      <c r="KKF40" s="206"/>
      <c r="KKG40" s="206"/>
      <c r="KKH40" s="22"/>
      <c r="KKI40" s="22"/>
      <c r="KKJ40" s="207"/>
      <c r="KKK40" s="146"/>
      <c r="KKL40" s="146"/>
      <c r="KKM40" s="146"/>
      <c r="KKN40" s="146"/>
      <c r="KKO40" s="206"/>
      <c r="KKP40" s="206"/>
      <c r="KKQ40" s="22"/>
      <c r="KKR40" s="22"/>
      <c r="KKS40" s="207"/>
      <c r="KKT40" s="146"/>
      <c r="KKU40" s="146"/>
      <c r="KKV40" s="146"/>
      <c r="KKW40" s="146"/>
      <c r="KKX40" s="206"/>
      <c r="KKY40" s="206"/>
      <c r="KKZ40" s="22"/>
      <c r="KLA40" s="22"/>
      <c r="KLB40" s="207"/>
      <c r="KLC40" s="146"/>
      <c r="KLD40" s="146"/>
      <c r="KLE40" s="146"/>
      <c r="KLF40" s="146"/>
      <c r="KLG40" s="206"/>
      <c r="KLH40" s="206"/>
      <c r="KLI40" s="22"/>
      <c r="KLJ40" s="22"/>
      <c r="KLK40" s="207"/>
      <c r="KLL40" s="146"/>
      <c r="KLM40" s="146"/>
      <c r="KLN40" s="146"/>
      <c r="KLO40" s="146"/>
      <c r="KLP40" s="206"/>
      <c r="KLQ40" s="206"/>
      <c r="KLR40" s="22"/>
      <c r="KLS40" s="22"/>
      <c r="KLT40" s="207"/>
      <c r="KLU40" s="146"/>
      <c r="KLV40" s="146"/>
      <c r="KLW40" s="146"/>
      <c r="KLX40" s="146"/>
      <c r="KLY40" s="206"/>
      <c r="KLZ40" s="206"/>
      <c r="KMA40" s="22"/>
      <c r="KMB40" s="22"/>
      <c r="KMC40" s="207"/>
      <c r="KMD40" s="146"/>
      <c r="KME40" s="146"/>
      <c r="KMF40" s="146"/>
      <c r="KMG40" s="146"/>
      <c r="KMH40" s="206"/>
      <c r="KMI40" s="206"/>
      <c r="KMJ40" s="22"/>
      <c r="KMK40" s="22"/>
      <c r="KML40" s="207"/>
      <c r="KMM40" s="146"/>
      <c r="KMN40" s="146"/>
      <c r="KMO40" s="146"/>
      <c r="KMP40" s="146"/>
      <c r="KMQ40" s="206"/>
      <c r="KMR40" s="206"/>
      <c r="KMS40" s="22"/>
      <c r="KMT40" s="22"/>
      <c r="KMU40" s="207"/>
      <c r="KMV40" s="146"/>
      <c r="KMW40" s="146"/>
      <c r="KMX40" s="146"/>
      <c r="KMY40" s="146"/>
      <c r="KMZ40" s="206"/>
      <c r="KNA40" s="206"/>
      <c r="KNB40" s="22"/>
      <c r="KNC40" s="22"/>
      <c r="KND40" s="207"/>
      <c r="KNE40" s="146"/>
      <c r="KNF40" s="146"/>
      <c r="KNG40" s="146"/>
      <c r="KNH40" s="146"/>
      <c r="KNI40" s="206"/>
      <c r="KNJ40" s="206"/>
      <c r="KNK40" s="22"/>
      <c r="KNL40" s="22"/>
      <c r="KNM40" s="207"/>
      <c r="KNN40" s="146"/>
      <c r="KNO40" s="146"/>
      <c r="KNP40" s="146"/>
      <c r="KNQ40" s="146"/>
      <c r="KNR40" s="206"/>
      <c r="KNS40" s="206"/>
      <c r="KNT40" s="22"/>
      <c r="KNU40" s="22"/>
      <c r="KNV40" s="207"/>
      <c r="KNW40" s="146"/>
      <c r="KNX40" s="146"/>
      <c r="KNY40" s="146"/>
      <c r="KNZ40" s="146"/>
      <c r="KOA40" s="206"/>
      <c r="KOB40" s="206"/>
      <c r="KOC40" s="22"/>
      <c r="KOD40" s="22"/>
      <c r="KOE40" s="207"/>
      <c r="KOF40" s="146"/>
      <c r="KOG40" s="146"/>
      <c r="KOH40" s="146"/>
      <c r="KOI40" s="146"/>
      <c r="KOJ40" s="206"/>
      <c r="KOK40" s="206"/>
      <c r="KOL40" s="22"/>
      <c r="KOM40" s="22"/>
      <c r="KON40" s="207"/>
      <c r="KOO40" s="146"/>
      <c r="KOP40" s="146"/>
      <c r="KOQ40" s="146"/>
      <c r="KOR40" s="146"/>
      <c r="KOS40" s="206"/>
      <c r="KOT40" s="206"/>
      <c r="KOU40" s="22"/>
      <c r="KOV40" s="22"/>
      <c r="KOW40" s="207"/>
      <c r="KOX40" s="146"/>
      <c r="KOY40" s="146"/>
      <c r="KOZ40" s="146"/>
      <c r="KPA40" s="146"/>
      <c r="KPB40" s="206"/>
      <c r="KPC40" s="206"/>
      <c r="KPD40" s="22"/>
      <c r="KPE40" s="22"/>
      <c r="KPF40" s="207"/>
      <c r="KPG40" s="146"/>
      <c r="KPH40" s="146"/>
      <c r="KPI40" s="146"/>
      <c r="KPJ40" s="146"/>
      <c r="KPK40" s="206"/>
      <c r="KPL40" s="206"/>
      <c r="KPM40" s="22"/>
      <c r="KPN40" s="22"/>
      <c r="KPO40" s="207"/>
      <c r="KPP40" s="146"/>
      <c r="KPQ40" s="146"/>
      <c r="KPR40" s="146"/>
      <c r="KPS40" s="146"/>
      <c r="KPT40" s="206"/>
      <c r="KPU40" s="206"/>
      <c r="KPV40" s="22"/>
      <c r="KPW40" s="22"/>
      <c r="KPX40" s="207"/>
      <c r="KPY40" s="146"/>
      <c r="KPZ40" s="146"/>
      <c r="KQA40" s="146"/>
      <c r="KQB40" s="146"/>
      <c r="KQC40" s="206"/>
      <c r="KQD40" s="206"/>
      <c r="KQE40" s="22"/>
      <c r="KQF40" s="22"/>
      <c r="KQG40" s="207"/>
      <c r="KQH40" s="146"/>
      <c r="KQI40" s="146"/>
      <c r="KQJ40" s="146"/>
      <c r="KQK40" s="146"/>
      <c r="KQL40" s="206"/>
      <c r="KQM40" s="206"/>
      <c r="KQN40" s="22"/>
      <c r="KQO40" s="22"/>
      <c r="KQP40" s="207"/>
      <c r="KQQ40" s="146"/>
      <c r="KQR40" s="146"/>
      <c r="KQS40" s="146"/>
      <c r="KQT40" s="146"/>
      <c r="KQU40" s="206"/>
      <c r="KQV40" s="206"/>
      <c r="KQW40" s="22"/>
      <c r="KQX40" s="22"/>
      <c r="KQY40" s="207"/>
      <c r="KQZ40" s="146"/>
      <c r="KRA40" s="146"/>
      <c r="KRB40" s="146"/>
      <c r="KRC40" s="146"/>
      <c r="KRD40" s="206"/>
      <c r="KRE40" s="206"/>
      <c r="KRF40" s="22"/>
      <c r="KRG40" s="22"/>
      <c r="KRH40" s="207"/>
      <c r="KRI40" s="146"/>
      <c r="KRJ40" s="146"/>
      <c r="KRK40" s="146"/>
      <c r="KRL40" s="146"/>
      <c r="KRM40" s="206"/>
      <c r="KRN40" s="206"/>
      <c r="KRO40" s="22"/>
      <c r="KRP40" s="22"/>
      <c r="KRQ40" s="207"/>
      <c r="KRR40" s="146"/>
      <c r="KRS40" s="146"/>
      <c r="KRT40" s="146"/>
      <c r="KRU40" s="146"/>
      <c r="KRV40" s="206"/>
      <c r="KRW40" s="206"/>
      <c r="KRX40" s="22"/>
      <c r="KRY40" s="22"/>
      <c r="KRZ40" s="207"/>
      <c r="KSA40" s="146"/>
      <c r="KSB40" s="146"/>
      <c r="KSC40" s="146"/>
      <c r="KSD40" s="146"/>
      <c r="KSE40" s="206"/>
      <c r="KSF40" s="206"/>
      <c r="KSG40" s="22"/>
      <c r="KSH40" s="22"/>
      <c r="KSI40" s="207"/>
      <c r="KSJ40" s="146"/>
      <c r="KSK40" s="146"/>
      <c r="KSL40" s="146"/>
      <c r="KSM40" s="146"/>
      <c r="KSN40" s="206"/>
      <c r="KSO40" s="206"/>
      <c r="KSP40" s="22"/>
      <c r="KSQ40" s="22"/>
      <c r="KSR40" s="207"/>
      <c r="KSS40" s="146"/>
      <c r="KST40" s="146"/>
      <c r="KSU40" s="146"/>
      <c r="KSV40" s="146"/>
      <c r="KSW40" s="206"/>
      <c r="KSX40" s="206"/>
      <c r="KSY40" s="22"/>
      <c r="KSZ40" s="22"/>
      <c r="KTA40" s="207"/>
      <c r="KTB40" s="146"/>
      <c r="KTC40" s="146"/>
      <c r="KTD40" s="146"/>
      <c r="KTE40" s="146"/>
      <c r="KTF40" s="206"/>
      <c r="KTG40" s="206"/>
      <c r="KTH40" s="22"/>
      <c r="KTI40" s="22"/>
      <c r="KTJ40" s="207"/>
      <c r="KTK40" s="146"/>
      <c r="KTL40" s="146"/>
      <c r="KTM40" s="146"/>
      <c r="KTN40" s="146"/>
      <c r="KTO40" s="206"/>
      <c r="KTP40" s="206"/>
      <c r="KTQ40" s="22"/>
      <c r="KTR40" s="22"/>
      <c r="KTS40" s="207"/>
      <c r="KTT40" s="146"/>
      <c r="KTU40" s="146"/>
      <c r="KTV40" s="146"/>
      <c r="KTW40" s="146"/>
      <c r="KTX40" s="206"/>
      <c r="KTY40" s="206"/>
      <c r="KTZ40" s="22"/>
      <c r="KUA40" s="22"/>
      <c r="KUB40" s="207"/>
      <c r="KUC40" s="146"/>
      <c r="KUD40" s="146"/>
      <c r="KUE40" s="146"/>
      <c r="KUF40" s="146"/>
      <c r="KUG40" s="206"/>
      <c r="KUH40" s="206"/>
      <c r="KUI40" s="22"/>
      <c r="KUJ40" s="22"/>
      <c r="KUK40" s="207"/>
      <c r="KUL40" s="146"/>
      <c r="KUM40" s="146"/>
      <c r="KUN40" s="146"/>
      <c r="KUO40" s="146"/>
      <c r="KUP40" s="206"/>
      <c r="KUQ40" s="206"/>
      <c r="KUR40" s="22"/>
      <c r="KUS40" s="22"/>
      <c r="KUT40" s="207"/>
      <c r="KUU40" s="146"/>
      <c r="KUV40" s="146"/>
      <c r="KUW40" s="146"/>
      <c r="KUX40" s="146"/>
      <c r="KUY40" s="206"/>
      <c r="KUZ40" s="206"/>
      <c r="KVA40" s="22"/>
      <c r="KVB40" s="22"/>
      <c r="KVC40" s="207"/>
      <c r="KVD40" s="146"/>
      <c r="KVE40" s="146"/>
      <c r="KVF40" s="146"/>
      <c r="KVG40" s="146"/>
      <c r="KVH40" s="206"/>
      <c r="KVI40" s="206"/>
      <c r="KVJ40" s="22"/>
      <c r="KVK40" s="22"/>
      <c r="KVL40" s="207"/>
      <c r="KVM40" s="146"/>
      <c r="KVN40" s="146"/>
      <c r="KVO40" s="146"/>
      <c r="KVP40" s="146"/>
      <c r="KVQ40" s="206"/>
      <c r="KVR40" s="206"/>
      <c r="KVS40" s="22"/>
      <c r="KVT40" s="22"/>
      <c r="KVU40" s="207"/>
      <c r="KVV40" s="146"/>
      <c r="KVW40" s="146"/>
      <c r="KVX40" s="146"/>
      <c r="KVY40" s="146"/>
      <c r="KVZ40" s="206"/>
      <c r="KWA40" s="206"/>
      <c r="KWB40" s="22"/>
      <c r="KWC40" s="22"/>
      <c r="KWD40" s="207"/>
      <c r="KWE40" s="146"/>
      <c r="KWF40" s="146"/>
      <c r="KWG40" s="146"/>
      <c r="KWH40" s="146"/>
      <c r="KWI40" s="206"/>
      <c r="KWJ40" s="206"/>
      <c r="KWK40" s="22"/>
      <c r="KWL40" s="22"/>
      <c r="KWM40" s="207"/>
      <c r="KWN40" s="146"/>
      <c r="KWO40" s="146"/>
      <c r="KWP40" s="146"/>
      <c r="KWQ40" s="146"/>
      <c r="KWR40" s="206"/>
      <c r="KWS40" s="206"/>
      <c r="KWT40" s="22"/>
      <c r="KWU40" s="22"/>
      <c r="KWV40" s="207"/>
      <c r="KWW40" s="146"/>
      <c r="KWX40" s="146"/>
      <c r="KWY40" s="146"/>
      <c r="KWZ40" s="146"/>
      <c r="KXA40" s="206"/>
      <c r="KXB40" s="206"/>
      <c r="KXC40" s="22"/>
      <c r="KXD40" s="22"/>
      <c r="KXE40" s="207"/>
      <c r="KXF40" s="146"/>
      <c r="KXG40" s="146"/>
      <c r="KXH40" s="146"/>
      <c r="KXI40" s="146"/>
      <c r="KXJ40" s="206"/>
      <c r="KXK40" s="206"/>
      <c r="KXL40" s="22"/>
      <c r="KXM40" s="22"/>
      <c r="KXN40" s="207"/>
      <c r="KXO40" s="146"/>
      <c r="KXP40" s="146"/>
      <c r="KXQ40" s="146"/>
      <c r="KXR40" s="146"/>
      <c r="KXS40" s="206"/>
      <c r="KXT40" s="206"/>
      <c r="KXU40" s="22"/>
      <c r="KXV40" s="22"/>
      <c r="KXW40" s="207"/>
      <c r="KXX40" s="146"/>
      <c r="KXY40" s="146"/>
      <c r="KXZ40" s="146"/>
      <c r="KYA40" s="146"/>
      <c r="KYB40" s="206"/>
      <c r="KYC40" s="206"/>
      <c r="KYD40" s="22"/>
      <c r="KYE40" s="22"/>
      <c r="KYF40" s="207"/>
      <c r="KYG40" s="146"/>
      <c r="KYH40" s="146"/>
      <c r="KYI40" s="146"/>
      <c r="KYJ40" s="146"/>
      <c r="KYK40" s="206"/>
      <c r="KYL40" s="206"/>
      <c r="KYM40" s="22"/>
      <c r="KYN40" s="22"/>
      <c r="KYO40" s="207"/>
      <c r="KYP40" s="146"/>
      <c r="KYQ40" s="146"/>
      <c r="KYR40" s="146"/>
      <c r="KYS40" s="146"/>
      <c r="KYT40" s="206"/>
      <c r="KYU40" s="206"/>
      <c r="KYV40" s="22"/>
      <c r="KYW40" s="22"/>
      <c r="KYX40" s="207"/>
      <c r="KYY40" s="146"/>
      <c r="KYZ40" s="146"/>
      <c r="KZA40" s="146"/>
      <c r="KZB40" s="146"/>
      <c r="KZC40" s="206"/>
      <c r="KZD40" s="206"/>
      <c r="KZE40" s="22"/>
      <c r="KZF40" s="22"/>
      <c r="KZG40" s="207"/>
      <c r="KZH40" s="146"/>
      <c r="KZI40" s="146"/>
      <c r="KZJ40" s="146"/>
      <c r="KZK40" s="146"/>
      <c r="KZL40" s="206"/>
      <c r="KZM40" s="206"/>
      <c r="KZN40" s="22"/>
      <c r="KZO40" s="22"/>
      <c r="KZP40" s="207"/>
      <c r="KZQ40" s="146"/>
      <c r="KZR40" s="146"/>
      <c r="KZS40" s="146"/>
      <c r="KZT40" s="146"/>
      <c r="KZU40" s="206"/>
      <c r="KZV40" s="206"/>
      <c r="KZW40" s="22"/>
      <c r="KZX40" s="22"/>
      <c r="KZY40" s="207"/>
      <c r="KZZ40" s="146"/>
      <c r="LAA40" s="146"/>
      <c r="LAB40" s="146"/>
      <c r="LAC40" s="146"/>
      <c r="LAD40" s="206"/>
      <c r="LAE40" s="206"/>
      <c r="LAF40" s="22"/>
      <c r="LAG40" s="22"/>
      <c r="LAH40" s="207"/>
      <c r="LAI40" s="146"/>
      <c r="LAJ40" s="146"/>
      <c r="LAK40" s="146"/>
      <c r="LAL40" s="146"/>
      <c r="LAM40" s="206"/>
      <c r="LAN40" s="206"/>
      <c r="LAO40" s="22"/>
      <c r="LAP40" s="22"/>
      <c r="LAQ40" s="207"/>
      <c r="LAR40" s="146"/>
      <c r="LAS40" s="146"/>
      <c r="LAT40" s="146"/>
      <c r="LAU40" s="146"/>
      <c r="LAV40" s="206"/>
      <c r="LAW40" s="206"/>
      <c r="LAX40" s="22"/>
      <c r="LAY40" s="22"/>
      <c r="LAZ40" s="207"/>
      <c r="LBA40" s="146"/>
      <c r="LBB40" s="146"/>
      <c r="LBC40" s="146"/>
      <c r="LBD40" s="146"/>
      <c r="LBE40" s="206"/>
      <c r="LBF40" s="206"/>
      <c r="LBG40" s="22"/>
      <c r="LBH40" s="22"/>
      <c r="LBI40" s="207"/>
      <c r="LBJ40" s="146"/>
      <c r="LBK40" s="146"/>
      <c r="LBL40" s="146"/>
      <c r="LBM40" s="146"/>
      <c r="LBN40" s="206"/>
      <c r="LBO40" s="206"/>
      <c r="LBP40" s="22"/>
      <c r="LBQ40" s="22"/>
      <c r="LBR40" s="207"/>
      <c r="LBS40" s="146"/>
      <c r="LBT40" s="146"/>
      <c r="LBU40" s="146"/>
      <c r="LBV40" s="146"/>
      <c r="LBW40" s="206"/>
      <c r="LBX40" s="206"/>
      <c r="LBY40" s="22"/>
      <c r="LBZ40" s="22"/>
      <c r="LCA40" s="207"/>
      <c r="LCB40" s="146"/>
      <c r="LCC40" s="146"/>
      <c r="LCD40" s="146"/>
      <c r="LCE40" s="146"/>
      <c r="LCF40" s="206"/>
      <c r="LCG40" s="206"/>
      <c r="LCH40" s="22"/>
      <c r="LCI40" s="22"/>
      <c r="LCJ40" s="207"/>
      <c r="LCK40" s="146"/>
      <c r="LCL40" s="146"/>
      <c r="LCM40" s="146"/>
      <c r="LCN40" s="146"/>
      <c r="LCO40" s="206"/>
      <c r="LCP40" s="206"/>
      <c r="LCQ40" s="22"/>
      <c r="LCR40" s="22"/>
      <c r="LCS40" s="207"/>
      <c r="LCT40" s="146"/>
      <c r="LCU40" s="146"/>
      <c r="LCV40" s="146"/>
      <c r="LCW40" s="146"/>
      <c r="LCX40" s="206"/>
      <c r="LCY40" s="206"/>
      <c r="LCZ40" s="22"/>
      <c r="LDA40" s="22"/>
      <c r="LDB40" s="207"/>
      <c r="LDC40" s="146"/>
      <c r="LDD40" s="146"/>
      <c r="LDE40" s="146"/>
      <c r="LDF40" s="146"/>
      <c r="LDG40" s="206"/>
      <c r="LDH40" s="206"/>
      <c r="LDI40" s="22"/>
      <c r="LDJ40" s="22"/>
      <c r="LDK40" s="207"/>
      <c r="LDL40" s="146"/>
      <c r="LDM40" s="146"/>
      <c r="LDN40" s="146"/>
      <c r="LDO40" s="146"/>
      <c r="LDP40" s="206"/>
      <c r="LDQ40" s="206"/>
      <c r="LDR40" s="22"/>
      <c r="LDS40" s="22"/>
      <c r="LDT40" s="207"/>
      <c r="LDU40" s="146"/>
      <c r="LDV40" s="146"/>
      <c r="LDW40" s="146"/>
      <c r="LDX40" s="146"/>
      <c r="LDY40" s="206"/>
      <c r="LDZ40" s="206"/>
      <c r="LEA40" s="22"/>
      <c r="LEB40" s="22"/>
      <c r="LEC40" s="207"/>
      <c r="LED40" s="146"/>
      <c r="LEE40" s="146"/>
      <c r="LEF40" s="146"/>
      <c r="LEG40" s="146"/>
      <c r="LEH40" s="206"/>
      <c r="LEI40" s="206"/>
      <c r="LEJ40" s="22"/>
      <c r="LEK40" s="22"/>
      <c r="LEL40" s="207"/>
      <c r="LEM40" s="146"/>
      <c r="LEN40" s="146"/>
      <c r="LEO40" s="146"/>
      <c r="LEP40" s="146"/>
      <c r="LEQ40" s="206"/>
      <c r="LER40" s="206"/>
      <c r="LES40" s="22"/>
      <c r="LET40" s="22"/>
      <c r="LEU40" s="207"/>
      <c r="LEV40" s="146"/>
      <c r="LEW40" s="146"/>
      <c r="LEX40" s="146"/>
      <c r="LEY40" s="146"/>
      <c r="LEZ40" s="206"/>
      <c r="LFA40" s="206"/>
      <c r="LFB40" s="22"/>
      <c r="LFC40" s="22"/>
      <c r="LFD40" s="207"/>
      <c r="LFE40" s="146"/>
      <c r="LFF40" s="146"/>
      <c r="LFG40" s="146"/>
      <c r="LFH40" s="146"/>
      <c r="LFI40" s="206"/>
      <c r="LFJ40" s="206"/>
      <c r="LFK40" s="22"/>
      <c r="LFL40" s="22"/>
      <c r="LFM40" s="207"/>
      <c r="LFN40" s="146"/>
      <c r="LFO40" s="146"/>
      <c r="LFP40" s="146"/>
      <c r="LFQ40" s="146"/>
      <c r="LFR40" s="206"/>
      <c r="LFS40" s="206"/>
      <c r="LFT40" s="22"/>
      <c r="LFU40" s="22"/>
      <c r="LFV40" s="207"/>
      <c r="LFW40" s="146"/>
      <c r="LFX40" s="146"/>
      <c r="LFY40" s="146"/>
      <c r="LFZ40" s="146"/>
      <c r="LGA40" s="206"/>
      <c r="LGB40" s="206"/>
      <c r="LGC40" s="22"/>
      <c r="LGD40" s="22"/>
      <c r="LGE40" s="207"/>
      <c r="LGF40" s="146"/>
      <c r="LGG40" s="146"/>
      <c r="LGH40" s="146"/>
      <c r="LGI40" s="146"/>
      <c r="LGJ40" s="206"/>
      <c r="LGK40" s="206"/>
      <c r="LGL40" s="22"/>
      <c r="LGM40" s="22"/>
      <c r="LGN40" s="207"/>
      <c r="LGO40" s="146"/>
      <c r="LGP40" s="146"/>
      <c r="LGQ40" s="146"/>
      <c r="LGR40" s="146"/>
      <c r="LGS40" s="206"/>
      <c r="LGT40" s="206"/>
      <c r="LGU40" s="22"/>
      <c r="LGV40" s="22"/>
      <c r="LGW40" s="207"/>
      <c r="LGX40" s="146"/>
      <c r="LGY40" s="146"/>
      <c r="LGZ40" s="146"/>
      <c r="LHA40" s="146"/>
      <c r="LHB40" s="206"/>
      <c r="LHC40" s="206"/>
      <c r="LHD40" s="22"/>
      <c r="LHE40" s="22"/>
      <c r="LHF40" s="207"/>
      <c r="LHG40" s="146"/>
      <c r="LHH40" s="146"/>
      <c r="LHI40" s="146"/>
      <c r="LHJ40" s="146"/>
      <c r="LHK40" s="206"/>
      <c r="LHL40" s="206"/>
      <c r="LHM40" s="22"/>
      <c r="LHN40" s="22"/>
      <c r="LHO40" s="207"/>
      <c r="LHP40" s="146"/>
      <c r="LHQ40" s="146"/>
      <c r="LHR40" s="146"/>
      <c r="LHS40" s="146"/>
      <c r="LHT40" s="206"/>
      <c r="LHU40" s="206"/>
      <c r="LHV40" s="22"/>
      <c r="LHW40" s="22"/>
      <c r="LHX40" s="207"/>
      <c r="LHY40" s="146"/>
      <c r="LHZ40" s="146"/>
      <c r="LIA40" s="146"/>
      <c r="LIB40" s="146"/>
      <c r="LIC40" s="206"/>
      <c r="LID40" s="206"/>
      <c r="LIE40" s="22"/>
      <c r="LIF40" s="22"/>
      <c r="LIG40" s="207"/>
      <c r="LIH40" s="146"/>
      <c r="LII40" s="146"/>
      <c r="LIJ40" s="146"/>
      <c r="LIK40" s="146"/>
      <c r="LIL40" s="206"/>
      <c r="LIM40" s="206"/>
      <c r="LIN40" s="22"/>
      <c r="LIO40" s="22"/>
      <c r="LIP40" s="207"/>
      <c r="LIQ40" s="146"/>
      <c r="LIR40" s="146"/>
      <c r="LIS40" s="146"/>
      <c r="LIT40" s="146"/>
      <c r="LIU40" s="206"/>
      <c r="LIV40" s="206"/>
      <c r="LIW40" s="22"/>
      <c r="LIX40" s="22"/>
      <c r="LIY40" s="207"/>
      <c r="LIZ40" s="146"/>
      <c r="LJA40" s="146"/>
      <c r="LJB40" s="146"/>
      <c r="LJC40" s="146"/>
      <c r="LJD40" s="206"/>
      <c r="LJE40" s="206"/>
      <c r="LJF40" s="22"/>
      <c r="LJG40" s="22"/>
      <c r="LJH40" s="207"/>
      <c r="LJI40" s="146"/>
      <c r="LJJ40" s="146"/>
      <c r="LJK40" s="146"/>
      <c r="LJL40" s="146"/>
      <c r="LJM40" s="206"/>
      <c r="LJN40" s="206"/>
      <c r="LJO40" s="22"/>
      <c r="LJP40" s="22"/>
      <c r="LJQ40" s="207"/>
      <c r="LJR40" s="146"/>
      <c r="LJS40" s="146"/>
      <c r="LJT40" s="146"/>
      <c r="LJU40" s="146"/>
      <c r="LJV40" s="206"/>
      <c r="LJW40" s="206"/>
      <c r="LJX40" s="22"/>
      <c r="LJY40" s="22"/>
      <c r="LJZ40" s="207"/>
      <c r="LKA40" s="146"/>
      <c r="LKB40" s="146"/>
      <c r="LKC40" s="146"/>
      <c r="LKD40" s="146"/>
      <c r="LKE40" s="206"/>
      <c r="LKF40" s="206"/>
      <c r="LKG40" s="22"/>
      <c r="LKH40" s="22"/>
      <c r="LKI40" s="207"/>
      <c r="LKJ40" s="146"/>
      <c r="LKK40" s="146"/>
      <c r="LKL40" s="146"/>
      <c r="LKM40" s="146"/>
      <c r="LKN40" s="206"/>
      <c r="LKO40" s="206"/>
      <c r="LKP40" s="22"/>
      <c r="LKQ40" s="22"/>
      <c r="LKR40" s="207"/>
      <c r="LKS40" s="146"/>
      <c r="LKT40" s="146"/>
      <c r="LKU40" s="146"/>
      <c r="LKV40" s="146"/>
      <c r="LKW40" s="206"/>
      <c r="LKX40" s="206"/>
      <c r="LKY40" s="22"/>
      <c r="LKZ40" s="22"/>
      <c r="LLA40" s="207"/>
      <c r="LLB40" s="146"/>
      <c r="LLC40" s="146"/>
      <c r="LLD40" s="146"/>
      <c r="LLE40" s="146"/>
      <c r="LLF40" s="206"/>
      <c r="LLG40" s="206"/>
      <c r="LLH40" s="22"/>
      <c r="LLI40" s="22"/>
      <c r="LLJ40" s="207"/>
      <c r="LLK40" s="146"/>
      <c r="LLL40" s="146"/>
      <c r="LLM40" s="146"/>
      <c r="LLN40" s="146"/>
      <c r="LLO40" s="206"/>
      <c r="LLP40" s="206"/>
      <c r="LLQ40" s="22"/>
      <c r="LLR40" s="22"/>
      <c r="LLS40" s="207"/>
      <c r="LLT40" s="146"/>
      <c r="LLU40" s="146"/>
      <c r="LLV40" s="146"/>
      <c r="LLW40" s="146"/>
      <c r="LLX40" s="206"/>
      <c r="LLY40" s="206"/>
      <c r="LLZ40" s="22"/>
      <c r="LMA40" s="22"/>
      <c r="LMB40" s="207"/>
      <c r="LMC40" s="146"/>
      <c r="LMD40" s="146"/>
      <c r="LME40" s="146"/>
      <c r="LMF40" s="146"/>
      <c r="LMG40" s="206"/>
      <c r="LMH40" s="206"/>
      <c r="LMI40" s="22"/>
      <c r="LMJ40" s="22"/>
      <c r="LMK40" s="207"/>
      <c r="LML40" s="146"/>
      <c r="LMM40" s="146"/>
      <c r="LMN40" s="146"/>
      <c r="LMO40" s="146"/>
      <c r="LMP40" s="206"/>
      <c r="LMQ40" s="206"/>
      <c r="LMR40" s="22"/>
      <c r="LMS40" s="22"/>
      <c r="LMT40" s="207"/>
      <c r="LMU40" s="146"/>
      <c r="LMV40" s="146"/>
      <c r="LMW40" s="146"/>
      <c r="LMX40" s="146"/>
      <c r="LMY40" s="206"/>
      <c r="LMZ40" s="206"/>
      <c r="LNA40" s="22"/>
      <c r="LNB40" s="22"/>
      <c r="LNC40" s="207"/>
      <c r="LND40" s="146"/>
      <c r="LNE40" s="146"/>
      <c r="LNF40" s="146"/>
      <c r="LNG40" s="146"/>
      <c r="LNH40" s="206"/>
      <c r="LNI40" s="206"/>
      <c r="LNJ40" s="22"/>
      <c r="LNK40" s="22"/>
      <c r="LNL40" s="207"/>
      <c r="LNM40" s="146"/>
      <c r="LNN40" s="146"/>
      <c r="LNO40" s="146"/>
      <c r="LNP40" s="146"/>
      <c r="LNQ40" s="206"/>
      <c r="LNR40" s="206"/>
      <c r="LNS40" s="22"/>
      <c r="LNT40" s="22"/>
      <c r="LNU40" s="207"/>
      <c r="LNV40" s="146"/>
      <c r="LNW40" s="146"/>
      <c r="LNX40" s="146"/>
      <c r="LNY40" s="146"/>
      <c r="LNZ40" s="206"/>
      <c r="LOA40" s="206"/>
      <c r="LOB40" s="22"/>
      <c r="LOC40" s="22"/>
      <c r="LOD40" s="207"/>
      <c r="LOE40" s="146"/>
      <c r="LOF40" s="146"/>
      <c r="LOG40" s="146"/>
      <c r="LOH40" s="146"/>
      <c r="LOI40" s="206"/>
      <c r="LOJ40" s="206"/>
      <c r="LOK40" s="22"/>
      <c r="LOL40" s="22"/>
      <c r="LOM40" s="207"/>
      <c r="LON40" s="146"/>
      <c r="LOO40" s="146"/>
      <c r="LOP40" s="146"/>
      <c r="LOQ40" s="146"/>
      <c r="LOR40" s="206"/>
      <c r="LOS40" s="206"/>
      <c r="LOT40" s="22"/>
      <c r="LOU40" s="22"/>
      <c r="LOV40" s="207"/>
      <c r="LOW40" s="146"/>
      <c r="LOX40" s="146"/>
      <c r="LOY40" s="146"/>
      <c r="LOZ40" s="146"/>
      <c r="LPA40" s="206"/>
      <c r="LPB40" s="206"/>
      <c r="LPC40" s="22"/>
      <c r="LPD40" s="22"/>
      <c r="LPE40" s="207"/>
      <c r="LPF40" s="146"/>
      <c r="LPG40" s="146"/>
      <c r="LPH40" s="146"/>
      <c r="LPI40" s="146"/>
      <c r="LPJ40" s="206"/>
      <c r="LPK40" s="206"/>
      <c r="LPL40" s="22"/>
      <c r="LPM40" s="22"/>
      <c r="LPN40" s="207"/>
      <c r="LPO40" s="146"/>
      <c r="LPP40" s="146"/>
      <c r="LPQ40" s="146"/>
      <c r="LPR40" s="146"/>
      <c r="LPS40" s="206"/>
      <c r="LPT40" s="206"/>
      <c r="LPU40" s="22"/>
      <c r="LPV40" s="22"/>
      <c r="LPW40" s="207"/>
      <c r="LPX40" s="146"/>
      <c r="LPY40" s="146"/>
      <c r="LPZ40" s="146"/>
      <c r="LQA40" s="146"/>
      <c r="LQB40" s="206"/>
      <c r="LQC40" s="206"/>
      <c r="LQD40" s="22"/>
      <c r="LQE40" s="22"/>
      <c r="LQF40" s="207"/>
      <c r="LQG40" s="146"/>
      <c r="LQH40" s="146"/>
      <c r="LQI40" s="146"/>
      <c r="LQJ40" s="146"/>
      <c r="LQK40" s="206"/>
      <c r="LQL40" s="206"/>
      <c r="LQM40" s="22"/>
      <c r="LQN40" s="22"/>
      <c r="LQO40" s="207"/>
      <c r="LQP40" s="146"/>
      <c r="LQQ40" s="146"/>
      <c r="LQR40" s="146"/>
      <c r="LQS40" s="146"/>
      <c r="LQT40" s="206"/>
      <c r="LQU40" s="206"/>
      <c r="LQV40" s="22"/>
      <c r="LQW40" s="22"/>
      <c r="LQX40" s="207"/>
      <c r="LQY40" s="146"/>
      <c r="LQZ40" s="146"/>
      <c r="LRA40" s="146"/>
      <c r="LRB40" s="146"/>
      <c r="LRC40" s="206"/>
      <c r="LRD40" s="206"/>
      <c r="LRE40" s="22"/>
      <c r="LRF40" s="22"/>
      <c r="LRG40" s="207"/>
      <c r="LRH40" s="146"/>
      <c r="LRI40" s="146"/>
      <c r="LRJ40" s="146"/>
      <c r="LRK40" s="146"/>
      <c r="LRL40" s="206"/>
      <c r="LRM40" s="206"/>
      <c r="LRN40" s="22"/>
      <c r="LRO40" s="22"/>
      <c r="LRP40" s="207"/>
      <c r="LRQ40" s="146"/>
      <c r="LRR40" s="146"/>
      <c r="LRS40" s="146"/>
      <c r="LRT40" s="146"/>
      <c r="LRU40" s="206"/>
      <c r="LRV40" s="206"/>
      <c r="LRW40" s="22"/>
      <c r="LRX40" s="22"/>
      <c r="LRY40" s="207"/>
      <c r="LRZ40" s="146"/>
      <c r="LSA40" s="146"/>
      <c r="LSB40" s="146"/>
      <c r="LSC40" s="146"/>
      <c r="LSD40" s="206"/>
      <c r="LSE40" s="206"/>
      <c r="LSF40" s="22"/>
      <c r="LSG40" s="22"/>
      <c r="LSH40" s="207"/>
      <c r="LSI40" s="146"/>
      <c r="LSJ40" s="146"/>
      <c r="LSK40" s="146"/>
      <c r="LSL40" s="146"/>
      <c r="LSM40" s="206"/>
      <c r="LSN40" s="206"/>
      <c r="LSO40" s="22"/>
      <c r="LSP40" s="22"/>
      <c r="LSQ40" s="207"/>
      <c r="LSR40" s="146"/>
      <c r="LSS40" s="146"/>
      <c r="LST40" s="146"/>
      <c r="LSU40" s="146"/>
      <c r="LSV40" s="206"/>
      <c r="LSW40" s="206"/>
      <c r="LSX40" s="22"/>
      <c r="LSY40" s="22"/>
      <c r="LSZ40" s="207"/>
      <c r="LTA40" s="146"/>
      <c r="LTB40" s="146"/>
      <c r="LTC40" s="146"/>
      <c r="LTD40" s="146"/>
      <c r="LTE40" s="206"/>
      <c r="LTF40" s="206"/>
      <c r="LTG40" s="22"/>
      <c r="LTH40" s="22"/>
      <c r="LTI40" s="207"/>
      <c r="LTJ40" s="146"/>
      <c r="LTK40" s="146"/>
      <c r="LTL40" s="146"/>
      <c r="LTM40" s="146"/>
      <c r="LTN40" s="206"/>
      <c r="LTO40" s="206"/>
      <c r="LTP40" s="22"/>
      <c r="LTQ40" s="22"/>
      <c r="LTR40" s="207"/>
      <c r="LTS40" s="146"/>
      <c r="LTT40" s="146"/>
      <c r="LTU40" s="146"/>
      <c r="LTV40" s="146"/>
      <c r="LTW40" s="206"/>
      <c r="LTX40" s="206"/>
      <c r="LTY40" s="22"/>
      <c r="LTZ40" s="22"/>
      <c r="LUA40" s="207"/>
      <c r="LUB40" s="146"/>
      <c r="LUC40" s="146"/>
      <c r="LUD40" s="146"/>
      <c r="LUE40" s="146"/>
      <c r="LUF40" s="206"/>
      <c r="LUG40" s="206"/>
      <c r="LUH40" s="22"/>
      <c r="LUI40" s="22"/>
      <c r="LUJ40" s="207"/>
      <c r="LUK40" s="146"/>
      <c r="LUL40" s="146"/>
      <c r="LUM40" s="146"/>
      <c r="LUN40" s="146"/>
      <c r="LUO40" s="206"/>
      <c r="LUP40" s="206"/>
      <c r="LUQ40" s="22"/>
      <c r="LUR40" s="22"/>
      <c r="LUS40" s="207"/>
      <c r="LUT40" s="146"/>
      <c r="LUU40" s="146"/>
      <c r="LUV40" s="146"/>
      <c r="LUW40" s="146"/>
      <c r="LUX40" s="206"/>
      <c r="LUY40" s="206"/>
      <c r="LUZ40" s="22"/>
      <c r="LVA40" s="22"/>
      <c r="LVB40" s="207"/>
      <c r="LVC40" s="146"/>
      <c r="LVD40" s="146"/>
      <c r="LVE40" s="146"/>
      <c r="LVF40" s="146"/>
      <c r="LVG40" s="206"/>
      <c r="LVH40" s="206"/>
      <c r="LVI40" s="22"/>
      <c r="LVJ40" s="22"/>
      <c r="LVK40" s="207"/>
      <c r="LVL40" s="146"/>
      <c r="LVM40" s="146"/>
      <c r="LVN40" s="146"/>
      <c r="LVO40" s="146"/>
      <c r="LVP40" s="206"/>
      <c r="LVQ40" s="206"/>
      <c r="LVR40" s="22"/>
      <c r="LVS40" s="22"/>
      <c r="LVT40" s="207"/>
      <c r="LVU40" s="146"/>
      <c r="LVV40" s="146"/>
      <c r="LVW40" s="146"/>
      <c r="LVX40" s="146"/>
      <c r="LVY40" s="206"/>
      <c r="LVZ40" s="206"/>
      <c r="LWA40" s="22"/>
      <c r="LWB40" s="22"/>
      <c r="LWC40" s="207"/>
      <c r="LWD40" s="146"/>
      <c r="LWE40" s="146"/>
      <c r="LWF40" s="146"/>
      <c r="LWG40" s="146"/>
      <c r="LWH40" s="206"/>
      <c r="LWI40" s="206"/>
      <c r="LWJ40" s="22"/>
      <c r="LWK40" s="22"/>
      <c r="LWL40" s="207"/>
      <c r="LWM40" s="146"/>
      <c r="LWN40" s="146"/>
      <c r="LWO40" s="146"/>
      <c r="LWP40" s="146"/>
      <c r="LWQ40" s="206"/>
      <c r="LWR40" s="206"/>
      <c r="LWS40" s="22"/>
      <c r="LWT40" s="22"/>
      <c r="LWU40" s="207"/>
      <c r="LWV40" s="146"/>
      <c r="LWW40" s="146"/>
      <c r="LWX40" s="146"/>
      <c r="LWY40" s="146"/>
      <c r="LWZ40" s="206"/>
      <c r="LXA40" s="206"/>
      <c r="LXB40" s="22"/>
      <c r="LXC40" s="22"/>
      <c r="LXD40" s="207"/>
      <c r="LXE40" s="146"/>
      <c r="LXF40" s="146"/>
      <c r="LXG40" s="146"/>
      <c r="LXH40" s="146"/>
      <c r="LXI40" s="206"/>
      <c r="LXJ40" s="206"/>
      <c r="LXK40" s="22"/>
      <c r="LXL40" s="22"/>
      <c r="LXM40" s="207"/>
      <c r="LXN40" s="146"/>
      <c r="LXO40" s="146"/>
      <c r="LXP40" s="146"/>
      <c r="LXQ40" s="146"/>
      <c r="LXR40" s="206"/>
      <c r="LXS40" s="206"/>
      <c r="LXT40" s="22"/>
      <c r="LXU40" s="22"/>
      <c r="LXV40" s="207"/>
      <c r="LXW40" s="146"/>
      <c r="LXX40" s="146"/>
      <c r="LXY40" s="146"/>
      <c r="LXZ40" s="146"/>
      <c r="LYA40" s="206"/>
      <c r="LYB40" s="206"/>
      <c r="LYC40" s="22"/>
      <c r="LYD40" s="22"/>
      <c r="LYE40" s="207"/>
      <c r="LYF40" s="146"/>
      <c r="LYG40" s="146"/>
      <c r="LYH40" s="146"/>
      <c r="LYI40" s="146"/>
      <c r="LYJ40" s="206"/>
      <c r="LYK40" s="206"/>
      <c r="LYL40" s="22"/>
      <c r="LYM40" s="22"/>
      <c r="LYN40" s="207"/>
      <c r="LYO40" s="146"/>
      <c r="LYP40" s="146"/>
      <c r="LYQ40" s="146"/>
      <c r="LYR40" s="146"/>
      <c r="LYS40" s="206"/>
      <c r="LYT40" s="206"/>
      <c r="LYU40" s="22"/>
      <c r="LYV40" s="22"/>
      <c r="LYW40" s="207"/>
      <c r="LYX40" s="146"/>
      <c r="LYY40" s="146"/>
      <c r="LYZ40" s="146"/>
      <c r="LZA40" s="146"/>
      <c r="LZB40" s="206"/>
      <c r="LZC40" s="206"/>
      <c r="LZD40" s="22"/>
      <c r="LZE40" s="22"/>
      <c r="LZF40" s="207"/>
      <c r="LZG40" s="146"/>
      <c r="LZH40" s="146"/>
      <c r="LZI40" s="146"/>
      <c r="LZJ40" s="146"/>
      <c r="LZK40" s="206"/>
      <c r="LZL40" s="206"/>
      <c r="LZM40" s="22"/>
      <c r="LZN40" s="22"/>
      <c r="LZO40" s="207"/>
      <c r="LZP40" s="146"/>
      <c r="LZQ40" s="146"/>
      <c r="LZR40" s="146"/>
      <c r="LZS40" s="146"/>
      <c r="LZT40" s="206"/>
      <c r="LZU40" s="206"/>
      <c r="LZV40" s="22"/>
      <c r="LZW40" s="22"/>
      <c r="LZX40" s="207"/>
      <c r="LZY40" s="146"/>
      <c r="LZZ40" s="146"/>
      <c r="MAA40" s="146"/>
      <c r="MAB40" s="146"/>
      <c r="MAC40" s="206"/>
      <c r="MAD40" s="206"/>
      <c r="MAE40" s="22"/>
      <c r="MAF40" s="22"/>
      <c r="MAG40" s="207"/>
      <c r="MAH40" s="146"/>
      <c r="MAI40" s="146"/>
      <c r="MAJ40" s="146"/>
      <c r="MAK40" s="146"/>
      <c r="MAL40" s="206"/>
      <c r="MAM40" s="206"/>
      <c r="MAN40" s="22"/>
      <c r="MAO40" s="22"/>
      <c r="MAP40" s="207"/>
      <c r="MAQ40" s="146"/>
      <c r="MAR40" s="146"/>
      <c r="MAS40" s="146"/>
      <c r="MAT40" s="146"/>
      <c r="MAU40" s="206"/>
      <c r="MAV40" s="206"/>
      <c r="MAW40" s="22"/>
      <c r="MAX40" s="22"/>
      <c r="MAY40" s="207"/>
      <c r="MAZ40" s="146"/>
      <c r="MBA40" s="146"/>
      <c r="MBB40" s="146"/>
      <c r="MBC40" s="146"/>
      <c r="MBD40" s="206"/>
      <c r="MBE40" s="206"/>
      <c r="MBF40" s="22"/>
      <c r="MBG40" s="22"/>
      <c r="MBH40" s="207"/>
      <c r="MBI40" s="146"/>
      <c r="MBJ40" s="146"/>
      <c r="MBK40" s="146"/>
      <c r="MBL40" s="146"/>
      <c r="MBM40" s="206"/>
      <c r="MBN40" s="206"/>
      <c r="MBO40" s="22"/>
      <c r="MBP40" s="22"/>
      <c r="MBQ40" s="207"/>
      <c r="MBR40" s="146"/>
      <c r="MBS40" s="146"/>
      <c r="MBT40" s="146"/>
      <c r="MBU40" s="146"/>
      <c r="MBV40" s="206"/>
      <c r="MBW40" s="206"/>
      <c r="MBX40" s="22"/>
      <c r="MBY40" s="22"/>
      <c r="MBZ40" s="207"/>
      <c r="MCA40" s="146"/>
      <c r="MCB40" s="146"/>
      <c r="MCC40" s="146"/>
      <c r="MCD40" s="146"/>
      <c r="MCE40" s="206"/>
      <c r="MCF40" s="206"/>
      <c r="MCG40" s="22"/>
      <c r="MCH40" s="22"/>
      <c r="MCI40" s="207"/>
      <c r="MCJ40" s="146"/>
      <c r="MCK40" s="146"/>
      <c r="MCL40" s="146"/>
      <c r="MCM40" s="146"/>
      <c r="MCN40" s="206"/>
      <c r="MCO40" s="206"/>
      <c r="MCP40" s="22"/>
      <c r="MCQ40" s="22"/>
      <c r="MCR40" s="207"/>
      <c r="MCS40" s="146"/>
      <c r="MCT40" s="146"/>
      <c r="MCU40" s="146"/>
      <c r="MCV40" s="146"/>
      <c r="MCW40" s="206"/>
      <c r="MCX40" s="206"/>
      <c r="MCY40" s="22"/>
      <c r="MCZ40" s="22"/>
      <c r="MDA40" s="207"/>
      <c r="MDB40" s="146"/>
      <c r="MDC40" s="146"/>
      <c r="MDD40" s="146"/>
      <c r="MDE40" s="146"/>
      <c r="MDF40" s="206"/>
      <c r="MDG40" s="206"/>
      <c r="MDH40" s="22"/>
      <c r="MDI40" s="22"/>
      <c r="MDJ40" s="207"/>
      <c r="MDK40" s="146"/>
      <c r="MDL40" s="146"/>
      <c r="MDM40" s="146"/>
      <c r="MDN40" s="146"/>
      <c r="MDO40" s="206"/>
      <c r="MDP40" s="206"/>
      <c r="MDQ40" s="22"/>
      <c r="MDR40" s="22"/>
      <c r="MDS40" s="207"/>
      <c r="MDT40" s="146"/>
      <c r="MDU40" s="146"/>
      <c r="MDV40" s="146"/>
      <c r="MDW40" s="146"/>
      <c r="MDX40" s="206"/>
      <c r="MDY40" s="206"/>
      <c r="MDZ40" s="22"/>
      <c r="MEA40" s="22"/>
      <c r="MEB40" s="207"/>
      <c r="MEC40" s="146"/>
      <c r="MED40" s="146"/>
      <c r="MEE40" s="146"/>
      <c r="MEF40" s="146"/>
      <c r="MEG40" s="206"/>
      <c r="MEH40" s="206"/>
      <c r="MEI40" s="22"/>
      <c r="MEJ40" s="22"/>
      <c r="MEK40" s="207"/>
      <c r="MEL40" s="146"/>
      <c r="MEM40" s="146"/>
      <c r="MEN40" s="146"/>
      <c r="MEO40" s="146"/>
      <c r="MEP40" s="206"/>
      <c r="MEQ40" s="206"/>
      <c r="MER40" s="22"/>
      <c r="MES40" s="22"/>
      <c r="MET40" s="207"/>
      <c r="MEU40" s="146"/>
      <c r="MEV40" s="146"/>
      <c r="MEW40" s="146"/>
      <c r="MEX40" s="146"/>
      <c r="MEY40" s="206"/>
      <c r="MEZ40" s="206"/>
      <c r="MFA40" s="22"/>
      <c r="MFB40" s="22"/>
      <c r="MFC40" s="207"/>
      <c r="MFD40" s="146"/>
      <c r="MFE40" s="146"/>
      <c r="MFF40" s="146"/>
      <c r="MFG40" s="146"/>
      <c r="MFH40" s="206"/>
      <c r="MFI40" s="206"/>
      <c r="MFJ40" s="22"/>
      <c r="MFK40" s="22"/>
      <c r="MFL40" s="207"/>
      <c r="MFM40" s="146"/>
      <c r="MFN40" s="146"/>
      <c r="MFO40" s="146"/>
      <c r="MFP40" s="146"/>
      <c r="MFQ40" s="206"/>
      <c r="MFR40" s="206"/>
      <c r="MFS40" s="22"/>
      <c r="MFT40" s="22"/>
      <c r="MFU40" s="207"/>
      <c r="MFV40" s="146"/>
      <c r="MFW40" s="146"/>
      <c r="MFX40" s="146"/>
      <c r="MFY40" s="146"/>
      <c r="MFZ40" s="206"/>
      <c r="MGA40" s="206"/>
      <c r="MGB40" s="22"/>
      <c r="MGC40" s="22"/>
      <c r="MGD40" s="207"/>
      <c r="MGE40" s="146"/>
      <c r="MGF40" s="146"/>
      <c r="MGG40" s="146"/>
      <c r="MGH40" s="146"/>
      <c r="MGI40" s="206"/>
      <c r="MGJ40" s="206"/>
      <c r="MGK40" s="22"/>
      <c r="MGL40" s="22"/>
      <c r="MGM40" s="207"/>
      <c r="MGN40" s="146"/>
      <c r="MGO40" s="146"/>
      <c r="MGP40" s="146"/>
      <c r="MGQ40" s="146"/>
      <c r="MGR40" s="206"/>
      <c r="MGS40" s="206"/>
      <c r="MGT40" s="22"/>
      <c r="MGU40" s="22"/>
      <c r="MGV40" s="207"/>
      <c r="MGW40" s="146"/>
      <c r="MGX40" s="146"/>
      <c r="MGY40" s="146"/>
      <c r="MGZ40" s="146"/>
      <c r="MHA40" s="206"/>
      <c r="MHB40" s="206"/>
      <c r="MHC40" s="22"/>
      <c r="MHD40" s="22"/>
      <c r="MHE40" s="207"/>
      <c r="MHF40" s="146"/>
      <c r="MHG40" s="146"/>
      <c r="MHH40" s="146"/>
      <c r="MHI40" s="146"/>
      <c r="MHJ40" s="206"/>
      <c r="MHK40" s="206"/>
      <c r="MHL40" s="22"/>
      <c r="MHM40" s="22"/>
      <c r="MHN40" s="207"/>
      <c r="MHO40" s="146"/>
      <c r="MHP40" s="146"/>
      <c r="MHQ40" s="146"/>
      <c r="MHR40" s="146"/>
      <c r="MHS40" s="206"/>
      <c r="MHT40" s="206"/>
      <c r="MHU40" s="22"/>
      <c r="MHV40" s="22"/>
      <c r="MHW40" s="207"/>
      <c r="MHX40" s="146"/>
      <c r="MHY40" s="146"/>
      <c r="MHZ40" s="146"/>
      <c r="MIA40" s="146"/>
      <c r="MIB40" s="206"/>
      <c r="MIC40" s="206"/>
      <c r="MID40" s="22"/>
      <c r="MIE40" s="22"/>
      <c r="MIF40" s="207"/>
      <c r="MIG40" s="146"/>
      <c r="MIH40" s="146"/>
      <c r="MII40" s="146"/>
      <c r="MIJ40" s="146"/>
      <c r="MIK40" s="206"/>
      <c r="MIL40" s="206"/>
      <c r="MIM40" s="22"/>
      <c r="MIN40" s="22"/>
      <c r="MIO40" s="207"/>
      <c r="MIP40" s="146"/>
      <c r="MIQ40" s="146"/>
      <c r="MIR40" s="146"/>
      <c r="MIS40" s="146"/>
      <c r="MIT40" s="206"/>
      <c r="MIU40" s="206"/>
      <c r="MIV40" s="22"/>
      <c r="MIW40" s="22"/>
      <c r="MIX40" s="207"/>
      <c r="MIY40" s="146"/>
      <c r="MIZ40" s="146"/>
      <c r="MJA40" s="146"/>
      <c r="MJB40" s="146"/>
      <c r="MJC40" s="206"/>
      <c r="MJD40" s="206"/>
      <c r="MJE40" s="22"/>
      <c r="MJF40" s="22"/>
      <c r="MJG40" s="207"/>
      <c r="MJH40" s="146"/>
      <c r="MJI40" s="146"/>
      <c r="MJJ40" s="146"/>
      <c r="MJK40" s="146"/>
      <c r="MJL40" s="206"/>
      <c r="MJM40" s="206"/>
      <c r="MJN40" s="22"/>
      <c r="MJO40" s="22"/>
      <c r="MJP40" s="207"/>
      <c r="MJQ40" s="146"/>
      <c r="MJR40" s="146"/>
      <c r="MJS40" s="146"/>
      <c r="MJT40" s="146"/>
      <c r="MJU40" s="206"/>
      <c r="MJV40" s="206"/>
      <c r="MJW40" s="22"/>
      <c r="MJX40" s="22"/>
      <c r="MJY40" s="207"/>
      <c r="MJZ40" s="146"/>
      <c r="MKA40" s="146"/>
      <c r="MKB40" s="146"/>
      <c r="MKC40" s="146"/>
      <c r="MKD40" s="206"/>
      <c r="MKE40" s="206"/>
      <c r="MKF40" s="22"/>
      <c r="MKG40" s="22"/>
      <c r="MKH40" s="207"/>
      <c r="MKI40" s="146"/>
      <c r="MKJ40" s="146"/>
      <c r="MKK40" s="146"/>
      <c r="MKL40" s="146"/>
      <c r="MKM40" s="206"/>
      <c r="MKN40" s="206"/>
      <c r="MKO40" s="22"/>
      <c r="MKP40" s="22"/>
      <c r="MKQ40" s="207"/>
      <c r="MKR40" s="146"/>
      <c r="MKS40" s="146"/>
      <c r="MKT40" s="146"/>
      <c r="MKU40" s="146"/>
      <c r="MKV40" s="206"/>
      <c r="MKW40" s="206"/>
      <c r="MKX40" s="22"/>
      <c r="MKY40" s="22"/>
      <c r="MKZ40" s="207"/>
      <c r="MLA40" s="146"/>
      <c r="MLB40" s="146"/>
      <c r="MLC40" s="146"/>
      <c r="MLD40" s="146"/>
      <c r="MLE40" s="206"/>
      <c r="MLF40" s="206"/>
      <c r="MLG40" s="22"/>
      <c r="MLH40" s="22"/>
      <c r="MLI40" s="207"/>
      <c r="MLJ40" s="146"/>
      <c r="MLK40" s="146"/>
      <c r="MLL40" s="146"/>
      <c r="MLM40" s="146"/>
      <c r="MLN40" s="206"/>
      <c r="MLO40" s="206"/>
      <c r="MLP40" s="22"/>
      <c r="MLQ40" s="22"/>
      <c r="MLR40" s="207"/>
      <c r="MLS40" s="146"/>
      <c r="MLT40" s="146"/>
      <c r="MLU40" s="146"/>
      <c r="MLV40" s="146"/>
      <c r="MLW40" s="206"/>
      <c r="MLX40" s="206"/>
      <c r="MLY40" s="22"/>
      <c r="MLZ40" s="22"/>
      <c r="MMA40" s="207"/>
      <c r="MMB40" s="146"/>
      <c r="MMC40" s="146"/>
      <c r="MMD40" s="146"/>
      <c r="MME40" s="146"/>
      <c r="MMF40" s="206"/>
      <c r="MMG40" s="206"/>
      <c r="MMH40" s="22"/>
      <c r="MMI40" s="22"/>
      <c r="MMJ40" s="207"/>
      <c r="MMK40" s="146"/>
      <c r="MML40" s="146"/>
      <c r="MMM40" s="146"/>
      <c r="MMN40" s="146"/>
      <c r="MMO40" s="206"/>
      <c r="MMP40" s="206"/>
      <c r="MMQ40" s="22"/>
      <c r="MMR40" s="22"/>
      <c r="MMS40" s="207"/>
      <c r="MMT40" s="146"/>
      <c r="MMU40" s="146"/>
      <c r="MMV40" s="146"/>
      <c r="MMW40" s="146"/>
      <c r="MMX40" s="206"/>
      <c r="MMY40" s="206"/>
      <c r="MMZ40" s="22"/>
      <c r="MNA40" s="22"/>
      <c r="MNB40" s="207"/>
      <c r="MNC40" s="146"/>
      <c r="MND40" s="146"/>
      <c r="MNE40" s="146"/>
      <c r="MNF40" s="146"/>
      <c r="MNG40" s="206"/>
      <c r="MNH40" s="206"/>
      <c r="MNI40" s="22"/>
      <c r="MNJ40" s="22"/>
      <c r="MNK40" s="207"/>
      <c r="MNL40" s="146"/>
      <c r="MNM40" s="146"/>
      <c r="MNN40" s="146"/>
      <c r="MNO40" s="146"/>
      <c r="MNP40" s="206"/>
      <c r="MNQ40" s="206"/>
      <c r="MNR40" s="22"/>
      <c r="MNS40" s="22"/>
      <c r="MNT40" s="207"/>
      <c r="MNU40" s="146"/>
      <c r="MNV40" s="146"/>
      <c r="MNW40" s="146"/>
      <c r="MNX40" s="146"/>
      <c r="MNY40" s="206"/>
      <c r="MNZ40" s="206"/>
      <c r="MOA40" s="22"/>
      <c r="MOB40" s="22"/>
      <c r="MOC40" s="207"/>
      <c r="MOD40" s="146"/>
      <c r="MOE40" s="146"/>
      <c r="MOF40" s="146"/>
      <c r="MOG40" s="146"/>
      <c r="MOH40" s="206"/>
      <c r="MOI40" s="206"/>
      <c r="MOJ40" s="22"/>
      <c r="MOK40" s="22"/>
      <c r="MOL40" s="207"/>
      <c r="MOM40" s="146"/>
      <c r="MON40" s="146"/>
      <c r="MOO40" s="146"/>
      <c r="MOP40" s="146"/>
      <c r="MOQ40" s="206"/>
      <c r="MOR40" s="206"/>
      <c r="MOS40" s="22"/>
      <c r="MOT40" s="22"/>
      <c r="MOU40" s="207"/>
      <c r="MOV40" s="146"/>
      <c r="MOW40" s="146"/>
      <c r="MOX40" s="146"/>
      <c r="MOY40" s="146"/>
      <c r="MOZ40" s="206"/>
      <c r="MPA40" s="206"/>
      <c r="MPB40" s="22"/>
      <c r="MPC40" s="22"/>
      <c r="MPD40" s="207"/>
      <c r="MPE40" s="146"/>
      <c r="MPF40" s="146"/>
      <c r="MPG40" s="146"/>
      <c r="MPH40" s="146"/>
      <c r="MPI40" s="206"/>
      <c r="MPJ40" s="206"/>
      <c r="MPK40" s="22"/>
      <c r="MPL40" s="22"/>
      <c r="MPM40" s="207"/>
      <c r="MPN40" s="146"/>
      <c r="MPO40" s="146"/>
      <c r="MPP40" s="146"/>
      <c r="MPQ40" s="146"/>
      <c r="MPR40" s="206"/>
      <c r="MPS40" s="206"/>
      <c r="MPT40" s="22"/>
      <c r="MPU40" s="22"/>
      <c r="MPV40" s="207"/>
      <c r="MPW40" s="146"/>
      <c r="MPX40" s="146"/>
      <c r="MPY40" s="146"/>
      <c r="MPZ40" s="146"/>
      <c r="MQA40" s="206"/>
      <c r="MQB40" s="206"/>
      <c r="MQC40" s="22"/>
      <c r="MQD40" s="22"/>
      <c r="MQE40" s="207"/>
      <c r="MQF40" s="146"/>
      <c r="MQG40" s="146"/>
      <c r="MQH40" s="146"/>
      <c r="MQI40" s="146"/>
      <c r="MQJ40" s="206"/>
      <c r="MQK40" s="206"/>
      <c r="MQL40" s="22"/>
      <c r="MQM40" s="22"/>
      <c r="MQN40" s="207"/>
      <c r="MQO40" s="146"/>
      <c r="MQP40" s="146"/>
      <c r="MQQ40" s="146"/>
      <c r="MQR40" s="146"/>
      <c r="MQS40" s="206"/>
      <c r="MQT40" s="206"/>
      <c r="MQU40" s="22"/>
      <c r="MQV40" s="22"/>
      <c r="MQW40" s="207"/>
      <c r="MQX40" s="146"/>
      <c r="MQY40" s="146"/>
      <c r="MQZ40" s="146"/>
      <c r="MRA40" s="146"/>
      <c r="MRB40" s="206"/>
      <c r="MRC40" s="206"/>
      <c r="MRD40" s="22"/>
      <c r="MRE40" s="22"/>
      <c r="MRF40" s="207"/>
      <c r="MRG40" s="146"/>
      <c r="MRH40" s="146"/>
      <c r="MRI40" s="146"/>
      <c r="MRJ40" s="146"/>
      <c r="MRK40" s="206"/>
      <c r="MRL40" s="206"/>
      <c r="MRM40" s="22"/>
      <c r="MRN40" s="22"/>
      <c r="MRO40" s="207"/>
      <c r="MRP40" s="146"/>
      <c r="MRQ40" s="146"/>
      <c r="MRR40" s="146"/>
      <c r="MRS40" s="146"/>
      <c r="MRT40" s="206"/>
      <c r="MRU40" s="206"/>
      <c r="MRV40" s="22"/>
      <c r="MRW40" s="22"/>
      <c r="MRX40" s="207"/>
      <c r="MRY40" s="146"/>
      <c r="MRZ40" s="146"/>
      <c r="MSA40" s="146"/>
      <c r="MSB40" s="146"/>
      <c r="MSC40" s="206"/>
      <c r="MSD40" s="206"/>
      <c r="MSE40" s="22"/>
      <c r="MSF40" s="22"/>
      <c r="MSG40" s="207"/>
      <c r="MSH40" s="146"/>
      <c r="MSI40" s="146"/>
      <c r="MSJ40" s="146"/>
      <c r="MSK40" s="146"/>
      <c r="MSL40" s="206"/>
      <c r="MSM40" s="206"/>
      <c r="MSN40" s="22"/>
      <c r="MSO40" s="22"/>
      <c r="MSP40" s="207"/>
      <c r="MSQ40" s="146"/>
      <c r="MSR40" s="146"/>
      <c r="MSS40" s="146"/>
      <c r="MST40" s="146"/>
      <c r="MSU40" s="206"/>
      <c r="MSV40" s="206"/>
      <c r="MSW40" s="22"/>
      <c r="MSX40" s="22"/>
      <c r="MSY40" s="207"/>
      <c r="MSZ40" s="146"/>
      <c r="MTA40" s="146"/>
      <c r="MTB40" s="146"/>
      <c r="MTC40" s="146"/>
      <c r="MTD40" s="206"/>
      <c r="MTE40" s="206"/>
      <c r="MTF40" s="22"/>
      <c r="MTG40" s="22"/>
      <c r="MTH40" s="207"/>
      <c r="MTI40" s="146"/>
      <c r="MTJ40" s="146"/>
      <c r="MTK40" s="146"/>
      <c r="MTL40" s="146"/>
      <c r="MTM40" s="206"/>
      <c r="MTN40" s="206"/>
      <c r="MTO40" s="22"/>
      <c r="MTP40" s="22"/>
      <c r="MTQ40" s="207"/>
      <c r="MTR40" s="146"/>
      <c r="MTS40" s="146"/>
      <c r="MTT40" s="146"/>
      <c r="MTU40" s="146"/>
      <c r="MTV40" s="206"/>
      <c r="MTW40" s="206"/>
      <c r="MTX40" s="22"/>
      <c r="MTY40" s="22"/>
      <c r="MTZ40" s="207"/>
      <c r="MUA40" s="146"/>
      <c r="MUB40" s="146"/>
      <c r="MUC40" s="146"/>
      <c r="MUD40" s="146"/>
      <c r="MUE40" s="206"/>
      <c r="MUF40" s="206"/>
      <c r="MUG40" s="22"/>
      <c r="MUH40" s="22"/>
      <c r="MUI40" s="207"/>
      <c r="MUJ40" s="146"/>
      <c r="MUK40" s="146"/>
      <c r="MUL40" s="146"/>
      <c r="MUM40" s="146"/>
      <c r="MUN40" s="206"/>
      <c r="MUO40" s="206"/>
      <c r="MUP40" s="22"/>
      <c r="MUQ40" s="22"/>
      <c r="MUR40" s="207"/>
      <c r="MUS40" s="146"/>
      <c r="MUT40" s="146"/>
      <c r="MUU40" s="146"/>
      <c r="MUV40" s="146"/>
      <c r="MUW40" s="206"/>
      <c r="MUX40" s="206"/>
      <c r="MUY40" s="22"/>
      <c r="MUZ40" s="22"/>
      <c r="MVA40" s="207"/>
      <c r="MVB40" s="146"/>
      <c r="MVC40" s="146"/>
      <c r="MVD40" s="146"/>
      <c r="MVE40" s="146"/>
      <c r="MVF40" s="206"/>
      <c r="MVG40" s="206"/>
      <c r="MVH40" s="22"/>
      <c r="MVI40" s="22"/>
      <c r="MVJ40" s="207"/>
      <c r="MVK40" s="146"/>
      <c r="MVL40" s="146"/>
      <c r="MVM40" s="146"/>
      <c r="MVN40" s="146"/>
      <c r="MVO40" s="206"/>
      <c r="MVP40" s="206"/>
      <c r="MVQ40" s="22"/>
      <c r="MVR40" s="22"/>
      <c r="MVS40" s="207"/>
      <c r="MVT40" s="146"/>
      <c r="MVU40" s="146"/>
      <c r="MVV40" s="146"/>
      <c r="MVW40" s="146"/>
      <c r="MVX40" s="206"/>
      <c r="MVY40" s="206"/>
      <c r="MVZ40" s="22"/>
      <c r="MWA40" s="22"/>
      <c r="MWB40" s="207"/>
      <c r="MWC40" s="146"/>
      <c r="MWD40" s="146"/>
      <c r="MWE40" s="146"/>
      <c r="MWF40" s="146"/>
      <c r="MWG40" s="206"/>
      <c r="MWH40" s="206"/>
      <c r="MWI40" s="22"/>
      <c r="MWJ40" s="22"/>
      <c r="MWK40" s="207"/>
      <c r="MWL40" s="146"/>
      <c r="MWM40" s="146"/>
      <c r="MWN40" s="146"/>
      <c r="MWO40" s="146"/>
      <c r="MWP40" s="206"/>
      <c r="MWQ40" s="206"/>
      <c r="MWR40" s="22"/>
      <c r="MWS40" s="22"/>
      <c r="MWT40" s="207"/>
      <c r="MWU40" s="146"/>
      <c r="MWV40" s="146"/>
      <c r="MWW40" s="146"/>
      <c r="MWX40" s="146"/>
      <c r="MWY40" s="206"/>
      <c r="MWZ40" s="206"/>
      <c r="MXA40" s="22"/>
      <c r="MXB40" s="22"/>
      <c r="MXC40" s="207"/>
      <c r="MXD40" s="146"/>
      <c r="MXE40" s="146"/>
      <c r="MXF40" s="146"/>
      <c r="MXG40" s="146"/>
      <c r="MXH40" s="206"/>
      <c r="MXI40" s="206"/>
      <c r="MXJ40" s="22"/>
      <c r="MXK40" s="22"/>
      <c r="MXL40" s="207"/>
      <c r="MXM40" s="146"/>
      <c r="MXN40" s="146"/>
      <c r="MXO40" s="146"/>
      <c r="MXP40" s="146"/>
      <c r="MXQ40" s="206"/>
      <c r="MXR40" s="206"/>
      <c r="MXS40" s="22"/>
      <c r="MXT40" s="22"/>
      <c r="MXU40" s="207"/>
      <c r="MXV40" s="146"/>
      <c r="MXW40" s="146"/>
      <c r="MXX40" s="146"/>
      <c r="MXY40" s="146"/>
      <c r="MXZ40" s="206"/>
      <c r="MYA40" s="206"/>
      <c r="MYB40" s="22"/>
      <c r="MYC40" s="22"/>
      <c r="MYD40" s="207"/>
      <c r="MYE40" s="146"/>
      <c r="MYF40" s="146"/>
      <c r="MYG40" s="146"/>
      <c r="MYH40" s="146"/>
      <c r="MYI40" s="206"/>
      <c r="MYJ40" s="206"/>
      <c r="MYK40" s="22"/>
      <c r="MYL40" s="22"/>
      <c r="MYM40" s="207"/>
      <c r="MYN40" s="146"/>
      <c r="MYO40" s="146"/>
      <c r="MYP40" s="146"/>
      <c r="MYQ40" s="146"/>
      <c r="MYR40" s="206"/>
      <c r="MYS40" s="206"/>
      <c r="MYT40" s="22"/>
      <c r="MYU40" s="22"/>
      <c r="MYV40" s="207"/>
      <c r="MYW40" s="146"/>
      <c r="MYX40" s="146"/>
      <c r="MYY40" s="146"/>
      <c r="MYZ40" s="146"/>
      <c r="MZA40" s="206"/>
      <c r="MZB40" s="206"/>
      <c r="MZC40" s="22"/>
      <c r="MZD40" s="22"/>
      <c r="MZE40" s="207"/>
      <c r="MZF40" s="146"/>
      <c r="MZG40" s="146"/>
      <c r="MZH40" s="146"/>
      <c r="MZI40" s="146"/>
      <c r="MZJ40" s="206"/>
      <c r="MZK40" s="206"/>
      <c r="MZL40" s="22"/>
      <c r="MZM40" s="22"/>
      <c r="MZN40" s="207"/>
      <c r="MZO40" s="146"/>
      <c r="MZP40" s="146"/>
      <c r="MZQ40" s="146"/>
      <c r="MZR40" s="146"/>
      <c r="MZS40" s="206"/>
      <c r="MZT40" s="206"/>
      <c r="MZU40" s="22"/>
      <c r="MZV40" s="22"/>
      <c r="MZW40" s="207"/>
      <c r="MZX40" s="146"/>
      <c r="MZY40" s="146"/>
      <c r="MZZ40" s="146"/>
      <c r="NAA40" s="146"/>
      <c r="NAB40" s="206"/>
      <c r="NAC40" s="206"/>
      <c r="NAD40" s="22"/>
      <c r="NAE40" s="22"/>
      <c r="NAF40" s="207"/>
      <c r="NAG40" s="146"/>
      <c r="NAH40" s="146"/>
      <c r="NAI40" s="146"/>
      <c r="NAJ40" s="146"/>
      <c r="NAK40" s="206"/>
      <c r="NAL40" s="206"/>
      <c r="NAM40" s="22"/>
      <c r="NAN40" s="22"/>
      <c r="NAO40" s="207"/>
      <c r="NAP40" s="146"/>
      <c r="NAQ40" s="146"/>
      <c r="NAR40" s="146"/>
      <c r="NAS40" s="146"/>
      <c r="NAT40" s="206"/>
      <c r="NAU40" s="206"/>
      <c r="NAV40" s="22"/>
      <c r="NAW40" s="22"/>
      <c r="NAX40" s="207"/>
      <c r="NAY40" s="146"/>
      <c r="NAZ40" s="146"/>
      <c r="NBA40" s="146"/>
      <c r="NBB40" s="146"/>
      <c r="NBC40" s="206"/>
      <c r="NBD40" s="206"/>
      <c r="NBE40" s="22"/>
      <c r="NBF40" s="22"/>
      <c r="NBG40" s="207"/>
      <c r="NBH40" s="146"/>
      <c r="NBI40" s="146"/>
      <c r="NBJ40" s="146"/>
      <c r="NBK40" s="146"/>
      <c r="NBL40" s="206"/>
      <c r="NBM40" s="206"/>
      <c r="NBN40" s="22"/>
      <c r="NBO40" s="22"/>
      <c r="NBP40" s="207"/>
      <c r="NBQ40" s="146"/>
      <c r="NBR40" s="146"/>
      <c r="NBS40" s="146"/>
      <c r="NBT40" s="146"/>
      <c r="NBU40" s="206"/>
      <c r="NBV40" s="206"/>
      <c r="NBW40" s="22"/>
      <c r="NBX40" s="22"/>
      <c r="NBY40" s="207"/>
      <c r="NBZ40" s="146"/>
      <c r="NCA40" s="146"/>
      <c r="NCB40" s="146"/>
      <c r="NCC40" s="146"/>
      <c r="NCD40" s="206"/>
      <c r="NCE40" s="206"/>
      <c r="NCF40" s="22"/>
      <c r="NCG40" s="22"/>
      <c r="NCH40" s="207"/>
      <c r="NCI40" s="146"/>
      <c r="NCJ40" s="146"/>
      <c r="NCK40" s="146"/>
      <c r="NCL40" s="146"/>
      <c r="NCM40" s="206"/>
      <c r="NCN40" s="206"/>
      <c r="NCO40" s="22"/>
      <c r="NCP40" s="22"/>
      <c r="NCQ40" s="207"/>
      <c r="NCR40" s="146"/>
      <c r="NCS40" s="146"/>
      <c r="NCT40" s="146"/>
      <c r="NCU40" s="146"/>
      <c r="NCV40" s="206"/>
      <c r="NCW40" s="206"/>
      <c r="NCX40" s="22"/>
      <c r="NCY40" s="22"/>
      <c r="NCZ40" s="207"/>
      <c r="NDA40" s="146"/>
      <c r="NDB40" s="146"/>
      <c r="NDC40" s="146"/>
      <c r="NDD40" s="146"/>
      <c r="NDE40" s="206"/>
      <c r="NDF40" s="206"/>
      <c r="NDG40" s="22"/>
      <c r="NDH40" s="22"/>
      <c r="NDI40" s="207"/>
      <c r="NDJ40" s="146"/>
      <c r="NDK40" s="146"/>
      <c r="NDL40" s="146"/>
      <c r="NDM40" s="146"/>
      <c r="NDN40" s="206"/>
      <c r="NDO40" s="206"/>
      <c r="NDP40" s="22"/>
      <c r="NDQ40" s="22"/>
      <c r="NDR40" s="207"/>
      <c r="NDS40" s="146"/>
      <c r="NDT40" s="146"/>
      <c r="NDU40" s="146"/>
      <c r="NDV40" s="146"/>
      <c r="NDW40" s="206"/>
      <c r="NDX40" s="206"/>
      <c r="NDY40" s="22"/>
      <c r="NDZ40" s="22"/>
      <c r="NEA40" s="207"/>
      <c r="NEB40" s="146"/>
      <c r="NEC40" s="146"/>
      <c r="NED40" s="146"/>
      <c r="NEE40" s="146"/>
      <c r="NEF40" s="206"/>
      <c r="NEG40" s="206"/>
      <c r="NEH40" s="22"/>
      <c r="NEI40" s="22"/>
      <c r="NEJ40" s="207"/>
      <c r="NEK40" s="146"/>
      <c r="NEL40" s="146"/>
      <c r="NEM40" s="146"/>
      <c r="NEN40" s="146"/>
      <c r="NEO40" s="206"/>
      <c r="NEP40" s="206"/>
      <c r="NEQ40" s="22"/>
      <c r="NER40" s="22"/>
      <c r="NES40" s="207"/>
      <c r="NET40" s="146"/>
      <c r="NEU40" s="146"/>
      <c r="NEV40" s="146"/>
      <c r="NEW40" s="146"/>
      <c r="NEX40" s="206"/>
      <c r="NEY40" s="206"/>
      <c r="NEZ40" s="22"/>
      <c r="NFA40" s="22"/>
      <c r="NFB40" s="207"/>
      <c r="NFC40" s="146"/>
      <c r="NFD40" s="146"/>
      <c r="NFE40" s="146"/>
      <c r="NFF40" s="146"/>
      <c r="NFG40" s="206"/>
      <c r="NFH40" s="206"/>
      <c r="NFI40" s="22"/>
      <c r="NFJ40" s="22"/>
      <c r="NFK40" s="207"/>
      <c r="NFL40" s="146"/>
      <c r="NFM40" s="146"/>
      <c r="NFN40" s="146"/>
      <c r="NFO40" s="146"/>
      <c r="NFP40" s="206"/>
      <c r="NFQ40" s="206"/>
      <c r="NFR40" s="22"/>
      <c r="NFS40" s="22"/>
      <c r="NFT40" s="207"/>
      <c r="NFU40" s="146"/>
      <c r="NFV40" s="146"/>
      <c r="NFW40" s="146"/>
      <c r="NFX40" s="146"/>
      <c r="NFY40" s="206"/>
      <c r="NFZ40" s="206"/>
      <c r="NGA40" s="22"/>
      <c r="NGB40" s="22"/>
      <c r="NGC40" s="207"/>
      <c r="NGD40" s="146"/>
      <c r="NGE40" s="146"/>
      <c r="NGF40" s="146"/>
      <c r="NGG40" s="146"/>
      <c r="NGH40" s="206"/>
      <c r="NGI40" s="206"/>
      <c r="NGJ40" s="22"/>
      <c r="NGK40" s="22"/>
      <c r="NGL40" s="207"/>
      <c r="NGM40" s="146"/>
      <c r="NGN40" s="146"/>
      <c r="NGO40" s="146"/>
      <c r="NGP40" s="146"/>
      <c r="NGQ40" s="206"/>
      <c r="NGR40" s="206"/>
      <c r="NGS40" s="22"/>
      <c r="NGT40" s="22"/>
      <c r="NGU40" s="207"/>
      <c r="NGV40" s="146"/>
      <c r="NGW40" s="146"/>
      <c r="NGX40" s="146"/>
      <c r="NGY40" s="146"/>
      <c r="NGZ40" s="206"/>
      <c r="NHA40" s="206"/>
      <c r="NHB40" s="22"/>
      <c r="NHC40" s="22"/>
      <c r="NHD40" s="207"/>
      <c r="NHE40" s="146"/>
      <c r="NHF40" s="146"/>
      <c r="NHG40" s="146"/>
      <c r="NHH40" s="146"/>
      <c r="NHI40" s="206"/>
      <c r="NHJ40" s="206"/>
      <c r="NHK40" s="22"/>
      <c r="NHL40" s="22"/>
      <c r="NHM40" s="207"/>
      <c r="NHN40" s="146"/>
      <c r="NHO40" s="146"/>
      <c r="NHP40" s="146"/>
      <c r="NHQ40" s="146"/>
      <c r="NHR40" s="206"/>
      <c r="NHS40" s="206"/>
      <c r="NHT40" s="22"/>
      <c r="NHU40" s="22"/>
      <c r="NHV40" s="207"/>
      <c r="NHW40" s="146"/>
      <c r="NHX40" s="146"/>
      <c r="NHY40" s="146"/>
      <c r="NHZ40" s="146"/>
      <c r="NIA40" s="206"/>
      <c r="NIB40" s="206"/>
      <c r="NIC40" s="22"/>
      <c r="NID40" s="22"/>
      <c r="NIE40" s="207"/>
      <c r="NIF40" s="146"/>
      <c r="NIG40" s="146"/>
      <c r="NIH40" s="146"/>
      <c r="NII40" s="146"/>
      <c r="NIJ40" s="206"/>
      <c r="NIK40" s="206"/>
      <c r="NIL40" s="22"/>
      <c r="NIM40" s="22"/>
      <c r="NIN40" s="207"/>
      <c r="NIO40" s="146"/>
      <c r="NIP40" s="146"/>
      <c r="NIQ40" s="146"/>
      <c r="NIR40" s="146"/>
      <c r="NIS40" s="206"/>
      <c r="NIT40" s="206"/>
      <c r="NIU40" s="22"/>
      <c r="NIV40" s="22"/>
      <c r="NIW40" s="207"/>
      <c r="NIX40" s="146"/>
      <c r="NIY40" s="146"/>
      <c r="NIZ40" s="146"/>
      <c r="NJA40" s="146"/>
      <c r="NJB40" s="206"/>
      <c r="NJC40" s="206"/>
      <c r="NJD40" s="22"/>
      <c r="NJE40" s="22"/>
      <c r="NJF40" s="207"/>
      <c r="NJG40" s="146"/>
      <c r="NJH40" s="146"/>
      <c r="NJI40" s="146"/>
      <c r="NJJ40" s="146"/>
      <c r="NJK40" s="206"/>
      <c r="NJL40" s="206"/>
      <c r="NJM40" s="22"/>
      <c r="NJN40" s="22"/>
      <c r="NJO40" s="207"/>
      <c r="NJP40" s="146"/>
      <c r="NJQ40" s="146"/>
      <c r="NJR40" s="146"/>
      <c r="NJS40" s="146"/>
      <c r="NJT40" s="206"/>
      <c r="NJU40" s="206"/>
      <c r="NJV40" s="22"/>
      <c r="NJW40" s="22"/>
      <c r="NJX40" s="207"/>
      <c r="NJY40" s="146"/>
      <c r="NJZ40" s="146"/>
      <c r="NKA40" s="146"/>
      <c r="NKB40" s="146"/>
      <c r="NKC40" s="206"/>
      <c r="NKD40" s="206"/>
      <c r="NKE40" s="22"/>
      <c r="NKF40" s="22"/>
      <c r="NKG40" s="207"/>
      <c r="NKH40" s="146"/>
      <c r="NKI40" s="146"/>
      <c r="NKJ40" s="146"/>
      <c r="NKK40" s="146"/>
      <c r="NKL40" s="206"/>
      <c r="NKM40" s="206"/>
      <c r="NKN40" s="22"/>
      <c r="NKO40" s="22"/>
      <c r="NKP40" s="207"/>
      <c r="NKQ40" s="146"/>
      <c r="NKR40" s="146"/>
      <c r="NKS40" s="146"/>
      <c r="NKT40" s="146"/>
      <c r="NKU40" s="206"/>
      <c r="NKV40" s="206"/>
      <c r="NKW40" s="22"/>
      <c r="NKX40" s="22"/>
      <c r="NKY40" s="207"/>
      <c r="NKZ40" s="146"/>
      <c r="NLA40" s="146"/>
      <c r="NLB40" s="146"/>
      <c r="NLC40" s="146"/>
      <c r="NLD40" s="206"/>
      <c r="NLE40" s="206"/>
      <c r="NLF40" s="22"/>
      <c r="NLG40" s="22"/>
      <c r="NLH40" s="207"/>
      <c r="NLI40" s="146"/>
      <c r="NLJ40" s="146"/>
      <c r="NLK40" s="146"/>
      <c r="NLL40" s="146"/>
      <c r="NLM40" s="206"/>
      <c r="NLN40" s="206"/>
      <c r="NLO40" s="22"/>
      <c r="NLP40" s="22"/>
      <c r="NLQ40" s="207"/>
      <c r="NLR40" s="146"/>
      <c r="NLS40" s="146"/>
      <c r="NLT40" s="146"/>
      <c r="NLU40" s="146"/>
      <c r="NLV40" s="206"/>
      <c r="NLW40" s="206"/>
      <c r="NLX40" s="22"/>
      <c r="NLY40" s="22"/>
      <c r="NLZ40" s="207"/>
      <c r="NMA40" s="146"/>
      <c r="NMB40" s="146"/>
      <c r="NMC40" s="146"/>
      <c r="NMD40" s="146"/>
      <c r="NME40" s="206"/>
      <c r="NMF40" s="206"/>
      <c r="NMG40" s="22"/>
      <c r="NMH40" s="22"/>
      <c r="NMI40" s="207"/>
      <c r="NMJ40" s="146"/>
      <c r="NMK40" s="146"/>
      <c r="NML40" s="146"/>
      <c r="NMM40" s="146"/>
      <c r="NMN40" s="206"/>
      <c r="NMO40" s="206"/>
      <c r="NMP40" s="22"/>
      <c r="NMQ40" s="22"/>
      <c r="NMR40" s="207"/>
      <c r="NMS40" s="146"/>
      <c r="NMT40" s="146"/>
      <c r="NMU40" s="146"/>
      <c r="NMV40" s="146"/>
      <c r="NMW40" s="206"/>
      <c r="NMX40" s="206"/>
      <c r="NMY40" s="22"/>
      <c r="NMZ40" s="22"/>
      <c r="NNA40" s="207"/>
      <c r="NNB40" s="146"/>
      <c r="NNC40" s="146"/>
      <c r="NND40" s="146"/>
      <c r="NNE40" s="146"/>
      <c r="NNF40" s="206"/>
      <c r="NNG40" s="206"/>
      <c r="NNH40" s="22"/>
      <c r="NNI40" s="22"/>
      <c r="NNJ40" s="207"/>
      <c r="NNK40" s="146"/>
      <c r="NNL40" s="146"/>
      <c r="NNM40" s="146"/>
      <c r="NNN40" s="146"/>
      <c r="NNO40" s="206"/>
      <c r="NNP40" s="206"/>
      <c r="NNQ40" s="22"/>
      <c r="NNR40" s="22"/>
      <c r="NNS40" s="207"/>
      <c r="NNT40" s="146"/>
      <c r="NNU40" s="146"/>
      <c r="NNV40" s="146"/>
      <c r="NNW40" s="146"/>
      <c r="NNX40" s="206"/>
      <c r="NNY40" s="206"/>
      <c r="NNZ40" s="22"/>
      <c r="NOA40" s="22"/>
      <c r="NOB40" s="207"/>
      <c r="NOC40" s="146"/>
      <c r="NOD40" s="146"/>
      <c r="NOE40" s="146"/>
      <c r="NOF40" s="146"/>
      <c r="NOG40" s="206"/>
      <c r="NOH40" s="206"/>
      <c r="NOI40" s="22"/>
      <c r="NOJ40" s="22"/>
      <c r="NOK40" s="207"/>
      <c r="NOL40" s="146"/>
      <c r="NOM40" s="146"/>
      <c r="NON40" s="146"/>
      <c r="NOO40" s="146"/>
      <c r="NOP40" s="206"/>
      <c r="NOQ40" s="206"/>
      <c r="NOR40" s="22"/>
      <c r="NOS40" s="22"/>
      <c r="NOT40" s="207"/>
      <c r="NOU40" s="146"/>
      <c r="NOV40" s="146"/>
      <c r="NOW40" s="146"/>
      <c r="NOX40" s="146"/>
      <c r="NOY40" s="206"/>
      <c r="NOZ40" s="206"/>
      <c r="NPA40" s="22"/>
      <c r="NPB40" s="22"/>
      <c r="NPC40" s="207"/>
      <c r="NPD40" s="146"/>
      <c r="NPE40" s="146"/>
      <c r="NPF40" s="146"/>
      <c r="NPG40" s="146"/>
      <c r="NPH40" s="206"/>
      <c r="NPI40" s="206"/>
      <c r="NPJ40" s="22"/>
      <c r="NPK40" s="22"/>
      <c r="NPL40" s="207"/>
      <c r="NPM40" s="146"/>
      <c r="NPN40" s="146"/>
      <c r="NPO40" s="146"/>
      <c r="NPP40" s="146"/>
      <c r="NPQ40" s="206"/>
      <c r="NPR40" s="206"/>
      <c r="NPS40" s="22"/>
      <c r="NPT40" s="22"/>
      <c r="NPU40" s="207"/>
      <c r="NPV40" s="146"/>
      <c r="NPW40" s="146"/>
      <c r="NPX40" s="146"/>
      <c r="NPY40" s="146"/>
      <c r="NPZ40" s="206"/>
      <c r="NQA40" s="206"/>
      <c r="NQB40" s="22"/>
      <c r="NQC40" s="22"/>
      <c r="NQD40" s="207"/>
      <c r="NQE40" s="146"/>
      <c r="NQF40" s="146"/>
      <c r="NQG40" s="146"/>
      <c r="NQH40" s="146"/>
      <c r="NQI40" s="206"/>
      <c r="NQJ40" s="206"/>
      <c r="NQK40" s="22"/>
      <c r="NQL40" s="22"/>
      <c r="NQM40" s="207"/>
      <c r="NQN40" s="146"/>
      <c r="NQO40" s="146"/>
      <c r="NQP40" s="146"/>
      <c r="NQQ40" s="146"/>
      <c r="NQR40" s="206"/>
      <c r="NQS40" s="206"/>
      <c r="NQT40" s="22"/>
      <c r="NQU40" s="22"/>
      <c r="NQV40" s="207"/>
      <c r="NQW40" s="146"/>
      <c r="NQX40" s="146"/>
      <c r="NQY40" s="146"/>
      <c r="NQZ40" s="146"/>
      <c r="NRA40" s="206"/>
      <c r="NRB40" s="206"/>
      <c r="NRC40" s="22"/>
      <c r="NRD40" s="22"/>
      <c r="NRE40" s="207"/>
      <c r="NRF40" s="146"/>
      <c r="NRG40" s="146"/>
      <c r="NRH40" s="146"/>
      <c r="NRI40" s="146"/>
      <c r="NRJ40" s="206"/>
      <c r="NRK40" s="206"/>
      <c r="NRL40" s="22"/>
      <c r="NRM40" s="22"/>
      <c r="NRN40" s="207"/>
      <c r="NRO40" s="146"/>
      <c r="NRP40" s="146"/>
      <c r="NRQ40" s="146"/>
      <c r="NRR40" s="146"/>
      <c r="NRS40" s="206"/>
      <c r="NRT40" s="206"/>
      <c r="NRU40" s="22"/>
      <c r="NRV40" s="22"/>
      <c r="NRW40" s="207"/>
      <c r="NRX40" s="146"/>
      <c r="NRY40" s="146"/>
      <c r="NRZ40" s="146"/>
      <c r="NSA40" s="146"/>
      <c r="NSB40" s="206"/>
      <c r="NSC40" s="206"/>
      <c r="NSD40" s="22"/>
      <c r="NSE40" s="22"/>
      <c r="NSF40" s="207"/>
      <c r="NSG40" s="146"/>
      <c r="NSH40" s="146"/>
      <c r="NSI40" s="146"/>
      <c r="NSJ40" s="146"/>
      <c r="NSK40" s="206"/>
      <c r="NSL40" s="206"/>
      <c r="NSM40" s="22"/>
      <c r="NSN40" s="22"/>
      <c r="NSO40" s="207"/>
      <c r="NSP40" s="146"/>
      <c r="NSQ40" s="146"/>
      <c r="NSR40" s="146"/>
      <c r="NSS40" s="146"/>
      <c r="NST40" s="206"/>
      <c r="NSU40" s="206"/>
      <c r="NSV40" s="22"/>
      <c r="NSW40" s="22"/>
      <c r="NSX40" s="207"/>
      <c r="NSY40" s="146"/>
      <c r="NSZ40" s="146"/>
      <c r="NTA40" s="146"/>
      <c r="NTB40" s="146"/>
      <c r="NTC40" s="206"/>
      <c r="NTD40" s="206"/>
      <c r="NTE40" s="22"/>
      <c r="NTF40" s="22"/>
      <c r="NTG40" s="207"/>
      <c r="NTH40" s="146"/>
      <c r="NTI40" s="146"/>
      <c r="NTJ40" s="146"/>
      <c r="NTK40" s="146"/>
      <c r="NTL40" s="206"/>
      <c r="NTM40" s="206"/>
      <c r="NTN40" s="22"/>
      <c r="NTO40" s="22"/>
      <c r="NTP40" s="207"/>
      <c r="NTQ40" s="146"/>
      <c r="NTR40" s="146"/>
      <c r="NTS40" s="146"/>
      <c r="NTT40" s="146"/>
      <c r="NTU40" s="206"/>
      <c r="NTV40" s="206"/>
      <c r="NTW40" s="22"/>
      <c r="NTX40" s="22"/>
      <c r="NTY40" s="207"/>
      <c r="NTZ40" s="146"/>
      <c r="NUA40" s="146"/>
      <c r="NUB40" s="146"/>
      <c r="NUC40" s="146"/>
      <c r="NUD40" s="206"/>
      <c r="NUE40" s="206"/>
      <c r="NUF40" s="22"/>
      <c r="NUG40" s="22"/>
      <c r="NUH40" s="207"/>
      <c r="NUI40" s="146"/>
      <c r="NUJ40" s="146"/>
      <c r="NUK40" s="146"/>
      <c r="NUL40" s="146"/>
      <c r="NUM40" s="206"/>
      <c r="NUN40" s="206"/>
      <c r="NUO40" s="22"/>
      <c r="NUP40" s="22"/>
      <c r="NUQ40" s="207"/>
      <c r="NUR40" s="146"/>
      <c r="NUS40" s="146"/>
      <c r="NUT40" s="146"/>
      <c r="NUU40" s="146"/>
      <c r="NUV40" s="206"/>
      <c r="NUW40" s="206"/>
      <c r="NUX40" s="22"/>
      <c r="NUY40" s="22"/>
      <c r="NUZ40" s="207"/>
      <c r="NVA40" s="146"/>
      <c r="NVB40" s="146"/>
      <c r="NVC40" s="146"/>
      <c r="NVD40" s="146"/>
      <c r="NVE40" s="206"/>
      <c r="NVF40" s="206"/>
      <c r="NVG40" s="22"/>
      <c r="NVH40" s="22"/>
      <c r="NVI40" s="207"/>
      <c r="NVJ40" s="146"/>
      <c r="NVK40" s="146"/>
      <c r="NVL40" s="146"/>
      <c r="NVM40" s="146"/>
      <c r="NVN40" s="206"/>
      <c r="NVO40" s="206"/>
      <c r="NVP40" s="22"/>
      <c r="NVQ40" s="22"/>
      <c r="NVR40" s="207"/>
      <c r="NVS40" s="146"/>
      <c r="NVT40" s="146"/>
      <c r="NVU40" s="146"/>
      <c r="NVV40" s="146"/>
      <c r="NVW40" s="206"/>
      <c r="NVX40" s="206"/>
      <c r="NVY40" s="22"/>
      <c r="NVZ40" s="22"/>
      <c r="NWA40" s="207"/>
      <c r="NWB40" s="146"/>
      <c r="NWC40" s="146"/>
      <c r="NWD40" s="146"/>
      <c r="NWE40" s="146"/>
      <c r="NWF40" s="206"/>
      <c r="NWG40" s="206"/>
      <c r="NWH40" s="22"/>
      <c r="NWI40" s="22"/>
      <c r="NWJ40" s="207"/>
      <c r="NWK40" s="146"/>
      <c r="NWL40" s="146"/>
      <c r="NWM40" s="146"/>
      <c r="NWN40" s="146"/>
      <c r="NWO40" s="206"/>
      <c r="NWP40" s="206"/>
      <c r="NWQ40" s="22"/>
      <c r="NWR40" s="22"/>
      <c r="NWS40" s="207"/>
      <c r="NWT40" s="146"/>
      <c r="NWU40" s="146"/>
      <c r="NWV40" s="146"/>
      <c r="NWW40" s="146"/>
      <c r="NWX40" s="206"/>
      <c r="NWY40" s="206"/>
      <c r="NWZ40" s="22"/>
      <c r="NXA40" s="22"/>
      <c r="NXB40" s="207"/>
      <c r="NXC40" s="146"/>
      <c r="NXD40" s="146"/>
      <c r="NXE40" s="146"/>
      <c r="NXF40" s="146"/>
      <c r="NXG40" s="206"/>
      <c r="NXH40" s="206"/>
      <c r="NXI40" s="22"/>
      <c r="NXJ40" s="22"/>
      <c r="NXK40" s="207"/>
      <c r="NXL40" s="146"/>
      <c r="NXM40" s="146"/>
      <c r="NXN40" s="146"/>
      <c r="NXO40" s="146"/>
      <c r="NXP40" s="206"/>
      <c r="NXQ40" s="206"/>
      <c r="NXR40" s="22"/>
      <c r="NXS40" s="22"/>
      <c r="NXT40" s="207"/>
      <c r="NXU40" s="146"/>
      <c r="NXV40" s="146"/>
      <c r="NXW40" s="146"/>
      <c r="NXX40" s="146"/>
      <c r="NXY40" s="206"/>
      <c r="NXZ40" s="206"/>
      <c r="NYA40" s="22"/>
      <c r="NYB40" s="22"/>
      <c r="NYC40" s="207"/>
      <c r="NYD40" s="146"/>
      <c r="NYE40" s="146"/>
      <c r="NYF40" s="146"/>
      <c r="NYG40" s="146"/>
      <c r="NYH40" s="206"/>
      <c r="NYI40" s="206"/>
      <c r="NYJ40" s="22"/>
      <c r="NYK40" s="22"/>
      <c r="NYL40" s="207"/>
      <c r="NYM40" s="146"/>
      <c r="NYN40" s="146"/>
      <c r="NYO40" s="146"/>
      <c r="NYP40" s="146"/>
      <c r="NYQ40" s="206"/>
      <c r="NYR40" s="206"/>
      <c r="NYS40" s="22"/>
      <c r="NYT40" s="22"/>
      <c r="NYU40" s="207"/>
      <c r="NYV40" s="146"/>
      <c r="NYW40" s="146"/>
      <c r="NYX40" s="146"/>
      <c r="NYY40" s="146"/>
      <c r="NYZ40" s="206"/>
      <c r="NZA40" s="206"/>
      <c r="NZB40" s="22"/>
      <c r="NZC40" s="22"/>
      <c r="NZD40" s="207"/>
      <c r="NZE40" s="146"/>
      <c r="NZF40" s="146"/>
      <c r="NZG40" s="146"/>
      <c r="NZH40" s="146"/>
      <c r="NZI40" s="206"/>
      <c r="NZJ40" s="206"/>
      <c r="NZK40" s="22"/>
      <c r="NZL40" s="22"/>
      <c r="NZM40" s="207"/>
      <c r="NZN40" s="146"/>
      <c r="NZO40" s="146"/>
      <c r="NZP40" s="146"/>
      <c r="NZQ40" s="146"/>
      <c r="NZR40" s="206"/>
      <c r="NZS40" s="206"/>
      <c r="NZT40" s="22"/>
      <c r="NZU40" s="22"/>
      <c r="NZV40" s="207"/>
      <c r="NZW40" s="146"/>
      <c r="NZX40" s="146"/>
      <c r="NZY40" s="146"/>
      <c r="NZZ40" s="146"/>
      <c r="OAA40" s="206"/>
      <c r="OAB40" s="206"/>
      <c r="OAC40" s="22"/>
      <c r="OAD40" s="22"/>
      <c r="OAE40" s="207"/>
      <c r="OAF40" s="146"/>
      <c r="OAG40" s="146"/>
      <c r="OAH40" s="146"/>
      <c r="OAI40" s="146"/>
      <c r="OAJ40" s="206"/>
      <c r="OAK40" s="206"/>
      <c r="OAL40" s="22"/>
      <c r="OAM40" s="22"/>
      <c r="OAN40" s="207"/>
      <c r="OAO40" s="146"/>
      <c r="OAP40" s="146"/>
      <c r="OAQ40" s="146"/>
      <c r="OAR40" s="146"/>
      <c r="OAS40" s="206"/>
      <c r="OAT40" s="206"/>
      <c r="OAU40" s="22"/>
      <c r="OAV40" s="22"/>
      <c r="OAW40" s="207"/>
      <c r="OAX40" s="146"/>
      <c r="OAY40" s="146"/>
      <c r="OAZ40" s="146"/>
      <c r="OBA40" s="146"/>
      <c r="OBB40" s="206"/>
      <c r="OBC40" s="206"/>
      <c r="OBD40" s="22"/>
      <c r="OBE40" s="22"/>
      <c r="OBF40" s="207"/>
      <c r="OBG40" s="146"/>
      <c r="OBH40" s="146"/>
      <c r="OBI40" s="146"/>
      <c r="OBJ40" s="146"/>
      <c r="OBK40" s="206"/>
      <c r="OBL40" s="206"/>
      <c r="OBM40" s="22"/>
      <c r="OBN40" s="22"/>
      <c r="OBO40" s="207"/>
      <c r="OBP40" s="146"/>
      <c r="OBQ40" s="146"/>
      <c r="OBR40" s="146"/>
      <c r="OBS40" s="146"/>
      <c r="OBT40" s="206"/>
      <c r="OBU40" s="206"/>
      <c r="OBV40" s="22"/>
      <c r="OBW40" s="22"/>
      <c r="OBX40" s="207"/>
      <c r="OBY40" s="146"/>
      <c r="OBZ40" s="146"/>
      <c r="OCA40" s="146"/>
      <c r="OCB40" s="146"/>
      <c r="OCC40" s="206"/>
      <c r="OCD40" s="206"/>
      <c r="OCE40" s="22"/>
      <c r="OCF40" s="22"/>
      <c r="OCG40" s="207"/>
      <c r="OCH40" s="146"/>
      <c r="OCI40" s="146"/>
      <c r="OCJ40" s="146"/>
      <c r="OCK40" s="146"/>
      <c r="OCL40" s="206"/>
      <c r="OCM40" s="206"/>
      <c r="OCN40" s="22"/>
      <c r="OCO40" s="22"/>
      <c r="OCP40" s="207"/>
      <c r="OCQ40" s="146"/>
      <c r="OCR40" s="146"/>
      <c r="OCS40" s="146"/>
      <c r="OCT40" s="146"/>
      <c r="OCU40" s="206"/>
      <c r="OCV40" s="206"/>
      <c r="OCW40" s="22"/>
      <c r="OCX40" s="22"/>
      <c r="OCY40" s="207"/>
      <c r="OCZ40" s="146"/>
      <c r="ODA40" s="146"/>
      <c r="ODB40" s="146"/>
      <c r="ODC40" s="146"/>
      <c r="ODD40" s="206"/>
      <c r="ODE40" s="206"/>
      <c r="ODF40" s="22"/>
      <c r="ODG40" s="22"/>
      <c r="ODH40" s="207"/>
      <c r="ODI40" s="146"/>
      <c r="ODJ40" s="146"/>
      <c r="ODK40" s="146"/>
      <c r="ODL40" s="146"/>
      <c r="ODM40" s="206"/>
      <c r="ODN40" s="206"/>
      <c r="ODO40" s="22"/>
      <c r="ODP40" s="22"/>
      <c r="ODQ40" s="207"/>
      <c r="ODR40" s="146"/>
      <c r="ODS40" s="146"/>
      <c r="ODT40" s="146"/>
      <c r="ODU40" s="146"/>
      <c r="ODV40" s="206"/>
      <c r="ODW40" s="206"/>
      <c r="ODX40" s="22"/>
      <c r="ODY40" s="22"/>
      <c r="ODZ40" s="207"/>
      <c r="OEA40" s="146"/>
      <c r="OEB40" s="146"/>
      <c r="OEC40" s="146"/>
      <c r="OED40" s="146"/>
      <c r="OEE40" s="206"/>
      <c r="OEF40" s="206"/>
      <c r="OEG40" s="22"/>
      <c r="OEH40" s="22"/>
      <c r="OEI40" s="207"/>
      <c r="OEJ40" s="146"/>
      <c r="OEK40" s="146"/>
      <c r="OEL40" s="146"/>
      <c r="OEM40" s="146"/>
      <c r="OEN40" s="206"/>
      <c r="OEO40" s="206"/>
      <c r="OEP40" s="22"/>
      <c r="OEQ40" s="22"/>
      <c r="OER40" s="207"/>
      <c r="OES40" s="146"/>
      <c r="OET40" s="146"/>
      <c r="OEU40" s="146"/>
      <c r="OEV40" s="146"/>
      <c r="OEW40" s="206"/>
      <c r="OEX40" s="206"/>
      <c r="OEY40" s="22"/>
      <c r="OEZ40" s="22"/>
      <c r="OFA40" s="207"/>
      <c r="OFB40" s="146"/>
      <c r="OFC40" s="146"/>
      <c r="OFD40" s="146"/>
      <c r="OFE40" s="146"/>
      <c r="OFF40" s="206"/>
      <c r="OFG40" s="206"/>
      <c r="OFH40" s="22"/>
      <c r="OFI40" s="22"/>
      <c r="OFJ40" s="207"/>
      <c r="OFK40" s="146"/>
      <c r="OFL40" s="146"/>
      <c r="OFM40" s="146"/>
      <c r="OFN40" s="146"/>
      <c r="OFO40" s="206"/>
      <c r="OFP40" s="206"/>
      <c r="OFQ40" s="22"/>
      <c r="OFR40" s="22"/>
      <c r="OFS40" s="207"/>
      <c r="OFT40" s="146"/>
      <c r="OFU40" s="146"/>
      <c r="OFV40" s="146"/>
      <c r="OFW40" s="146"/>
      <c r="OFX40" s="206"/>
      <c r="OFY40" s="206"/>
      <c r="OFZ40" s="22"/>
      <c r="OGA40" s="22"/>
      <c r="OGB40" s="207"/>
      <c r="OGC40" s="146"/>
      <c r="OGD40" s="146"/>
      <c r="OGE40" s="146"/>
      <c r="OGF40" s="146"/>
      <c r="OGG40" s="206"/>
      <c r="OGH40" s="206"/>
      <c r="OGI40" s="22"/>
      <c r="OGJ40" s="22"/>
      <c r="OGK40" s="207"/>
      <c r="OGL40" s="146"/>
      <c r="OGM40" s="146"/>
      <c r="OGN40" s="146"/>
      <c r="OGO40" s="146"/>
      <c r="OGP40" s="206"/>
      <c r="OGQ40" s="206"/>
      <c r="OGR40" s="22"/>
      <c r="OGS40" s="22"/>
      <c r="OGT40" s="207"/>
      <c r="OGU40" s="146"/>
      <c r="OGV40" s="146"/>
      <c r="OGW40" s="146"/>
      <c r="OGX40" s="146"/>
      <c r="OGY40" s="206"/>
      <c r="OGZ40" s="206"/>
      <c r="OHA40" s="22"/>
      <c r="OHB40" s="22"/>
      <c r="OHC40" s="207"/>
      <c r="OHD40" s="146"/>
      <c r="OHE40" s="146"/>
      <c r="OHF40" s="146"/>
      <c r="OHG40" s="146"/>
      <c r="OHH40" s="206"/>
      <c r="OHI40" s="206"/>
      <c r="OHJ40" s="22"/>
      <c r="OHK40" s="22"/>
      <c r="OHL40" s="207"/>
      <c r="OHM40" s="146"/>
      <c r="OHN40" s="146"/>
      <c r="OHO40" s="146"/>
      <c r="OHP40" s="146"/>
      <c r="OHQ40" s="206"/>
      <c r="OHR40" s="206"/>
      <c r="OHS40" s="22"/>
      <c r="OHT40" s="22"/>
      <c r="OHU40" s="207"/>
      <c r="OHV40" s="146"/>
      <c r="OHW40" s="146"/>
      <c r="OHX40" s="146"/>
      <c r="OHY40" s="146"/>
      <c r="OHZ40" s="206"/>
      <c r="OIA40" s="206"/>
      <c r="OIB40" s="22"/>
      <c r="OIC40" s="22"/>
      <c r="OID40" s="207"/>
      <c r="OIE40" s="146"/>
      <c r="OIF40" s="146"/>
      <c r="OIG40" s="146"/>
      <c r="OIH40" s="146"/>
      <c r="OII40" s="206"/>
      <c r="OIJ40" s="206"/>
      <c r="OIK40" s="22"/>
      <c r="OIL40" s="22"/>
      <c r="OIM40" s="207"/>
      <c r="OIN40" s="146"/>
      <c r="OIO40" s="146"/>
      <c r="OIP40" s="146"/>
      <c r="OIQ40" s="146"/>
      <c r="OIR40" s="206"/>
      <c r="OIS40" s="206"/>
      <c r="OIT40" s="22"/>
      <c r="OIU40" s="22"/>
      <c r="OIV40" s="207"/>
      <c r="OIW40" s="146"/>
      <c r="OIX40" s="146"/>
      <c r="OIY40" s="146"/>
      <c r="OIZ40" s="146"/>
      <c r="OJA40" s="206"/>
      <c r="OJB40" s="206"/>
      <c r="OJC40" s="22"/>
      <c r="OJD40" s="22"/>
      <c r="OJE40" s="207"/>
      <c r="OJF40" s="146"/>
      <c r="OJG40" s="146"/>
      <c r="OJH40" s="146"/>
      <c r="OJI40" s="146"/>
      <c r="OJJ40" s="206"/>
      <c r="OJK40" s="206"/>
      <c r="OJL40" s="22"/>
      <c r="OJM40" s="22"/>
      <c r="OJN40" s="207"/>
      <c r="OJO40" s="146"/>
      <c r="OJP40" s="146"/>
      <c r="OJQ40" s="146"/>
      <c r="OJR40" s="146"/>
      <c r="OJS40" s="206"/>
      <c r="OJT40" s="206"/>
      <c r="OJU40" s="22"/>
      <c r="OJV40" s="22"/>
      <c r="OJW40" s="207"/>
      <c r="OJX40" s="146"/>
      <c r="OJY40" s="146"/>
      <c r="OJZ40" s="146"/>
      <c r="OKA40" s="146"/>
      <c r="OKB40" s="206"/>
      <c r="OKC40" s="206"/>
      <c r="OKD40" s="22"/>
      <c r="OKE40" s="22"/>
      <c r="OKF40" s="207"/>
      <c r="OKG40" s="146"/>
      <c r="OKH40" s="146"/>
      <c r="OKI40" s="146"/>
      <c r="OKJ40" s="146"/>
      <c r="OKK40" s="206"/>
      <c r="OKL40" s="206"/>
      <c r="OKM40" s="22"/>
      <c r="OKN40" s="22"/>
      <c r="OKO40" s="207"/>
      <c r="OKP40" s="146"/>
      <c r="OKQ40" s="146"/>
      <c r="OKR40" s="146"/>
      <c r="OKS40" s="146"/>
      <c r="OKT40" s="206"/>
      <c r="OKU40" s="206"/>
      <c r="OKV40" s="22"/>
      <c r="OKW40" s="22"/>
      <c r="OKX40" s="207"/>
      <c r="OKY40" s="146"/>
      <c r="OKZ40" s="146"/>
      <c r="OLA40" s="146"/>
      <c r="OLB40" s="146"/>
      <c r="OLC40" s="206"/>
      <c r="OLD40" s="206"/>
      <c r="OLE40" s="22"/>
      <c r="OLF40" s="22"/>
      <c r="OLG40" s="207"/>
      <c r="OLH40" s="146"/>
      <c r="OLI40" s="146"/>
      <c r="OLJ40" s="146"/>
      <c r="OLK40" s="146"/>
      <c r="OLL40" s="206"/>
      <c r="OLM40" s="206"/>
      <c r="OLN40" s="22"/>
      <c r="OLO40" s="22"/>
      <c r="OLP40" s="207"/>
      <c r="OLQ40" s="146"/>
      <c r="OLR40" s="146"/>
      <c r="OLS40" s="146"/>
      <c r="OLT40" s="146"/>
      <c r="OLU40" s="206"/>
      <c r="OLV40" s="206"/>
      <c r="OLW40" s="22"/>
      <c r="OLX40" s="22"/>
      <c r="OLY40" s="207"/>
      <c r="OLZ40" s="146"/>
      <c r="OMA40" s="146"/>
      <c r="OMB40" s="146"/>
      <c r="OMC40" s="146"/>
      <c r="OMD40" s="206"/>
      <c r="OME40" s="206"/>
      <c r="OMF40" s="22"/>
      <c r="OMG40" s="22"/>
      <c r="OMH40" s="207"/>
      <c r="OMI40" s="146"/>
      <c r="OMJ40" s="146"/>
      <c r="OMK40" s="146"/>
      <c r="OML40" s="146"/>
      <c r="OMM40" s="206"/>
      <c r="OMN40" s="206"/>
      <c r="OMO40" s="22"/>
      <c r="OMP40" s="22"/>
      <c r="OMQ40" s="207"/>
      <c r="OMR40" s="146"/>
      <c r="OMS40" s="146"/>
      <c r="OMT40" s="146"/>
      <c r="OMU40" s="146"/>
      <c r="OMV40" s="206"/>
      <c r="OMW40" s="206"/>
      <c r="OMX40" s="22"/>
      <c r="OMY40" s="22"/>
      <c r="OMZ40" s="207"/>
      <c r="ONA40" s="146"/>
      <c r="ONB40" s="146"/>
      <c r="ONC40" s="146"/>
      <c r="OND40" s="146"/>
      <c r="ONE40" s="206"/>
      <c r="ONF40" s="206"/>
      <c r="ONG40" s="22"/>
      <c r="ONH40" s="22"/>
      <c r="ONI40" s="207"/>
      <c r="ONJ40" s="146"/>
      <c r="ONK40" s="146"/>
      <c r="ONL40" s="146"/>
      <c r="ONM40" s="146"/>
      <c r="ONN40" s="206"/>
      <c r="ONO40" s="206"/>
      <c r="ONP40" s="22"/>
      <c r="ONQ40" s="22"/>
      <c r="ONR40" s="207"/>
      <c r="ONS40" s="146"/>
      <c r="ONT40" s="146"/>
      <c r="ONU40" s="146"/>
      <c r="ONV40" s="146"/>
      <c r="ONW40" s="206"/>
      <c r="ONX40" s="206"/>
      <c r="ONY40" s="22"/>
      <c r="ONZ40" s="22"/>
      <c r="OOA40" s="207"/>
      <c r="OOB40" s="146"/>
      <c r="OOC40" s="146"/>
      <c r="OOD40" s="146"/>
      <c r="OOE40" s="146"/>
      <c r="OOF40" s="206"/>
      <c r="OOG40" s="206"/>
      <c r="OOH40" s="22"/>
      <c r="OOI40" s="22"/>
      <c r="OOJ40" s="207"/>
      <c r="OOK40" s="146"/>
      <c r="OOL40" s="146"/>
      <c r="OOM40" s="146"/>
      <c r="OON40" s="146"/>
      <c r="OOO40" s="206"/>
      <c r="OOP40" s="206"/>
      <c r="OOQ40" s="22"/>
      <c r="OOR40" s="22"/>
      <c r="OOS40" s="207"/>
      <c r="OOT40" s="146"/>
      <c r="OOU40" s="146"/>
      <c r="OOV40" s="146"/>
      <c r="OOW40" s="146"/>
      <c r="OOX40" s="206"/>
      <c r="OOY40" s="206"/>
      <c r="OOZ40" s="22"/>
      <c r="OPA40" s="22"/>
      <c r="OPB40" s="207"/>
      <c r="OPC40" s="146"/>
      <c r="OPD40" s="146"/>
      <c r="OPE40" s="146"/>
      <c r="OPF40" s="146"/>
      <c r="OPG40" s="206"/>
      <c r="OPH40" s="206"/>
      <c r="OPI40" s="22"/>
      <c r="OPJ40" s="22"/>
      <c r="OPK40" s="207"/>
      <c r="OPL40" s="146"/>
      <c r="OPM40" s="146"/>
      <c r="OPN40" s="146"/>
      <c r="OPO40" s="146"/>
      <c r="OPP40" s="206"/>
      <c r="OPQ40" s="206"/>
      <c r="OPR40" s="22"/>
      <c r="OPS40" s="22"/>
      <c r="OPT40" s="207"/>
      <c r="OPU40" s="146"/>
      <c r="OPV40" s="146"/>
      <c r="OPW40" s="146"/>
      <c r="OPX40" s="146"/>
      <c r="OPY40" s="206"/>
      <c r="OPZ40" s="206"/>
      <c r="OQA40" s="22"/>
      <c r="OQB40" s="22"/>
      <c r="OQC40" s="207"/>
      <c r="OQD40" s="146"/>
      <c r="OQE40" s="146"/>
      <c r="OQF40" s="146"/>
      <c r="OQG40" s="146"/>
      <c r="OQH40" s="206"/>
      <c r="OQI40" s="206"/>
      <c r="OQJ40" s="22"/>
      <c r="OQK40" s="22"/>
      <c r="OQL40" s="207"/>
      <c r="OQM40" s="146"/>
      <c r="OQN40" s="146"/>
      <c r="OQO40" s="146"/>
      <c r="OQP40" s="146"/>
      <c r="OQQ40" s="206"/>
      <c r="OQR40" s="206"/>
      <c r="OQS40" s="22"/>
      <c r="OQT40" s="22"/>
      <c r="OQU40" s="207"/>
      <c r="OQV40" s="146"/>
      <c r="OQW40" s="146"/>
      <c r="OQX40" s="146"/>
      <c r="OQY40" s="146"/>
      <c r="OQZ40" s="206"/>
      <c r="ORA40" s="206"/>
      <c r="ORB40" s="22"/>
      <c r="ORC40" s="22"/>
      <c r="ORD40" s="207"/>
      <c r="ORE40" s="146"/>
      <c r="ORF40" s="146"/>
      <c r="ORG40" s="146"/>
      <c r="ORH40" s="146"/>
      <c r="ORI40" s="206"/>
      <c r="ORJ40" s="206"/>
      <c r="ORK40" s="22"/>
      <c r="ORL40" s="22"/>
      <c r="ORM40" s="207"/>
      <c r="ORN40" s="146"/>
      <c r="ORO40" s="146"/>
      <c r="ORP40" s="146"/>
      <c r="ORQ40" s="146"/>
      <c r="ORR40" s="206"/>
      <c r="ORS40" s="206"/>
      <c r="ORT40" s="22"/>
      <c r="ORU40" s="22"/>
      <c r="ORV40" s="207"/>
      <c r="ORW40" s="146"/>
      <c r="ORX40" s="146"/>
      <c r="ORY40" s="146"/>
      <c r="ORZ40" s="146"/>
      <c r="OSA40" s="206"/>
      <c r="OSB40" s="206"/>
      <c r="OSC40" s="22"/>
      <c r="OSD40" s="22"/>
      <c r="OSE40" s="207"/>
      <c r="OSF40" s="146"/>
      <c r="OSG40" s="146"/>
      <c r="OSH40" s="146"/>
      <c r="OSI40" s="146"/>
      <c r="OSJ40" s="206"/>
      <c r="OSK40" s="206"/>
      <c r="OSL40" s="22"/>
      <c r="OSM40" s="22"/>
      <c r="OSN40" s="207"/>
      <c r="OSO40" s="146"/>
      <c r="OSP40" s="146"/>
      <c r="OSQ40" s="146"/>
      <c r="OSR40" s="146"/>
      <c r="OSS40" s="206"/>
      <c r="OST40" s="206"/>
      <c r="OSU40" s="22"/>
      <c r="OSV40" s="22"/>
      <c r="OSW40" s="207"/>
      <c r="OSX40" s="146"/>
      <c r="OSY40" s="146"/>
      <c r="OSZ40" s="146"/>
      <c r="OTA40" s="146"/>
      <c r="OTB40" s="206"/>
      <c r="OTC40" s="206"/>
      <c r="OTD40" s="22"/>
      <c r="OTE40" s="22"/>
      <c r="OTF40" s="207"/>
      <c r="OTG40" s="146"/>
      <c r="OTH40" s="146"/>
      <c r="OTI40" s="146"/>
      <c r="OTJ40" s="146"/>
      <c r="OTK40" s="206"/>
      <c r="OTL40" s="206"/>
      <c r="OTM40" s="22"/>
      <c r="OTN40" s="22"/>
      <c r="OTO40" s="207"/>
      <c r="OTP40" s="146"/>
      <c r="OTQ40" s="146"/>
      <c r="OTR40" s="146"/>
      <c r="OTS40" s="146"/>
      <c r="OTT40" s="206"/>
      <c r="OTU40" s="206"/>
      <c r="OTV40" s="22"/>
      <c r="OTW40" s="22"/>
      <c r="OTX40" s="207"/>
      <c r="OTY40" s="146"/>
      <c r="OTZ40" s="146"/>
      <c r="OUA40" s="146"/>
      <c r="OUB40" s="146"/>
      <c r="OUC40" s="206"/>
      <c r="OUD40" s="206"/>
      <c r="OUE40" s="22"/>
      <c r="OUF40" s="22"/>
      <c r="OUG40" s="207"/>
      <c r="OUH40" s="146"/>
      <c r="OUI40" s="146"/>
      <c r="OUJ40" s="146"/>
      <c r="OUK40" s="146"/>
      <c r="OUL40" s="206"/>
      <c r="OUM40" s="206"/>
      <c r="OUN40" s="22"/>
      <c r="OUO40" s="22"/>
      <c r="OUP40" s="207"/>
      <c r="OUQ40" s="146"/>
      <c r="OUR40" s="146"/>
      <c r="OUS40" s="146"/>
      <c r="OUT40" s="146"/>
      <c r="OUU40" s="206"/>
      <c r="OUV40" s="206"/>
      <c r="OUW40" s="22"/>
      <c r="OUX40" s="22"/>
      <c r="OUY40" s="207"/>
      <c r="OUZ40" s="146"/>
      <c r="OVA40" s="146"/>
      <c r="OVB40" s="146"/>
      <c r="OVC40" s="146"/>
      <c r="OVD40" s="206"/>
      <c r="OVE40" s="206"/>
      <c r="OVF40" s="22"/>
      <c r="OVG40" s="22"/>
      <c r="OVH40" s="207"/>
      <c r="OVI40" s="146"/>
      <c r="OVJ40" s="146"/>
      <c r="OVK40" s="146"/>
      <c r="OVL40" s="146"/>
      <c r="OVM40" s="206"/>
      <c r="OVN40" s="206"/>
      <c r="OVO40" s="22"/>
      <c r="OVP40" s="22"/>
      <c r="OVQ40" s="207"/>
      <c r="OVR40" s="146"/>
      <c r="OVS40" s="146"/>
      <c r="OVT40" s="146"/>
      <c r="OVU40" s="146"/>
      <c r="OVV40" s="206"/>
      <c r="OVW40" s="206"/>
      <c r="OVX40" s="22"/>
      <c r="OVY40" s="22"/>
      <c r="OVZ40" s="207"/>
      <c r="OWA40" s="146"/>
      <c r="OWB40" s="146"/>
      <c r="OWC40" s="146"/>
      <c r="OWD40" s="146"/>
      <c r="OWE40" s="206"/>
      <c r="OWF40" s="206"/>
      <c r="OWG40" s="22"/>
      <c r="OWH40" s="22"/>
      <c r="OWI40" s="207"/>
      <c r="OWJ40" s="146"/>
      <c r="OWK40" s="146"/>
      <c r="OWL40" s="146"/>
      <c r="OWM40" s="146"/>
      <c r="OWN40" s="206"/>
      <c r="OWO40" s="206"/>
      <c r="OWP40" s="22"/>
      <c r="OWQ40" s="22"/>
      <c r="OWR40" s="207"/>
      <c r="OWS40" s="146"/>
      <c r="OWT40" s="146"/>
      <c r="OWU40" s="146"/>
      <c r="OWV40" s="146"/>
      <c r="OWW40" s="206"/>
      <c r="OWX40" s="206"/>
      <c r="OWY40" s="22"/>
      <c r="OWZ40" s="22"/>
      <c r="OXA40" s="207"/>
      <c r="OXB40" s="146"/>
      <c r="OXC40" s="146"/>
      <c r="OXD40" s="146"/>
      <c r="OXE40" s="146"/>
      <c r="OXF40" s="206"/>
      <c r="OXG40" s="206"/>
      <c r="OXH40" s="22"/>
      <c r="OXI40" s="22"/>
      <c r="OXJ40" s="207"/>
      <c r="OXK40" s="146"/>
      <c r="OXL40" s="146"/>
      <c r="OXM40" s="146"/>
      <c r="OXN40" s="146"/>
      <c r="OXO40" s="206"/>
      <c r="OXP40" s="206"/>
      <c r="OXQ40" s="22"/>
      <c r="OXR40" s="22"/>
      <c r="OXS40" s="207"/>
      <c r="OXT40" s="146"/>
      <c r="OXU40" s="146"/>
      <c r="OXV40" s="146"/>
      <c r="OXW40" s="146"/>
      <c r="OXX40" s="206"/>
      <c r="OXY40" s="206"/>
      <c r="OXZ40" s="22"/>
      <c r="OYA40" s="22"/>
      <c r="OYB40" s="207"/>
      <c r="OYC40" s="146"/>
      <c r="OYD40" s="146"/>
      <c r="OYE40" s="146"/>
      <c r="OYF40" s="146"/>
      <c r="OYG40" s="206"/>
      <c r="OYH40" s="206"/>
      <c r="OYI40" s="22"/>
      <c r="OYJ40" s="22"/>
      <c r="OYK40" s="207"/>
      <c r="OYL40" s="146"/>
      <c r="OYM40" s="146"/>
      <c r="OYN40" s="146"/>
      <c r="OYO40" s="146"/>
      <c r="OYP40" s="206"/>
      <c r="OYQ40" s="206"/>
      <c r="OYR40" s="22"/>
      <c r="OYS40" s="22"/>
      <c r="OYT40" s="207"/>
      <c r="OYU40" s="146"/>
      <c r="OYV40" s="146"/>
      <c r="OYW40" s="146"/>
      <c r="OYX40" s="146"/>
      <c r="OYY40" s="206"/>
      <c r="OYZ40" s="206"/>
      <c r="OZA40" s="22"/>
      <c r="OZB40" s="22"/>
      <c r="OZC40" s="207"/>
      <c r="OZD40" s="146"/>
      <c r="OZE40" s="146"/>
      <c r="OZF40" s="146"/>
      <c r="OZG40" s="146"/>
      <c r="OZH40" s="206"/>
      <c r="OZI40" s="206"/>
      <c r="OZJ40" s="22"/>
      <c r="OZK40" s="22"/>
      <c r="OZL40" s="207"/>
      <c r="OZM40" s="146"/>
      <c r="OZN40" s="146"/>
      <c r="OZO40" s="146"/>
      <c r="OZP40" s="146"/>
      <c r="OZQ40" s="206"/>
      <c r="OZR40" s="206"/>
      <c r="OZS40" s="22"/>
      <c r="OZT40" s="22"/>
      <c r="OZU40" s="207"/>
      <c r="OZV40" s="146"/>
      <c r="OZW40" s="146"/>
      <c r="OZX40" s="146"/>
      <c r="OZY40" s="146"/>
      <c r="OZZ40" s="206"/>
      <c r="PAA40" s="206"/>
      <c r="PAB40" s="22"/>
      <c r="PAC40" s="22"/>
      <c r="PAD40" s="207"/>
      <c r="PAE40" s="146"/>
      <c r="PAF40" s="146"/>
      <c r="PAG40" s="146"/>
      <c r="PAH40" s="146"/>
      <c r="PAI40" s="206"/>
      <c r="PAJ40" s="206"/>
      <c r="PAK40" s="22"/>
      <c r="PAL40" s="22"/>
      <c r="PAM40" s="207"/>
      <c r="PAN40" s="146"/>
      <c r="PAO40" s="146"/>
      <c r="PAP40" s="146"/>
      <c r="PAQ40" s="146"/>
      <c r="PAR40" s="206"/>
      <c r="PAS40" s="206"/>
      <c r="PAT40" s="22"/>
      <c r="PAU40" s="22"/>
      <c r="PAV40" s="207"/>
      <c r="PAW40" s="146"/>
      <c r="PAX40" s="146"/>
      <c r="PAY40" s="146"/>
      <c r="PAZ40" s="146"/>
      <c r="PBA40" s="206"/>
      <c r="PBB40" s="206"/>
      <c r="PBC40" s="22"/>
      <c r="PBD40" s="22"/>
      <c r="PBE40" s="207"/>
      <c r="PBF40" s="146"/>
      <c r="PBG40" s="146"/>
      <c r="PBH40" s="146"/>
      <c r="PBI40" s="146"/>
      <c r="PBJ40" s="206"/>
      <c r="PBK40" s="206"/>
      <c r="PBL40" s="22"/>
      <c r="PBM40" s="22"/>
      <c r="PBN40" s="207"/>
      <c r="PBO40" s="146"/>
      <c r="PBP40" s="146"/>
      <c r="PBQ40" s="146"/>
      <c r="PBR40" s="146"/>
      <c r="PBS40" s="206"/>
      <c r="PBT40" s="206"/>
      <c r="PBU40" s="22"/>
      <c r="PBV40" s="22"/>
      <c r="PBW40" s="207"/>
      <c r="PBX40" s="146"/>
      <c r="PBY40" s="146"/>
      <c r="PBZ40" s="146"/>
      <c r="PCA40" s="146"/>
      <c r="PCB40" s="206"/>
      <c r="PCC40" s="206"/>
      <c r="PCD40" s="22"/>
      <c r="PCE40" s="22"/>
      <c r="PCF40" s="207"/>
      <c r="PCG40" s="146"/>
      <c r="PCH40" s="146"/>
      <c r="PCI40" s="146"/>
      <c r="PCJ40" s="146"/>
      <c r="PCK40" s="206"/>
      <c r="PCL40" s="206"/>
      <c r="PCM40" s="22"/>
      <c r="PCN40" s="22"/>
      <c r="PCO40" s="207"/>
      <c r="PCP40" s="146"/>
      <c r="PCQ40" s="146"/>
      <c r="PCR40" s="146"/>
      <c r="PCS40" s="146"/>
      <c r="PCT40" s="206"/>
      <c r="PCU40" s="206"/>
      <c r="PCV40" s="22"/>
      <c r="PCW40" s="22"/>
      <c r="PCX40" s="207"/>
      <c r="PCY40" s="146"/>
      <c r="PCZ40" s="146"/>
      <c r="PDA40" s="146"/>
      <c r="PDB40" s="146"/>
      <c r="PDC40" s="206"/>
      <c r="PDD40" s="206"/>
      <c r="PDE40" s="22"/>
      <c r="PDF40" s="22"/>
      <c r="PDG40" s="207"/>
      <c r="PDH40" s="146"/>
      <c r="PDI40" s="146"/>
      <c r="PDJ40" s="146"/>
      <c r="PDK40" s="146"/>
      <c r="PDL40" s="206"/>
      <c r="PDM40" s="206"/>
      <c r="PDN40" s="22"/>
      <c r="PDO40" s="22"/>
      <c r="PDP40" s="207"/>
      <c r="PDQ40" s="146"/>
      <c r="PDR40" s="146"/>
      <c r="PDS40" s="146"/>
      <c r="PDT40" s="146"/>
      <c r="PDU40" s="206"/>
      <c r="PDV40" s="206"/>
      <c r="PDW40" s="22"/>
      <c r="PDX40" s="22"/>
      <c r="PDY40" s="207"/>
      <c r="PDZ40" s="146"/>
      <c r="PEA40" s="146"/>
      <c r="PEB40" s="146"/>
      <c r="PEC40" s="146"/>
      <c r="PED40" s="206"/>
      <c r="PEE40" s="206"/>
      <c r="PEF40" s="22"/>
      <c r="PEG40" s="22"/>
      <c r="PEH40" s="207"/>
      <c r="PEI40" s="146"/>
      <c r="PEJ40" s="146"/>
      <c r="PEK40" s="146"/>
      <c r="PEL40" s="146"/>
      <c r="PEM40" s="206"/>
      <c r="PEN40" s="206"/>
      <c r="PEO40" s="22"/>
      <c r="PEP40" s="22"/>
      <c r="PEQ40" s="207"/>
      <c r="PER40" s="146"/>
      <c r="PES40" s="146"/>
      <c r="PET40" s="146"/>
      <c r="PEU40" s="146"/>
      <c r="PEV40" s="206"/>
      <c r="PEW40" s="206"/>
      <c r="PEX40" s="22"/>
      <c r="PEY40" s="22"/>
      <c r="PEZ40" s="207"/>
      <c r="PFA40" s="146"/>
      <c r="PFB40" s="146"/>
      <c r="PFC40" s="146"/>
      <c r="PFD40" s="146"/>
      <c r="PFE40" s="206"/>
      <c r="PFF40" s="206"/>
      <c r="PFG40" s="22"/>
      <c r="PFH40" s="22"/>
      <c r="PFI40" s="207"/>
      <c r="PFJ40" s="146"/>
      <c r="PFK40" s="146"/>
      <c r="PFL40" s="146"/>
      <c r="PFM40" s="146"/>
      <c r="PFN40" s="206"/>
      <c r="PFO40" s="206"/>
      <c r="PFP40" s="22"/>
      <c r="PFQ40" s="22"/>
      <c r="PFR40" s="207"/>
      <c r="PFS40" s="146"/>
      <c r="PFT40" s="146"/>
      <c r="PFU40" s="146"/>
      <c r="PFV40" s="146"/>
      <c r="PFW40" s="206"/>
      <c r="PFX40" s="206"/>
      <c r="PFY40" s="22"/>
      <c r="PFZ40" s="22"/>
      <c r="PGA40" s="207"/>
      <c r="PGB40" s="146"/>
      <c r="PGC40" s="146"/>
      <c r="PGD40" s="146"/>
      <c r="PGE40" s="146"/>
      <c r="PGF40" s="206"/>
      <c r="PGG40" s="206"/>
      <c r="PGH40" s="22"/>
      <c r="PGI40" s="22"/>
      <c r="PGJ40" s="207"/>
      <c r="PGK40" s="146"/>
      <c r="PGL40" s="146"/>
      <c r="PGM40" s="146"/>
      <c r="PGN40" s="146"/>
      <c r="PGO40" s="206"/>
      <c r="PGP40" s="206"/>
      <c r="PGQ40" s="22"/>
      <c r="PGR40" s="22"/>
      <c r="PGS40" s="207"/>
      <c r="PGT40" s="146"/>
      <c r="PGU40" s="146"/>
      <c r="PGV40" s="146"/>
      <c r="PGW40" s="146"/>
      <c r="PGX40" s="206"/>
      <c r="PGY40" s="206"/>
      <c r="PGZ40" s="22"/>
      <c r="PHA40" s="22"/>
      <c r="PHB40" s="207"/>
      <c r="PHC40" s="146"/>
      <c r="PHD40" s="146"/>
      <c r="PHE40" s="146"/>
      <c r="PHF40" s="146"/>
      <c r="PHG40" s="206"/>
      <c r="PHH40" s="206"/>
      <c r="PHI40" s="22"/>
      <c r="PHJ40" s="22"/>
      <c r="PHK40" s="207"/>
      <c r="PHL40" s="146"/>
      <c r="PHM40" s="146"/>
      <c r="PHN40" s="146"/>
      <c r="PHO40" s="146"/>
      <c r="PHP40" s="206"/>
      <c r="PHQ40" s="206"/>
      <c r="PHR40" s="22"/>
      <c r="PHS40" s="22"/>
      <c r="PHT40" s="207"/>
      <c r="PHU40" s="146"/>
      <c r="PHV40" s="146"/>
      <c r="PHW40" s="146"/>
      <c r="PHX40" s="146"/>
      <c r="PHY40" s="206"/>
      <c r="PHZ40" s="206"/>
      <c r="PIA40" s="22"/>
      <c r="PIB40" s="22"/>
      <c r="PIC40" s="207"/>
      <c r="PID40" s="146"/>
      <c r="PIE40" s="146"/>
      <c r="PIF40" s="146"/>
      <c r="PIG40" s="146"/>
      <c r="PIH40" s="206"/>
      <c r="PII40" s="206"/>
      <c r="PIJ40" s="22"/>
      <c r="PIK40" s="22"/>
      <c r="PIL40" s="207"/>
      <c r="PIM40" s="146"/>
      <c r="PIN40" s="146"/>
      <c r="PIO40" s="146"/>
      <c r="PIP40" s="146"/>
      <c r="PIQ40" s="206"/>
      <c r="PIR40" s="206"/>
      <c r="PIS40" s="22"/>
      <c r="PIT40" s="22"/>
      <c r="PIU40" s="207"/>
      <c r="PIV40" s="146"/>
      <c r="PIW40" s="146"/>
      <c r="PIX40" s="146"/>
      <c r="PIY40" s="146"/>
      <c r="PIZ40" s="206"/>
      <c r="PJA40" s="206"/>
      <c r="PJB40" s="22"/>
      <c r="PJC40" s="22"/>
      <c r="PJD40" s="207"/>
      <c r="PJE40" s="146"/>
      <c r="PJF40" s="146"/>
      <c r="PJG40" s="146"/>
      <c r="PJH40" s="146"/>
      <c r="PJI40" s="206"/>
      <c r="PJJ40" s="206"/>
      <c r="PJK40" s="22"/>
      <c r="PJL40" s="22"/>
      <c r="PJM40" s="207"/>
      <c r="PJN40" s="146"/>
      <c r="PJO40" s="146"/>
      <c r="PJP40" s="146"/>
      <c r="PJQ40" s="146"/>
      <c r="PJR40" s="206"/>
      <c r="PJS40" s="206"/>
      <c r="PJT40" s="22"/>
      <c r="PJU40" s="22"/>
      <c r="PJV40" s="207"/>
      <c r="PJW40" s="146"/>
      <c r="PJX40" s="146"/>
      <c r="PJY40" s="146"/>
      <c r="PJZ40" s="146"/>
      <c r="PKA40" s="206"/>
      <c r="PKB40" s="206"/>
      <c r="PKC40" s="22"/>
      <c r="PKD40" s="22"/>
      <c r="PKE40" s="207"/>
      <c r="PKF40" s="146"/>
      <c r="PKG40" s="146"/>
      <c r="PKH40" s="146"/>
      <c r="PKI40" s="146"/>
      <c r="PKJ40" s="206"/>
      <c r="PKK40" s="206"/>
      <c r="PKL40" s="22"/>
      <c r="PKM40" s="22"/>
      <c r="PKN40" s="207"/>
      <c r="PKO40" s="146"/>
      <c r="PKP40" s="146"/>
      <c r="PKQ40" s="146"/>
      <c r="PKR40" s="146"/>
      <c r="PKS40" s="206"/>
      <c r="PKT40" s="206"/>
      <c r="PKU40" s="22"/>
      <c r="PKV40" s="22"/>
      <c r="PKW40" s="207"/>
      <c r="PKX40" s="146"/>
      <c r="PKY40" s="146"/>
      <c r="PKZ40" s="146"/>
      <c r="PLA40" s="146"/>
      <c r="PLB40" s="206"/>
      <c r="PLC40" s="206"/>
      <c r="PLD40" s="22"/>
      <c r="PLE40" s="22"/>
      <c r="PLF40" s="207"/>
      <c r="PLG40" s="146"/>
      <c r="PLH40" s="146"/>
      <c r="PLI40" s="146"/>
      <c r="PLJ40" s="146"/>
      <c r="PLK40" s="206"/>
      <c r="PLL40" s="206"/>
      <c r="PLM40" s="22"/>
      <c r="PLN40" s="22"/>
      <c r="PLO40" s="207"/>
      <c r="PLP40" s="146"/>
      <c r="PLQ40" s="146"/>
      <c r="PLR40" s="146"/>
      <c r="PLS40" s="146"/>
      <c r="PLT40" s="206"/>
      <c r="PLU40" s="206"/>
      <c r="PLV40" s="22"/>
      <c r="PLW40" s="22"/>
      <c r="PLX40" s="207"/>
      <c r="PLY40" s="146"/>
      <c r="PLZ40" s="146"/>
      <c r="PMA40" s="146"/>
      <c r="PMB40" s="146"/>
      <c r="PMC40" s="206"/>
      <c r="PMD40" s="206"/>
      <c r="PME40" s="22"/>
      <c r="PMF40" s="22"/>
      <c r="PMG40" s="207"/>
      <c r="PMH40" s="146"/>
      <c r="PMI40" s="146"/>
      <c r="PMJ40" s="146"/>
      <c r="PMK40" s="146"/>
      <c r="PML40" s="206"/>
      <c r="PMM40" s="206"/>
      <c r="PMN40" s="22"/>
      <c r="PMO40" s="22"/>
      <c r="PMP40" s="207"/>
      <c r="PMQ40" s="146"/>
      <c r="PMR40" s="146"/>
      <c r="PMS40" s="146"/>
      <c r="PMT40" s="146"/>
      <c r="PMU40" s="206"/>
      <c r="PMV40" s="206"/>
      <c r="PMW40" s="22"/>
      <c r="PMX40" s="22"/>
      <c r="PMY40" s="207"/>
      <c r="PMZ40" s="146"/>
      <c r="PNA40" s="146"/>
      <c r="PNB40" s="146"/>
      <c r="PNC40" s="146"/>
      <c r="PND40" s="206"/>
      <c r="PNE40" s="206"/>
      <c r="PNF40" s="22"/>
      <c r="PNG40" s="22"/>
      <c r="PNH40" s="207"/>
      <c r="PNI40" s="146"/>
      <c r="PNJ40" s="146"/>
      <c r="PNK40" s="146"/>
      <c r="PNL40" s="146"/>
      <c r="PNM40" s="206"/>
      <c r="PNN40" s="206"/>
      <c r="PNO40" s="22"/>
      <c r="PNP40" s="22"/>
      <c r="PNQ40" s="207"/>
      <c r="PNR40" s="146"/>
      <c r="PNS40" s="146"/>
      <c r="PNT40" s="146"/>
      <c r="PNU40" s="146"/>
      <c r="PNV40" s="206"/>
      <c r="PNW40" s="206"/>
      <c r="PNX40" s="22"/>
      <c r="PNY40" s="22"/>
      <c r="PNZ40" s="207"/>
      <c r="POA40" s="146"/>
      <c r="POB40" s="146"/>
      <c r="POC40" s="146"/>
      <c r="POD40" s="146"/>
      <c r="POE40" s="206"/>
      <c r="POF40" s="206"/>
      <c r="POG40" s="22"/>
      <c r="POH40" s="22"/>
      <c r="POI40" s="207"/>
      <c r="POJ40" s="146"/>
      <c r="POK40" s="146"/>
      <c r="POL40" s="146"/>
      <c r="POM40" s="146"/>
      <c r="PON40" s="206"/>
      <c r="POO40" s="206"/>
      <c r="POP40" s="22"/>
      <c r="POQ40" s="22"/>
      <c r="POR40" s="207"/>
      <c r="POS40" s="146"/>
      <c r="POT40" s="146"/>
      <c r="POU40" s="146"/>
      <c r="POV40" s="146"/>
      <c r="POW40" s="206"/>
      <c r="POX40" s="206"/>
      <c r="POY40" s="22"/>
      <c r="POZ40" s="22"/>
      <c r="PPA40" s="207"/>
      <c r="PPB40" s="146"/>
      <c r="PPC40" s="146"/>
      <c r="PPD40" s="146"/>
      <c r="PPE40" s="146"/>
      <c r="PPF40" s="206"/>
      <c r="PPG40" s="206"/>
      <c r="PPH40" s="22"/>
      <c r="PPI40" s="22"/>
      <c r="PPJ40" s="207"/>
      <c r="PPK40" s="146"/>
      <c r="PPL40" s="146"/>
      <c r="PPM40" s="146"/>
      <c r="PPN40" s="146"/>
      <c r="PPO40" s="206"/>
      <c r="PPP40" s="206"/>
      <c r="PPQ40" s="22"/>
      <c r="PPR40" s="22"/>
      <c r="PPS40" s="207"/>
      <c r="PPT40" s="146"/>
      <c r="PPU40" s="146"/>
      <c r="PPV40" s="146"/>
      <c r="PPW40" s="146"/>
      <c r="PPX40" s="206"/>
      <c r="PPY40" s="206"/>
      <c r="PPZ40" s="22"/>
      <c r="PQA40" s="22"/>
      <c r="PQB40" s="207"/>
      <c r="PQC40" s="146"/>
      <c r="PQD40" s="146"/>
      <c r="PQE40" s="146"/>
      <c r="PQF40" s="146"/>
      <c r="PQG40" s="206"/>
      <c r="PQH40" s="206"/>
      <c r="PQI40" s="22"/>
      <c r="PQJ40" s="22"/>
      <c r="PQK40" s="207"/>
      <c r="PQL40" s="146"/>
      <c r="PQM40" s="146"/>
      <c r="PQN40" s="146"/>
      <c r="PQO40" s="146"/>
      <c r="PQP40" s="206"/>
      <c r="PQQ40" s="206"/>
      <c r="PQR40" s="22"/>
      <c r="PQS40" s="22"/>
      <c r="PQT40" s="207"/>
      <c r="PQU40" s="146"/>
      <c r="PQV40" s="146"/>
      <c r="PQW40" s="146"/>
      <c r="PQX40" s="146"/>
      <c r="PQY40" s="206"/>
      <c r="PQZ40" s="206"/>
      <c r="PRA40" s="22"/>
      <c r="PRB40" s="22"/>
      <c r="PRC40" s="207"/>
      <c r="PRD40" s="146"/>
      <c r="PRE40" s="146"/>
      <c r="PRF40" s="146"/>
      <c r="PRG40" s="146"/>
      <c r="PRH40" s="206"/>
      <c r="PRI40" s="206"/>
      <c r="PRJ40" s="22"/>
      <c r="PRK40" s="22"/>
      <c r="PRL40" s="207"/>
      <c r="PRM40" s="146"/>
      <c r="PRN40" s="146"/>
      <c r="PRO40" s="146"/>
      <c r="PRP40" s="146"/>
      <c r="PRQ40" s="206"/>
      <c r="PRR40" s="206"/>
      <c r="PRS40" s="22"/>
      <c r="PRT40" s="22"/>
      <c r="PRU40" s="207"/>
      <c r="PRV40" s="146"/>
      <c r="PRW40" s="146"/>
      <c r="PRX40" s="146"/>
      <c r="PRY40" s="146"/>
      <c r="PRZ40" s="206"/>
      <c r="PSA40" s="206"/>
      <c r="PSB40" s="22"/>
      <c r="PSC40" s="22"/>
      <c r="PSD40" s="207"/>
      <c r="PSE40" s="146"/>
      <c r="PSF40" s="146"/>
      <c r="PSG40" s="146"/>
      <c r="PSH40" s="146"/>
      <c r="PSI40" s="206"/>
      <c r="PSJ40" s="206"/>
      <c r="PSK40" s="22"/>
      <c r="PSL40" s="22"/>
      <c r="PSM40" s="207"/>
      <c r="PSN40" s="146"/>
      <c r="PSO40" s="146"/>
      <c r="PSP40" s="146"/>
      <c r="PSQ40" s="146"/>
      <c r="PSR40" s="206"/>
      <c r="PSS40" s="206"/>
      <c r="PST40" s="22"/>
      <c r="PSU40" s="22"/>
      <c r="PSV40" s="207"/>
      <c r="PSW40" s="146"/>
      <c r="PSX40" s="146"/>
      <c r="PSY40" s="146"/>
      <c r="PSZ40" s="146"/>
      <c r="PTA40" s="206"/>
      <c r="PTB40" s="206"/>
      <c r="PTC40" s="22"/>
      <c r="PTD40" s="22"/>
      <c r="PTE40" s="207"/>
      <c r="PTF40" s="146"/>
      <c r="PTG40" s="146"/>
      <c r="PTH40" s="146"/>
      <c r="PTI40" s="146"/>
      <c r="PTJ40" s="206"/>
      <c r="PTK40" s="206"/>
      <c r="PTL40" s="22"/>
      <c r="PTM40" s="22"/>
      <c r="PTN40" s="207"/>
      <c r="PTO40" s="146"/>
      <c r="PTP40" s="146"/>
      <c r="PTQ40" s="146"/>
      <c r="PTR40" s="146"/>
      <c r="PTS40" s="206"/>
      <c r="PTT40" s="206"/>
      <c r="PTU40" s="22"/>
      <c r="PTV40" s="22"/>
      <c r="PTW40" s="207"/>
      <c r="PTX40" s="146"/>
      <c r="PTY40" s="146"/>
      <c r="PTZ40" s="146"/>
      <c r="PUA40" s="146"/>
      <c r="PUB40" s="206"/>
      <c r="PUC40" s="206"/>
      <c r="PUD40" s="22"/>
      <c r="PUE40" s="22"/>
      <c r="PUF40" s="207"/>
      <c r="PUG40" s="146"/>
      <c r="PUH40" s="146"/>
      <c r="PUI40" s="146"/>
      <c r="PUJ40" s="146"/>
      <c r="PUK40" s="206"/>
      <c r="PUL40" s="206"/>
      <c r="PUM40" s="22"/>
      <c r="PUN40" s="22"/>
      <c r="PUO40" s="207"/>
      <c r="PUP40" s="146"/>
      <c r="PUQ40" s="146"/>
      <c r="PUR40" s="146"/>
      <c r="PUS40" s="146"/>
      <c r="PUT40" s="206"/>
      <c r="PUU40" s="206"/>
      <c r="PUV40" s="22"/>
      <c r="PUW40" s="22"/>
      <c r="PUX40" s="207"/>
      <c r="PUY40" s="146"/>
      <c r="PUZ40" s="146"/>
      <c r="PVA40" s="146"/>
      <c r="PVB40" s="146"/>
      <c r="PVC40" s="206"/>
      <c r="PVD40" s="206"/>
      <c r="PVE40" s="22"/>
      <c r="PVF40" s="22"/>
      <c r="PVG40" s="207"/>
      <c r="PVH40" s="146"/>
      <c r="PVI40" s="146"/>
      <c r="PVJ40" s="146"/>
      <c r="PVK40" s="146"/>
      <c r="PVL40" s="206"/>
      <c r="PVM40" s="206"/>
      <c r="PVN40" s="22"/>
      <c r="PVO40" s="22"/>
      <c r="PVP40" s="207"/>
      <c r="PVQ40" s="146"/>
      <c r="PVR40" s="146"/>
      <c r="PVS40" s="146"/>
      <c r="PVT40" s="146"/>
      <c r="PVU40" s="206"/>
      <c r="PVV40" s="206"/>
      <c r="PVW40" s="22"/>
      <c r="PVX40" s="22"/>
      <c r="PVY40" s="207"/>
      <c r="PVZ40" s="146"/>
      <c r="PWA40" s="146"/>
      <c r="PWB40" s="146"/>
      <c r="PWC40" s="146"/>
      <c r="PWD40" s="206"/>
      <c r="PWE40" s="206"/>
      <c r="PWF40" s="22"/>
      <c r="PWG40" s="22"/>
      <c r="PWH40" s="207"/>
      <c r="PWI40" s="146"/>
      <c r="PWJ40" s="146"/>
      <c r="PWK40" s="146"/>
      <c r="PWL40" s="146"/>
      <c r="PWM40" s="206"/>
      <c r="PWN40" s="206"/>
      <c r="PWO40" s="22"/>
      <c r="PWP40" s="22"/>
      <c r="PWQ40" s="207"/>
      <c r="PWR40" s="146"/>
      <c r="PWS40" s="146"/>
      <c r="PWT40" s="146"/>
      <c r="PWU40" s="146"/>
      <c r="PWV40" s="206"/>
      <c r="PWW40" s="206"/>
      <c r="PWX40" s="22"/>
      <c r="PWY40" s="22"/>
      <c r="PWZ40" s="207"/>
      <c r="PXA40" s="146"/>
      <c r="PXB40" s="146"/>
      <c r="PXC40" s="146"/>
      <c r="PXD40" s="146"/>
      <c r="PXE40" s="206"/>
      <c r="PXF40" s="206"/>
      <c r="PXG40" s="22"/>
      <c r="PXH40" s="22"/>
      <c r="PXI40" s="207"/>
      <c r="PXJ40" s="146"/>
      <c r="PXK40" s="146"/>
      <c r="PXL40" s="146"/>
      <c r="PXM40" s="146"/>
      <c r="PXN40" s="206"/>
      <c r="PXO40" s="206"/>
      <c r="PXP40" s="22"/>
      <c r="PXQ40" s="22"/>
      <c r="PXR40" s="207"/>
      <c r="PXS40" s="146"/>
      <c r="PXT40" s="146"/>
      <c r="PXU40" s="146"/>
      <c r="PXV40" s="146"/>
      <c r="PXW40" s="206"/>
      <c r="PXX40" s="206"/>
      <c r="PXY40" s="22"/>
      <c r="PXZ40" s="22"/>
      <c r="PYA40" s="207"/>
      <c r="PYB40" s="146"/>
      <c r="PYC40" s="146"/>
      <c r="PYD40" s="146"/>
      <c r="PYE40" s="146"/>
      <c r="PYF40" s="206"/>
      <c r="PYG40" s="206"/>
      <c r="PYH40" s="22"/>
      <c r="PYI40" s="22"/>
      <c r="PYJ40" s="207"/>
      <c r="PYK40" s="146"/>
      <c r="PYL40" s="146"/>
      <c r="PYM40" s="146"/>
      <c r="PYN40" s="146"/>
      <c r="PYO40" s="206"/>
      <c r="PYP40" s="206"/>
      <c r="PYQ40" s="22"/>
      <c r="PYR40" s="22"/>
      <c r="PYS40" s="207"/>
      <c r="PYT40" s="146"/>
      <c r="PYU40" s="146"/>
      <c r="PYV40" s="146"/>
      <c r="PYW40" s="146"/>
      <c r="PYX40" s="206"/>
      <c r="PYY40" s="206"/>
      <c r="PYZ40" s="22"/>
      <c r="PZA40" s="22"/>
      <c r="PZB40" s="207"/>
      <c r="PZC40" s="146"/>
      <c r="PZD40" s="146"/>
      <c r="PZE40" s="146"/>
      <c r="PZF40" s="146"/>
      <c r="PZG40" s="206"/>
      <c r="PZH40" s="206"/>
      <c r="PZI40" s="22"/>
      <c r="PZJ40" s="22"/>
      <c r="PZK40" s="207"/>
      <c r="PZL40" s="146"/>
      <c r="PZM40" s="146"/>
      <c r="PZN40" s="146"/>
      <c r="PZO40" s="146"/>
      <c r="PZP40" s="206"/>
      <c r="PZQ40" s="206"/>
      <c r="PZR40" s="22"/>
      <c r="PZS40" s="22"/>
      <c r="PZT40" s="207"/>
      <c r="PZU40" s="146"/>
      <c r="PZV40" s="146"/>
      <c r="PZW40" s="146"/>
      <c r="PZX40" s="146"/>
      <c r="PZY40" s="206"/>
      <c r="PZZ40" s="206"/>
      <c r="QAA40" s="22"/>
      <c r="QAB40" s="22"/>
      <c r="QAC40" s="207"/>
      <c r="QAD40" s="146"/>
      <c r="QAE40" s="146"/>
      <c r="QAF40" s="146"/>
      <c r="QAG40" s="146"/>
      <c r="QAH40" s="206"/>
      <c r="QAI40" s="206"/>
      <c r="QAJ40" s="22"/>
      <c r="QAK40" s="22"/>
      <c r="QAL40" s="207"/>
      <c r="QAM40" s="146"/>
      <c r="QAN40" s="146"/>
      <c r="QAO40" s="146"/>
      <c r="QAP40" s="146"/>
      <c r="QAQ40" s="206"/>
      <c r="QAR40" s="206"/>
      <c r="QAS40" s="22"/>
      <c r="QAT40" s="22"/>
      <c r="QAU40" s="207"/>
      <c r="QAV40" s="146"/>
      <c r="QAW40" s="146"/>
      <c r="QAX40" s="146"/>
      <c r="QAY40" s="146"/>
      <c r="QAZ40" s="206"/>
      <c r="QBA40" s="206"/>
      <c r="QBB40" s="22"/>
      <c r="QBC40" s="22"/>
      <c r="QBD40" s="207"/>
      <c r="QBE40" s="146"/>
      <c r="QBF40" s="146"/>
      <c r="QBG40" s="146"/>
      <c r="QBH40" s="146"/>
      <c r="QBI40" s="206"/>
      <c r="QBJ40" s="206"/>
      <c r="QBK40" s="22"/>
      <c r="QBL40" s="22"/>
      <c r="QBM40" s="207"/>
      <c r="QBN40" s="146"/>
      <c r="QBO40" s="146"/>
      <c r="QBP40" s="146"/>
      <c r="QBQ40" s="146"/>
      <c r="QBR40" s="206"/>
      <c r="QBS40" s="206"/>
      <c r="QBT40" s="22"/>
      <c r="QBU40" s="22"/>
      <c r="QBV40" s="207"/>
      <c r="QBW40" s="146"/>
      <c r="QBX40" s="146"/>
      <c r="QBY40" s="146"/>
      <c r="QBZ40" s="146"/>
      <c r="QCA40" s="206"/>
      <c r="QCB40" s="206"/>
      <c r="QCC40" s="22"/>
      <c r="QCD40" s="22"/>
      <c r="QCE40" s="207"/>
      <c r="QCF40" s="146"/>
      <c r="QCG40" s="146"/>
      <c r="QCH40" s="146"/>
      <c r="QCI40" s="146"/>
      <c r="QCJ40" s="206"/>
      <c r="QCK40" s="206"/>
      <c r="QCL40" s="22"/>
      <c r="QCM40" s="22"/>
      <c r="QCN40" s="207"/>
      <c r="QCO40" s="146"/>
      <c r="QCP40" s="146"/>
      <c r="QCQ40" s="146"/>
      <c r="QCR40" s="146"/>
      <c r="QCS40" s="206"/>
      <c r="QCT40" s="206"/>
      <c r="QCU40" s="22"/>
      <c r="QCV40" s="22"/>
      <c r="QCW40" s="207"/>
      <c r="QCX40" s="146"/>
      <c r="QCY40" s="146"/>
      <c r="QCZ40" s="146"/>
      <c r="QDA40" s="146"/>
      <c r="QDB40" s="206"/>
      <c r="QDC40" s="206"/>
      <c r="QDD40" s="22"/>
      <c r="QDE40" s="22"/>
      <c r="QDF40" s="207"/>
      <c r="QDG40" s="146"/>
      <c r="QDH40" s="146"/>
      <c r="QDI40" s="146"/>
      <c r="QDJ40" s="146"/>
      <c r="QDK40" s="206"/>
      <c r="QDL40" s="206"/>
      <c r="QDM40" s="22"/>
      <c r="QDN40" s="22"/>
      <c r="QDO40" s="207"/>
      <c r="QDP40" s="146"/>
      <c r="QDQ40" s="146"/>
      <c r="QDR40" s="146"/>
      <c r="QDS40" s="146"/>
      <c r="QDT40" s="206"/>
      <c r="QDU40" s="206"/>
      <c r="QDV40" s="22"/>
      <c r="QDW40" s="22"/>
      <c r="QDX40" s="207"/>
      <c r="QDY40" s="146"/>
      <c r="QDZ40" s="146"/>
      <c r="QEA40" s="146"/>
      <c r="QEB40" s="146"/>
      <c r="QEC40" s="206"/>
      <c r="QED40" s="206"/>
      <c r="QEE40" s="22"/>
      <c r="QEF40" s="22"/>
      <c r="QEG40" s="207"/>
      <c r="QEH40" s="146"/>
      <c r="QEI40" s="146"/>
      <c r="QEJ40" s="146"/>
      <c r="QEK40" s="146"/>
      <c r="QEL40" s="206"/>
      <c r="QEM40" s="206"/>
      <c r="QEN40" s="22"/>
      <c r="QEO40" s="22"/>
      <c r="QEP40" s="207"/>
      <c r="QEQ40" s="146"/>
      <c r="QER40" s="146"/>
      <c r="QES40" s="146"/>
      <c r="QET40" s="146"/>
      <c r="QEU40" s="206"/>
      <c r="QEV40" s="206"/>
      <c r="QEW40" s="22"/>
      <c r="QEX40" s="22"/>
      <c r="QEY40" s="207"/>
      <c r="QEZ40" s="146"/>
      <c r="QFA40" s="146"/>
      <c r="QFB40" s="146"/>
      <c r="QFC40" s="146"/>
      <c r="QFD40" s="206"/>
      <c r="QFE40" s="206"/>
      <c r="QFF40" s="22"/>
      <c r="QFG40" s="22"/>
      <c r="QFH40" s="207"/>
      <c r="QFI40" s="146"/>
      <c r="QFJ40" s="146"/>
      <c r="QFK40" s="146"/>
      <c r="QFL40" s="146"/>
      <c r="QFM40" s="206"/>
      <c r="QFN40" s="206"/>
      <c r="QFO40" s="22"/>
      <c r="QFP40" s="22"/>
      <c r="QFQ40" s="207"/>
      <c r="QFR40" s="146"/>
      <c r="QFS40" s="146"/>
      <c r="QFT40" s="146"/>
      <c r="QFU40" s="146"/>
      <c r="QFV40" s="206"/>
      <c r="QFW40" s="206"/>
      <c r="QFX40" s="22"/>
      <c r="QFY40" s="22"/>
      <c r="QFZ40" s="207"/>
      <c r="QGA40" s="146"/>
      <c r="QGB40" s="146"/>
      <c r="QGC40" s="146"/>
      <c r="QGD40" s="146"/>
      <c r="QGE40" s="206"/>
      <c r="QGF40" s="206"/>
      <c r="QGG40" s="22"/>
      <c r="QGH40" s="22"/>
      <c r="QGI40" s="207"/>
      <c r="QGJ40" s="146"/>
      <c r="QGK40" s="146"/>
      <c r="QGL40" s="146"/>
      <c r="QGM40" s="146"/>
      <c r="QGN40" s="206"/>
      <c r="QGO40" s="206"/>
      <c r="QGP40" s="22"/>
      <c r="QGQ40" s="22"/>
      <c r="QGR40" s="207"/>
      <c r="QGS40" s="146"/>
      <c r="QGT40" s="146"/>
      <c r="QGU40" s="146"/>
      <c r="QGV40" s="146"/>
      <c r="QGW40" s="206"/>
      <c r="QGX40" s="206"/>
      <c r="QGY40" s="22"/>
      <c r="QGZ40" s="22"/>
      <c r="QHA40" s="207"/>
      <c r="QHB40" s="146"/>
      <c r="QHC40" s="146"/>
      <c r="QHD40" s="146"/>
      <c r="QHE40" s="146"/>
      <c r="QHF40" s="206"/>
      <c r="QHG40" s="206"/>
      <c r="QHH40" s="22"/>
      <c r="QHI40" s="22"/>
      <c r="QHJ40" s="207"/>
      <c r="QHK40" s="146"/>
      <c r="QHL40" s="146"/>
      <c r="QHM40" s="146"/>
      <c r="QHN40" s="146"/>
      <c r="QHO40" s="206"/>
      <c r="QHP40" s="206"/>
      <c r="QHQ40" s="22"/>
      <c r="QHR40" s="22"/>
      <c r="QHS40" s="207"/>
      <c r="QHT40" s="146"/>
      <c r="QHU40" s="146"/>
      <c r="QHV40" s="146"/>
      <c r="QHW40" s="146"/>
      <c r="QHX40" s="206"/>
      <c r="QHY40" s="206"/>
      <c r="QHZ40" s="22"/>
      <c r="QIA40" s="22"/>
      <c r="QIB40" s="207"/>
      <c r="QIC40" s="146"/>
      <c r="QID40" s="146"/>
      <c r="QIE40" s="146"/>
      <c r="QIF40" s="146"/>
      <c r="QIG40" s="206"/>
      <c r="QIH40" s="206"/>
      <c r="QII40" s="22"/>
      <c r="QIJ40" s="22"/>
      <c r="QIK40" s="207"/>
      <c r="QIL40" s="146"/>
      <c r="QIM40" s="146"/>
      <c r="QIN40" s="146"/>
      <c r="QIO40" s="146"/>
      <c r="QIP40" s="206"/>
      <c r="QIQ40" s="206"/>
      <c r="QIR40" s="22"/>
      <c r="QIS40" s="22"/>
      <c r="QIT40" s="207"/>
      <c r="QIU40" s="146"/>
      <c r="QIV40" s="146"/>
      <c r="QIW40" s="146"/>
      <c r="QIX40" s="146"/>
      <c r="QIY40" s="206"/>
      <c r="QIZ40" s="206"/>
      <c r="QJA40" s="22"/>
      <c r="QJB40" s="22"/>
      <c r="QJC40" s="207"/>
      <c r="QJD40" s="146"/>
      <c r="QJE40" s="146"/>
      <c r="QJF40" s="146"/>
      <c r="QJG40" s="146"/>
      <c r="QJH40" s="206"/>
      <c r="QJI40" s="206"/>
      <c r="QJJ40" s="22"/>
      <c r="QJK40" s="22"/>
      <c r="QJL40" s="207"/>
      <c r="QJM40" s="146"/>
      <c r="QJN40" s="146"/>
      <c r="QJO40" s="146"/>
      <c r="QJP40" s="146"/>
      <c r="QJQ40" s="206"/>
      <c r="QJR40" s="206"/>
      <c r="QJS40" s="22"/>
      <c r="QJT40" s="22"/>
      <c r="QJU40" s="207"/>
      <c r="QJV40" s="146"/>
      <c r="QJW40" s="146"/>
      <c r="QJX40" s="146"/>
      <c r="QJY40" s="146"/>
      <c r="QJZ40" s="206"/>
      <c r="QKA40" s="206"/>
      <c r="QKB40" s="22"/>
      <c r="QKC40" s="22"/>
      <c r="QKD40" s="207"/>
      <c r="QKE40" s="146"/>
      <c r="QKF40" s="146"/>
      <c r="QKG40" s="146"/>
      <c r="QKH40" s="146"/>
      <c r="QKI40" s="206"/>
      <c r="QKJ40" s="206"/>
      <c r="QKK40" s="22"/>
      <c r="QKL40" s="22"/>
      <c r="QKM40" s="207"/>
      <c r="QKN40" s="146"/>
      <c r="QKO40" s="146"/>
      <c r="QKP40" s="146"/>
      <c r="QKQ40" s="146"/>
      <c r="QKR40" s="206"/>
      <c r="QKS40" s="206"/>
      <c r="QKT40" s="22"/>
      <c r="QKU40" s="22"/>
      <c r="QKV40" s="207"/>
      <c r="QKW40" s="146"/>
      <c r="QKX40" s="146"/>
      <c r="QKY40" s="146"/>
      <c r="QKZ40" s="146"/>
      <c r="QLA40" s="206"/>
      <c r="QLB40" s="206"/>
      <c r="QLC40" s="22"/>
      <c r="QLD40" s="22"/>
      <c r="QLE40" s="207"/>
      <c r="QLF40" s="146"/>
      <c r="QLG40" s="146"/>
      <c r="QLH40" s="146"/>
      <c r="QLI40" s="146"/>
      <c r="QLJ40" s="206"/>
      <c r="QLK40" s="206"/>
      <c r="QLL40" s="22"/>
      <c r="QLM40" s="22"/>
      <c r="QLN40" s="207"/>
      <c r="QLO40" s="146"/>
      <c r="QLP40" s="146"/>
      <c r="QLQ40" s="146"/>
      <c r="QLR40" s="146"/>
      <c r="QLS40" s="206"/>
      <c r="QLT40" s="206"/>
      <c r="QLU40" s="22"/>
      <c r="QLV40" s="22"/>
      <c r="QLW40" s="207"/>
      <c r="QLX40" s="146"/>
      <c r="QLY40" s="146"/>
      <c r="QLZ40" s="146"/>
      <c r="QMA40" s="146"/>
      <c r="QMB40" s="206"/>
      <c r="QMC40" s="206"/>
      <c r="QMD40" s="22"/>
      <c r="QME40" s="22"/>
      <c r="QMF40" s="207"/>
      <c r="QMG40" s="146"/>
      <c r="QMH40" s="146"/>
      <c r="QMI40" s="146"/>
      <c r="QMJ40" s="146"/>
      <c r="QMK40" s="206"/>
      <c r="QML40" s="206"/>
      <c r="QMM40" s="22"/>
      <c r="QMN40" s="22"/>
      <c r="QMO40" s="207"/>
      <c r="QMP40" s="146"/>
      <c r="QMQ40" s="146"/>
      <c r="QMR40" s="146"/>
      <c r="QMS40" s="146"/>
      <c r="QMT40" s="206"/>
      <c r="QMU40" s="206"/>
      <c r="QMV40" s="22"/>
      <c r="QMW40" s="22"/>
      <c r="QMX40" s="207"/>
      <c r="QMY40" s="146"/>
      <c r="QMZ40" s="146"/>
      <c r="QNA40" s="146"/>
      <c r="QNB40" s="146"/>
      <c r="QNC40" s="206"/>
      <c r="QND40" s="206"/>
      <c r="QNE40" s="22"/>
      <c r="QNF40" s="22"/>
      <c r="QNG40" s="207"/>
      <c r="QNH40" s="146"/>
      <c r="QNI40" s="146"/>
      <c r="QNJ40" s="146"/>
      <c r="QNK40" s="146"/>
      <c r="QNL40" s="206"/>
      <c r="QNM40" s="206"/>
      <c r="QNN40" s="22"/>
      <c r="QNO40" s="22"/>
      <c r="QNP40" s="207"/>
      <c r="QNQ40" s="146"/>
      <c r="QNR40" s="146"/>
      <c r="QNS40" s="146"/>
      <c r="QNT40" s="146"/>
      <c r="QNU40" s="206"/>
      <c r="QNV40" s="206"/>
      <c r="QNW40" s="22"/>
      <c r="QNX40" s="22"/>
      <c r="QNY40" s="207"/>
      <c r="QNZ40" s="146"/>
      <c r="QOA40" s="146"/>
      <c r="QOB40" s="146"/>
      <c r="QOC40" s="146"/>
      <c r="QOD40" s="206"/>
      <c r="QOE40" s="206"/>
      <c r="QOF40" s="22"/>
      <c r="QOG40" s="22"/>
      <c r="QOH40" s="207"/>
      <c r="QOI40" s="146"/>
      <c r="QOJ40" s="146"/>
      <c r="QOK40" s="146"/>
      <c r="QOL40" s="146"/>
      <c r="QOM40" s="206"/>
      <c r="QON40" s="206"/>
      <c r="QOO40" s="22"/>
      <c r="QOP40" s="22"/>
      <c r="QOQ40" s="207"/>
      <c r="QOR40" s="146"/>
      <c r="QOS40" s="146"/>
      <c r="QOT40" s="146"/>
      <c r="QOU40" s="146"/>
      <c r="QOV40" s="206"/>
      <c r="QOW40" s="206"/>
      <c r="QOX40" s="22"/>
      <c r="QOY40" s="22"/>
      <c r="QOZ40" s="207"/>
      <c r="QPA40" s="146"/>
      <c r="QPB40" s="146"/>
      <c r="QPC40" s="146"/>
      <c r="QPD40" s="146"/>
      <c r="QPE40" s="206"/>
      <c r="QPF40" s="206"/>
      <c r="QPG40" s="22"/>
      <c r="QPH40" s="22"/>
      <c r="QPI40" s="207"/>
      <c r="QPJ40" s="146"/>
      <c r="QPK40" s="146"/>
      <c r="QPL40" s="146"/>
      <c r="QPM40" s="146"/>
      <c r="QPN40" s="206"/>
      <c r="QPO40" s="206"/>
      <c r="QPP40" s="22"/>
      <c r="QPQ40" s="22"/>
      <c r="QPR40" s="207"/>
      <c r="QPS40" s="146"/>
      <c r="QPT40" s="146"/>
      <c r="QPU40" s="146"/>
      <c r="QPV40" s="146"/>
      <c r="QPW40" s="206"/>
      <c r="QPX40" s="206"/>
      <c r="QPY40" s="22"/>
      <c r="QPZ40" s="22"/>
      <c r="QQA40" s="207"/>
      <c r="QQB40" s="146"/>
      <c r="QQC40" s="146"/>
      <c r="QQD40" s="146"/>
      <c r="QQE40" s="146"/>
      <c r="QQF40" s="206"/>
      <c r="QQG40" s="206"/>
      <c r="QQH40" s="22"/>
      <c r="QQI40" s="22"/>
      <c r="QQJ40" s="207"/>
      <c r="QQK40" s="146"/>
      <c r="QQL40" s="146"/>
      <c r="QQM40" s="146"/>
      <c r="QQN40" s="146"/>
      <c r="QQO40" s="206"/>
      <c r="QQP40" s="206"/>
      <c r="QQQ40" s="22"/>
      <c r="QQR40" s="22"/>
      <c r="QQS40" s="207"/>
      <c r="QQT40" s="146"/>
      <c r="QQU40" s="146"/>
      <c r="QQV40" s="146"/>
      <c r="QQW40" s="146"/>
      <c r="QQX40" s="206"/>
      <c r="QQY40" s="206"/>
      <c r="QQZ40" s="22"/>
      <c r="QRA40" s="22"/>
      <c r="QRB40" s="207"/>
      <c r="QRC40" s="146"/>
      <c r="QRD40" s="146"/>
      <c r="QRE40" s="146"/>
      <c r="QRF40" s="146"/>
      <c r="QRG40" s="206"/>
      <c r="QRH40" s="206"/>
      <c r="QRI40" s="22"/>
      <c r="QRJ40" s="22"/>
      <c r="QRK40" s="207"/>
      <c r="QRL40" s="146"/>
      <c r="QRM40" s="146"/>
      <c r="QRN40" s="146"/>
      <c r="QRO40" s="146"/>
      <c r="QRP40" s="206"/>
      <c r="QRQ40" s="206"/>
      <c r="QRR40" s="22"/>
      <c r="QRS40" s="22"/>
      <c r="QRT40" s="207"/>
      <c r="QRU40" s="146"/>
      <c r="QRV40" s="146"/>
      <c r="QRW40" s="146"/>
      <c r="QRX40" s="146"/>
      <c r="QRY40" s="206"/>
      <c r="QRZ40" s="206"/>
      <c r="QSA40" s="22"/>
      <c r="QSB40" s="22"/>
      <c r="QSC40" s="207"/>
      <c r="QSD40" s="146"/>
      <c r="QSE40" s="146"/>
      <c r="QSF40" s="146"/>
      <c r="QSG40" s="146"/>
      <c r="QSH40" s="206"/>
      <c r="QSI40" s="206"/>
      <c r="QSJ40" s="22"/>
      <c r="QSK40" s="22"/>
      <c r="QSL40" s="207"/>
      <c r="QSM40" s="146"/>
      <c r="QSN40" s="146"/>
      <c r="QSO40" s="146"/>
      <c r="QSP40" s="146"/>
      <c r="QSQ40" s="206"/>
      <c r="QSR40" s="206"/>
      <c r="QSS40" s="22"/>
      <c r="QST40" s="22"/>
      <c r="QSU40" s="207"/>
      <c r="QSV40" s="146"/>
      <c r="QSW40" s="146"/>
      <c r="QSX40" s="146"/>
      <c r="QSY40" s="146"/>
      <c r="QSZ40" s="206"/>
      <c r="QTA40" s="206"/>
      <c r="QTB40" s="22"/>
      <c r="QTC40" s="22"/>
      <c r="QTD40" s="207"/>
      <c r="QTE40" s="146"/>
      <c r="QTF40" s="146"/>
      <c r="QTG40" s="146"/>
      <c r="QTH40" s="146"/>
      <c r="QTI40" s="206"/>
      <c r="QTJ40" s="206"/>
      <c r="QTK40" s="22"/>
      <c r="QTL40" s="22"/>
      <c r="QTM40" s="207"/>
      <c r="QTN40" s="146"/>
      <c r="QTO40" s="146"/>
      <c r="QTP40" s="146"/>
      <c r="QTQ40" s="146"/>
      <c r="QTR40" s="206"/>
      <c r="QTS40" s="206"/>
      <c r="QTT40" s="22"/>
      <c r="QTU40" s="22"/>
      <c r="QTV40" s="207"/>
      <c r="QTW40" s="146"/>
      <c r="QTX40" s="146"/>
      <c r="QTY40" s="146"/>
      <c r="QTZ40" s="146"/>
      <c r="QUA40" s="206"/>
      <c r="QUB40" s="206"/>
      <c r="QUC40" s="22"/>
      <c r="QUD40" s="22"/>
      <c r="QUE40" s="207"/>
      <c r="QUF40" s="146"/>
      <c r="QUG40" s="146"/>
      <c r="QUH40" s="146"/>
      <c r="QUI40" s="146"/>
      <c r="QUJ40" s="206"/>
      <c r="QUK40" s="206"/>
      <c r="QUL40" s="22"/>
      <c r="QUM40" s="22"/>
      <c r="QUN40" s="207"/>
      <c r="QUO40" s="146"/>
      <c r="QUP40" s="146"/>
      <c r="QUQ40" s="146"/>
      <c r="QUR40" s="146"/>
      <c r="QUS40" s="206"/>
      <c r="QUT40" s="206"/>
      <c r="QUU40" s="22"/>
      <c r="QUV40" s="22"/>
      <c r="QUW40" s="207"/>
      <c r="QUX40" s="146"/>
      <c r="QUY40" s="146"/>
      <c r="QUZ40" s="146"/>
      <c r="QVA40" s="146"/>
      <c r="QVB40" s="206"/>
      <c r="QVC40" s="206"/>
      <c r="QVD40" s="22"/>
      <c r="QVE40" s="22"/>
      <c r="QVF40" s="207"/>
      <c r="QVG40" s="146"/>
      <c r="QVH40" s="146"/>
      <c r="QVI40" s="146"/>
      <c r="QVJ40" s="146"/>
      <c r="QVK40" s="206"/>
      <c r="QVL40" s="206"/>
      <c r="QVM40" s="22"/>
      <c r="QVN40" s="22"/>
      <c r="QVO40" s="207"/>
      <c r="QVP40" s="146"/>
      <c r="QVQ40" s="146"/>
      <c r="QVR40" s="146"/>
      <c r="QVS40" s="146"/>
      <c r="QVT40" s="206"/>
      <c r="QVU40" s="206"/>
      <c r="QVV40" s="22"/>
      <c r="QVW40" s="22"/>
      <c r="QVX40" s="207"/>
      <c r="QVY40" s="146"/>
      <c r="QVZ40" s="146"/>
      <c r="QWA40" s="146"/>
      <c r="QWB40" s="146"/>
      <c r="QWC40" s="206"/>
      <c r="QWD40" s="206"/>
      <c r="QWE40" s="22"/>
      <c r="QWF40" s="22"/>
      <c r="QWG40" s="207"/>
      <c r="QWH40" s="146"/>
      <c r="QWI40" s="146"/>
      <c r="QWJ40" s="146"/>
      <c r="QWK40" s="146"/>
      <c r="QWL40" s="206"/>
      <c r="QWM40" s="206"/>
      <c r="QWN40" s="22"/>
      <c r="QWO40" s="22"/>
      <c r="QWP40" s="207"/>
      <c r="QWQ40" s="146"/>
      <c r="QWR40" s="146"/>
      <c r="QWS40" s="146"/>
      <c r="QWT40" s="146"/>
      <c r="QWU40" s="206"/>
      <c r="QWV40" s="206"/>
      <c r="QWW40" s="22"/>
      <c r="QWX40" s="22"/>
      <c r="QWY40" s="207"/>
      <c r="QWZ40" s="146"/>
      <c r="QXA40" s="146"/>
      <c r="QXB40" s="146"/>
      <c r="QXC40" s="146"/>
      <c r="QXD40" s="206"/>
      <c r="QXE40" s="206"/>
      <c r="QXF40" s="22"/>
      <c r="QXG40" s="22"/>
      <c r="QXH40" s="207"/>
      <c r="QXI40" s="146"/>
      <c r="QXJ40" s="146"/>
      <c r="QXK40" s="146"/>
      <c r="QXL40" s="146"/>
      <c r="QXM40" s="206"/>
      <c r="QXN40" s="206"/>
      <c r="QXO40" s="22"/>
      <c r="QXP40" s="22"/>
      <c r="QXQ40" s="207"/>
      <c r="QXR40" s="146"/>
      <c r="QXS40" s="146"/>
      <c r="QXT40" s="146"/>
      <c r="QXU40" s="146"/>
      <c r="QXV40" s="206"/>
      <c r="QXW40" s="206"/>
      <c r="QXX40" s="22"/>
      <c r="QXY40" s="22"/>
      <c r="QXZ40" s="207"/>
      <c r="QYA40" s="146"/>
      <c r="QYB40" s="146"/>
      <c r="QYC40" s="146"/>
      <c r="QYD40" s="146"/>
      <c r="QYE40" s="206"/>
      <c r="QYF40" s="206"/>
      <c r="QYG40" s="22"/>
      <c r="QYH40" s="22"/>
      <c r="QYI40" s="207"/>
      <c r="QYJ40" s="146"/>
      <c r="QYK40" s="146"/>
      <c r="QYL40" s="146"/>
      <c r="QYM40" s="146"/>
      <c r="QYN40" s="206"/>
      <c r="QYO40" s="206"/>
      <c r="QYP40" s="22"/>
      <c r="QYQ40" s="22"/>
      <c r="QYR40" s="207"/>
      <c r="QYS40" s="146"/>
      <c r="QYT40" s="146"/>
      <c r="QYU40" s="146"/>
      <c r="QYV40" s="146"/>
      <c r="QYW40" s="206"/>
      <c r="QYX40" s="206"/>
      <c r="QYY40" s="22"/>
      <c r="QYZ40" s="22"/>
      <c r="QZA40" s="207"/>
      <c r="QZB40" s="146"/>
      <c r="QZC40" s="146"/>
      <c r="QZD40" s="146"/>
      <c r="QZE40" s="146"/>
      <c r="QZF40" s="206"/>
      <c r="QZG40" s="206"/>
      <c r="QZH40" s="22"/>
      <c r="QZI40" s="22"/>
      <c r="QZJ40" s="207"/>
      <c r="QZK40" s="146"/>
      <c r="QZL40" s="146"/>
      <c r="QZM40" s="146"/>
      <c r="QZN40" s="146"/>
      <c r="QZO40" s="206"/>
      <c r="QZP40" s="206"/>
      <c r="QZQ40" s="22"/>
      <c r="QZR40" s="22"/>
      <c r="QZS40" s="207"/>
      <c r="QZT40" s="146"/>
      <c r="QZU40" s="146"/>
      <c r="QZV40" s="146"/>
      <c r="QZW40" s="146"/>
      <c r="QZX40" s="206"/>
      <c r="QZY40" s="206"/>
      <c r="QZZ40" s="22"/>
      <c r="RAA40" s="22"/>
      <c r="RAB40" s="207"/>
      <c r="RAC40" s="146"/>
      <c r="RAD40" s="146"/>
      <c r="RAE40" s="146"/>
      <c r="RAF40" s="146"/>
      <c r="RAG40" s="206"/>
      <c r="RAH40" s="206"/>
      <c r="RAI40" s="22"/>
      <c r="RAJ40" s="22"/>
      <c r="RAK40" s="207"/>
      <c r="RAL40" s="146"/>
      <c r="RAM40" s="146"/>
      <c r="RAN40" s="146"/>
      <c r="RAO40" s="146"/>
      <c r="RAP40" s="206"/>
      <c r="RAQ40" s="206"/>
      <c r="RAR40" s="22"/>
      <c r="RAS40" s="22"/>
      <c r="RAT40" s="207"/>
      <c r="RAU40" s="146"/>
      <c r="RAV40" s="146"/>
      <c r="RAW40" s="146"/>
      <c r="RAX40" s="146"/>
      <c r="RAY40" s="206"/>
      <c r="RAZ40" s="206"/>
      <c r="RBA40" s="22"/>
      <c r="RBB40" s="22"/>
      <c r="RBC40" s="207"/>
      <c r="RBD40" s="146"/>
      <c r="RBE40" s="146"/>
      <c r="RBF40" s="146"/>
      <c r="RBG40" s="146"/>
      <c r="RBH40" s="206"/>
      <c r="RBI40" s="206"/>
      <c r="RBJ40" s="22"/>
      <c r="RBK40" s="22"/>
      <c r="RBL40" s="207"/>
      <c r="RBM40" s="146"/>
      <c r="RBN40" s="146"/>
      <c r="RBO40" s="146"/>
      <c r="RBP40" s="146"/>
      <c r="RBQ40" s="206"/>
      <c r="RBR40" s="206"/>
      <c r="RBS40" s="22"/>
      <c r="RBT40" s="22"/>
      <c r="RBU40" s="207"/>
      <c r="RBV40" s="146"/>
      <c r="RBW40" s="146"/>
      <c r="RBX40" s="146"/>
      <c r="RBY40" s="146"/>
      <c r="RBZ40" s="206"/>
      <c r="RCA40" s="206"/>
      <c r="RCB40" s="22"/>
      <c r="RCC40" s="22"/>
      <c r="RCD40" s="207"/>
      <c r="RCE40" s="146"/>
      <c r="RCF40" s="146"/>
      <c r="RCG40" s="146"/>
      <c r="RCH40" s="146"/>
      <c r="RCI40" s="206"/>
      <c r="RCJ40" s="206"/>
      <c r="RCK40" s="22"/>
      <c r="RCL40" s="22"/>
      <c r="RCM40" s="207"/>
      <c r="RCN40" s="146"/>
      <c r="RCO40" s="146"/>
      <c r="RCP40" s="146"/>
      <c r="RCQ40" s="146"/>
      <c r="RCR40" s="206"/>
      <c r="RCS40" s="206"/>
      <c r="RCT40" s="22"/>
      <c r="RCU40" s="22"/>
      <c r="RCV40" s="207"/>
      <c r="RCW40" s="146"/>
      <c r="RCX40" s="146"/>
      <c r="RCY40" s="146"/>
      <c r="RCZ40" s="146"/>
      <c r="RDA40" s="206"/>
      <c r="RDB40" s="206"/>
      <c r="RDC40" s="22"/>
      <c r="RDD40" s="22"/>
      <c r="RDE40" s="207"/>
      <c r="RDF40" s="146"/>
      <c r="RDG40" s="146"/>
      <c r="RDH40" s="146"/>
      <c r="RDI40" s="146"/>
      <c r="RDJ40" s="206"/>
      <c r="RDK40" s="206"/>
      <c r="RDL40" s="22"/>
      <c r="RDM40" s="22"/>
      <c r="RDN40" s="207"/>
      <c r="RDO40" s="146"/>
      <c r="RDP40" s="146"/>
      <c r="RDQ40" s="146"/>
      <c r="RDR40" s="146"/>
      <c r="RDS40" s="206"/>
      <c r="RDT40" s="206"/>
      <c r="RDU40" s="22"/>
      <c r="RDV40" s="22"/>
      <c r="RDW40" s="207"/>
      <c r="RDX40" s="146"/>
      <c r="RDY40" s="146"/>
      <c r="RDZ40" s="146"/>
      <c r="REA40" s="146"/>
      <c r="REB40" s="206"/>
      <c r="REC40" s="206"/>
      <c r="RED40" s="22"/>
      <c r="REE40" s="22"/>
      <c r="REF40" s="207"/>
      <c r="REG40" s="146"/>
      <c r="REH40" s="146"/>
      <c r="REI40" s="146"/>
      <c r="REJ40" s="146"/>
      <c r="REK40" s="206"/>
      <c r="REL40" s="206"/>
      <c r="REM40" s="22"/>
      <c r="REN40" s="22"/>
      <c r="REO40" s="207"/>
      <c r="REP40" s="146"/>
      <c r="REQ40" s="146"/>
      <c r="RER40" s="146"/>
      <c r="RES40" s="146"/>
      <c r="RET40" s="206"/>
      <c r="REU40" s="206"/>
      <c r="REV40" s="22"/>
      <c r="REW40" s="22"/>
      <c r="REX40" s="207"/>
      <c r="REY40" s="146"/>
      <c r="REZ40" s="146"/>
      <c r="RFA40" s="146"/>
      <c r="RFB40" s="146"/>
      <c r="RFC40" s="206"/>
      <c r="RFD40" s="206"/>
      <c r="RFE40" s="22"/>
      <c r="RFF40" s="22"/>
      <c r="RFG40" s="207"/>
      <c r="RFH40" s="146"/>
      <c r="RFI40" s="146"/>
      <c r="RFJ40" s="146"/>
      <c r="RFK40" s="146"/>
      <c r="RFL40" s="206"/>
      <c r="RFM40" s="206"/>
      <c r="RFN40" s="22"/>
      <c r="RFO40" s="22"/>
      <c r="RFP40" s="207"/>
      <c r="RFQ40" s="146"/>
      <c r="RFR40" s="146"/>
      <c r="RFS40" s="146"/>
      <c r="RFT40" s="146"/>
      <c r="RFU40" s="206"/>
      <c r="RFV40" s="206"/>
      <c r="RFW40" s="22"/>
      <c r="RFX40" s="22"/>
      <c r="RFY40" s="207"/>
      <c r="RFZ40" s="146"/>
      <c r="RGA40" s="146"/>
      <c r="RGB40" s="146"/>
      <c r="RGC40" s="146"/>
      <c r="RGD40" s="206"/>
      <c r="RGE40" s="206"/>
      <c r="RGF40" s="22"/>
      <c r="RGG40" s="22"/>
      <c r="RGH40" s="207"/>
      <c r="RGI40" s="146"/>
      <c r="RGJ40" s="146"/>
      <c r="RGK40" s="146"/>
      <c r="RGL40" s="146"/>
      <c r="RGM40" s="206"/>
      <c r="RGN40" s="206"/>
      <c r="RGO40" s="22"/>
      <c r="RGP40" s="22"/>
      <c r="RGQ40" s="207"/>
      <c r="RGR40" s="146"/>
      <c r="RGS40" s="146"/>
      <c r="RGT40" s="146"/>
      <c r="RGU40" s="146"/>
      <c r="RGV40" s="206"/>
      <c r="RGW40" s="206"/>
      <c r="RGX40" s="22"/>
      <c r="RGY40" s="22"/>
      <c r="RGZ40" s="207"/>
      <c r="RHA40" s="146"/>
      <c r="RHB40" s="146"/>
      <c r="RHC40" s="146"/>
      <c r="RHD40" s="146"/>
      <c r="RHE40" s="206"/>
      <c r="RHF40" s="206"/>
      <c r="RHG40" s="22"/>
      <c r="RHH40" s="22"/>
      <c r="RHI40" s="207"/>
      <c r="RHJ40" s="146"/>
      <c r="RHK40" s="146"/>
      <c r="RHL40" s="146"/>
      <c r="RHM40" s="146"/>
      <c r="RHN40" s="206"/>
      <c r="RHO40" s="206"/>
      <c r="RHP40" s="22"/>
      <c r="RHQ40" s="22"/>
      <c r="RHR40" s="207"/>
      <c r="RHS40" s="146"/>
      <c r="RHT40" s="146"/>
      <c r="RHU40" s="146"/>
      <c r="RHV40" s="146"/>
      <c r="RHW40" s="206"/>
      <c r="RHX40" s="206"/>
      <c r="RHY40" s="22"/>
      <c r="RHZ40" s="22"/>
      <c r="RIA40" s="207"/>
      <c r="RIB40" s="146"/>
      <c r="RIC40" s="146"/>
      <c r="RID40" s="146"/>
      <c r="RIE40" s="146"/>
      <c r="RIF40" s="206"/>
      <c r="RIG40" s="206"/>
      <c r="RIH40" s="22"/>
      <c r="RII40" s="22"/>
      <c r="RIJ40" s="207"/>
      <c r="RIK40" s="146"/>
      <c r="RIL40" s="146"/>
      <c r="RIM40" s="146"/>
      <c r="RIN40" s="146"/>
      <c r="RIO40" s="206"/>
      <c r="RIP40" s="206"/>
      <c r="RIQ40" s="22"/>
      <c r="RIR40" s="22"/>
      <c r="RIS40" s="207"/>
      <c r="RIT40" s="146"/>
      <c r="RIU40" s="146"/>
      <c r="RIV40" s="146"/>
      <c r="RIW40" s="146"/>
      <c r="RIX40" s="206"/>
      <c r="RIY40" s="206"/>
      <c r="RIZ40" s="22"/>
      <c r="RJA40" s="22"/>
      <c r="RJB40" s="207"/>
      <c r="RJC40" s="146"/>
      <c r="RJD40" s="146"/>
      <c r="RJE40" s="146"/>
      <c r="RJF40" s="146"/>
      <c r="RJG40" s="206"/>
      <c r="RJH40" s="206"/>
      <c r="RJI40" s="22"/>
      <c r="RJJ40" s="22"/>
      <c r="RJK40" s="207"/>
      <c r="RJL40" s="146"/>
      <c r="RJM40" s="146"/>
      <c r="RJN40" s="146"/>
      <c r="RJO40" s="146"/>
      <c r="RJP40" s="206"/>
      <c r="RJQ40" s="206"/>
      <c r="RJR40" s="22"/>
      <c r="RJS40" s="22"/>
      <c r="RJT40" s="207"/>
      <c r="RJU40" s="146"/>
      <c r="RJV40" s="146"/>
      <c r="RJW40" s="146"/>
      <c r="RJX40" s="146"/>
      <c r="RJY40" s="206"/>
      <c r="RJZ40" s="206"/>
      <c r="RKA40" s="22"/>
      <c r="RKB40" s="22"/>
      <c r="RKC40" s="207"/>
      <c r="RKD40" s="146"/>
      <c r="RKE40" s="146"/>
      <c r="RKF40" s="146"/>
      <c r="RKG40" s="146"/>
      <c r="RKH40" s="206"/>
      <c r="RKI40" s="206"/>
      <c r="RKJ40" s="22"/>
      <c r="RKK40" s="22"/>
      <c r="RKL40" s="207"/>
      <c r="RKM40" s="146"/>
      <c r="RKN40" s="146"/>
      <c r="RKO40" s="146"/>
      <c r="RKP40" s="146"/>
      <c r="RKQ40" s="206"/>
      <c r="RKR40" s="206"/>
      <c r="RKS40" s="22"/>
      <c r="RKT40" s="22"/>
      <c r="RKU40" s="207"/>
      <c r="RKV40" s="146"/>
      <c r="RKW40" s="146"/>
      <c r="RKX40" s="146"/>
      <c r="RKY40" s="146"/>
      <c r="RKZ40" s="206"/>
      <c r="RLA40" s="206"/>
      <c r="RLB40" s="22"/>
      <c r="RLC40" s="22"/>
      <c r="RLD40" s="207"/>
      <c r="RLE40" s="146"/>
      <c r="RLF40" s="146"/>
      <c r="RLG40" s="146"/>
      <c r="RLH40" s="146"/>
      <c r="RLI40" s="206"/>
      <c r="RLJ40" s="206"/>
      <c r="RLK40" s="22"/>
      <c r="RLL40" s="22"/>
      <c r="RLM40" s="207"/>
      <c r="RLN40" s="146"/>
      <c r="RLO40" s="146"/>
      <c r="RLP40" s="146"/>
      <c r="RLQ40" s="146"/>
      <c r="RLR40" s="206"/>
      <c r="RLS40" s="206"/>
      <c r="RLT40" s="22"/>
      <c r="RLU40" s="22"/>
      <c r="RLV40" s="207"/>
      <c r="RLW40" s="146"/>
      <c r="RLX40" s="146"/>
      <c r="RLY40" s="146"/>
      <c r="RLZ40" s="146"/>
      <c r="RMA40" s="206"/>
      <c r="RMB40" s="206"/>
      <c r="RMC40" s="22"/>
      <c r="RMD40" s="22"/>
      <c r="RME40" s="207"/>
      <c r="RMF40" s="146"/>
      <c r="RMG40" s="146"/>
      <c r="RMH40" s="146"/>
      <c r="RMI40" s="146"/>
      <c r="RMJ40" s="206"/>
      <c r="RMK40" s="206"/>
      <c r="RML40" s="22"/>
      <c r="RMM40" s="22"/>
      <c r="RMN40" s="207"/>
      <c r="RMO40" s="146"/>
      <c r="RMP40" s="146"/>
      <c r="RMQ40" s="146"/>
      <c r="RMR40" s="146"/>
      <c r="RMS40" s="206"/>
      <c r="RMT40" s="206"/>
      <c r="RMU40" s="22"/>
      <c r="RMV40" s="22"/>
      <c r="RMW40" s="207"/>
      <c r="RMX40" s="146"/>
      <c r="RMY40" s="146"/>
      <c r="RMZ40" s="146"/>
      <c r="RNA40" s="146"/>
      <c r="RNB40" s="206"/>
      <c r="RNC40" s="206"/>
      <c r="RND40" s="22"/>
      <c r="RNE40" s="22"/>
      <c r="RNF40" s="207"/>
      <c r="RNG40" s="146"/>
      <c r="RNH40" s="146"/>
      <c r="RNI40" s="146"/>
      <c r="RNJ40" s="146"/>
      <c r="RNK40" s="206"/>
      <c r="RNL40" s="206"/>
      <c r="RNM40" s="22"/>
      <c r="RNN40" s="22"/>
      <c r="RNO40" s="207"/>
      <c r="RNP40" s="146"/>
      <c r="RNQ40" s="146"/>
      <c r="RNR40" s="146"/>
      <c r="RNS40" s="146"/>
      <c r="RNT40" s="206"/>
      <c r="RNU40" s="206"/>
      <c r="RNV40" s="22"/>
      <c r="RNW40" s="22"/>
      <c r="RNX40" s="207"/>
      <c r="RNY40" s="146"/>
      <c r="RNZ40" s="146"/>
      <c r="ROA40" s="146"/>
      <c r="ROB40" s="146"/>
      <c r="ROC40" s="206"/>
      <c r="ROD40" s="206"/>
      <c r="ROE40" s="22"/>
      <c r="ROF40" s="22"/>
      <c r="ROG40" s="207"/>
      <c r="ROH40" s="146"/>
      <c r="ROI40" s="146"/>
      <c r="ROJ40" s="146"/>
      <c r="ROK40" s="146"/>
      <c r="ROL40" s="206"/>
      <c r="ROM40" s="206"/>
      <c r="RON40" s="22"/>
      <c r="ROO40" s="22"/>
      <c r="ROP40" s="207"/>
      <c r="ROQ40" s="146"/>
      <c r="ROR40" s="146"/>
      <c r="ROS40" s="146"/>
      <c r="ROT40" s="146"/>
      <c r="ROU40" s="206"/>
      <c r="ROV40" s="206"/>
      <c r="ROW40" s="22"/>
      <c r="ROX40" s="22"/>
      <c r="ROY40" s="207"/>
      <c r="ROZ40" s="146"/>
      <c r="RPA40" s="146"/>
      <c r="RPB40" s="146"/>
      <c r="RPC40" s="146"/>
      <c r="RPD40" s="206"/>
      <c r="RPE40" s="206"/>
      <c r="RPF40" s="22"/>
      <c r="RPG40" s="22"/>
      <c r="RPH40" s="207"/>
      <c r="RPI40" s="146"/>
      <c r="RPJ40" s="146"/>
      <c r="RPK40" s="146"/>
      <c r="RPL40" s="146"/>
      <c r="RPM40" s="206"/>
      <c r="RPN40" s="206"/>
      <c r="RPO40" s="22"/>
      <c r="RPP40" s="22"/>
      <c r="RPQ40" s="207"/>
      <c r="RPR40" s="146"/>
      <c r="RPS40" s="146"/>
      <c r="RPT40" s="146"/>
      <c r="RPU40" s="146"/>
      <c r="RPV40" s="206"/>
      <c r="RPW40" s="206"/>
      <c r="RPX40" s="22"/>
      <c r="RPY40" s="22"/>
      <c r="RPZ40" s="207"/>
      <c r="RQA40" s="146"/>
      <c r="RQB40" s="146"/>
      <c r="RQC40" s="146"/>
      <c r="RQD40" s="146"/>
      <c r="RQE40" s="206"/>
      <c r="RQF40" s="206"/>
      <c r="RQG40" s="22"/>
      <c r="RQH40" s="22"/>
      <c r="RQI40" s="207"/>
      <c r="RQJ40" s="146"/>
      <c r="RQK40" s="146"/>
      <c r="RQL40" s="146"/>
      <c r="RQM40" s="146"/>
      <c r="RQN40" s="206"/>
      <c r="RQO40" s="206"/>
      <c r="RQP40" s="22"/>
      <c r="RQQ40" s="22"/>
      <c r="RQR40" s="207"/>
      <c r="RQS40" s="146"/>
      <c r="RQT40" s="146"/>
      <c r="RQU40" s="146"/>
      <c r="RQV40" s="146"/>
      <c r="RQW40" s="206"/>
      <c r="RQX40" s="206"/>
      <c r="RQY40" s="22"/>
      <c r="RQZ40" s="22"/>
      <c r="RRA40" s="207"/>
      <c r="RRB40" s="146"/>
      <c r="RRC40" s="146"/>
      <c r="RRD40" s="146"/>
      <c r="RRE40" s="146"/>
      <c r="RRF40" s="206"/>
      <c r="RRG40" s="206"/>
      <c r="RRH40" s="22"/>
      <c r="RRI40" s="22"/>
      <c r="RRJ40" s="207"/>
      <c r="RRK40" s="146"/>
      <c r="RRL40" s="146"/>
      <c r="RRM40" s="146"/>
      <c r="RRN40" s="146"/>
      <c r="RRO40" s="206"/>
      <c r="RRP40" s="206"/>
      <c r="RRQ40" s="22"/>
      <c r="RRR40" s="22"/>
      <c r="RRS40" s="207"/>
      <c r="RRT40" s="146"/>
      <c r="RRU40" s="146"/>
      <c r="RRV40" s="146"/>
      <c r="RRW40" s="146"/>
      <c r="RRX40" s="206"/>
      <c r="RRY40" s="206"/>
      <c r="RRZ40" s="22"/>
      <c r="RSA40" s="22"/>
      <c r="RSB40" s="207"/>
      <c r="RSC40" s="146"/>
      <c r="RSD40" s="146"/>
      <c r="RSE40" s="146"/>
      <c r="RSF40" s="146"/>
      <c r="RSG40" s="206"/>
      <c r="RSH40" s="206"/>
      <c r="RSI40" s="22"/>
      <c r="RSJ40" s="22"/>
      <c r="RSK40" s="207"/>
      <c r="RSL40" s="146"/>
      <c r="RSM40" s="146"/>
      <c r="RSN40" s="146"/>
      <c r="RSO40" s="146"/>
      <c r="RSP40" s="206"/>
      <c r="RSQ40" s="206"/>
      <c r="RSR40" s="22"/>
      <c r="RSS40" s="22"/>
      <c r="RST40" s="207"/>
      <c r="RSU40" s="146"/>
      <c r="RSV40" s="146"/>
      <c r="RSW40" s="146"/>
      <c r="RSX40" s="146"/>
      <c r="RSY40" s="206"/>
      <c r="RSZ40" s="206"/>
      <c r="RTA40" s="22"/>
      <c r="RTB40" s="22"/>
      <c r="RTC40" s="207"/>
      <c r="RTD40" s="146"/>
      <c r="RTE40" s="146"/>
      <c r="RTF40" s="146"/>
      <c r="RTG40" s="146"/>
      <c r="RTH40" s="206"/>
      <c r="RTI40" s="206"/>
      <c r="RTJ40" s="22"/>
      <c r="RTK40" s="22"/>
      <c r="RTL40" s="207"/>
      <c r="RTM40" s="146"/>
      <c r="RTN40" s="146"/>
      <c r="RTO40" s="146"/>
      <c r="RTP40" s="146"/>
      <c r="RTQ40" s="206"/>
      <c r="RTR40" s="206"/>
      <c r="RTS40" s="22"/>
      <c r="RTT40" s="22"/>
      <c r="RTU40" s="207"/>
      <c r="RTV40" s="146"/>
      <c r="RTW40" s="146"/>
      <c r="RTX40" s="146"/>
      <c r="RTY40" s="146"/>
      <c r="RTZ40" s="206"/>
      <c r="RUA40" s="206"/>
      <c r="RUB40" s="22"/>
      <c r="RUC40" s="22"/>
      <c r="RUD40" s="207"/>
      <c r="RUE40" s="146"/>
      <c r="RUF40" s="146"/>
      <c r="RUG40" s="146"/>
      <c r="RUH40" s="146"/>
      <c r="RUI40" s="206"/>
      <c r="RUJ40" s="206"/>
      <c r="RUK40" s="22"/>
      <c r="RUL40" s="22"/>
      <c r="RUM40" s="207"/>
      <c r="RUN40" s="146"/>
      <c r="RUO40" s="146"/>
      <c r="RUP40" s="146"/>
      <c r="RUQ40" s="146"/>
      <c r="RUR40" s="206"/>
      <c r="RUS40" s="206"/>
      <c r="RUT40" s="22"/>
      <c r="RUU40" s="22"/>
      <c r="RUV40" s="207"/>
      <c r="RUW40" s="146"/>
      <c r="RUX40" s="146"/>
      <c r="RUY40" s="146"/>
      <c r="RUZ40" s="146"/>
      <c r="RVA40" s="206"/>
      <c r="RVB40" s="206"/>
      <c r="RVC40" s="22"/>
      <c r="RVD40" s="22"/>
      <c r="RVE40" s="207"/>
      <c r="RVF40" s="146"/>
      <c r="RVG40" s="146"/>
      <c r="RVH40" s="146"/>
      <c r="RVI40" s="146"/>
      <c r="RVJ40" s="206"/>
      <c r="RVK40" s="206"/>
      <c r="RVL40" s="22"/>
      <c r="RVM40" s="22"/>
      <c r="RVN40" s="207"/>
      <c r="RVO40" s="146"/>
      <c r="RVP40" s="146"/>
      <c r="RVQ40" s="146"/>
      <c r="RVR40" s="146"/>
      <c r="RVS40" s="206"/>
      <c r="RVT40" s="206"/>
      <c r="RVU40" s="22"/>
      <c r="RVV40" s="22"/>
      <c r="RVW40" s="207"/>
      <c r="RVX40" s="146"/>
      <c r="RVY40" s="146"/>
      <c r="RVZ40" s="146"/>
      <c r="RWA40" s="146"/>
      <c r="RWB40" s="206"/>
      <c r="RWC40" s="206"/>
      <c r="RWD40" s="22"/>
      <c r="RWE40" s="22"/>
      <c r="RWF40" s="207"/>
      <c r="RWG40" s="146"/>
      <c r="RWH40" s="146"/>
      <c r="RWI40" s="146"/>
      <c r="RWJ40" s="146"/>
      <c r="RWK40" s="206"/>
      <c r="RWL40" s="206"/>
      <c r="RWM40" s="22"/>
      <c r="RWN40" s="22"/>
      <c r="RWO40" s="207"/>
      <c r="RWP40" s="146"/>
      <c r="RWQ40" s="146"/>
      <c r="RWR40" s="146"/>
      <c r="RWS40" s="146"/>
      <c r="RWT40" s="206"/>
      <c r="RWU40" s="206"/>
      <c r="RWV40" s="22"/>
      <c r="RWW40" s="22"/>
      <c r="RWX40" s="207"/>
      <c r="RWY40" s="146"/>
      <c r="RWZ40" s="146"/>
      <c r="RXA40" s="146"/>
      <c r="RXB40" s="146"/>
      <c r="RXC40" s="206"/>
      <c r="RXD40" s="206"/>
      <c r="RXE40" s="22"/>
      <c r="RXF40" s="22"/>
      <c r="RXG40" s="207"/>
      <c r="RXH40" s="146"/>
      <c r="RXI40" s="146"/>
      <c r="RXJ40" s="146"/>
      <c r="RXK40" s="146"/>
      <c r="RXL40" s="206"/>
      <c r="RXM40" s="206"/>
      <c r="RXN40" s="22"/>
      <c r="RXO40" s="22"/>
      <c r="RXP40" s="207"/>
      <c r="RXQ40" s="146"/>
      <c r="RXR40" s="146"/>
      <c r="RXS40" s="146"/>
      <c r="RXT40" s="146"/>
      <c r="RXU40" s="206"/>
      <c r="RXV40" s="206"/>
      <c r="RXW40" s="22"/>
      <c r="RXX40" s="22"/>
      <c r="RXY40" s="207"/>
      <c r="RXZ40" s="146"/>
      <c r="RYA40" s="146"/>
      <c r="RYB40" s="146"/>
      <c r="RYC40" s="146"/>
      <c r="RYD40" s="206"/>
      <c r="RYE40" s="206"/>
      <c r="RYF40" s="22"/>
      <c r="RYG40" s="22"/>
      <c r="RYH40" s="207"/>
      <c r="RYI40" s="146"/>
      <c r="RYJ40" s="146"/>
      <c r="RYK40" s="146"/>
      <c r="RYL40" s="146"/>
      <c r="RYM40" s="206"/>
      <c r="RYN40" s="206"/>
      <c r="RYO40" s="22"/>
      <c r="RYP40" s="22"/>
      <c r="RYQ40" s="207"/>
      <c r="RYR40" s="146"/>
      <c r="RYS40" s="146"/>
      <c r="RYT40" s="146"/>
      <c r="RYU40" s="146"/>
      <c r="RYV40" s="206"/>
      <c r="RYW40" s="206"/>
      <c r="RYX40" s="22"/>
      <c r="RYY40" s="22"/>
      <c r="RYZ40" s="207"/>
      <c r="RZA40" s="146"/>
      <c r="RZB40" s="146"/>
      <c r="RZC40" s="146"/>
      <c r="RZD40" s="146"/>
      <c r="RZE40" s="206"/>
      <c r="RZF40" s="206"/>
      <c r="RZG40" s="22"/>
      <c r="RZH40" s="22"/>
      <c r="RZI40" s="207"/>
      <c r="RZJ40" s="146"/>
      <c r="RZK40" s="146"/>
      <c r="RZL40" s="146"/>
      <c r="RZM40" s="146"/>
      <c r="RZN40" s="206"/>
      <c r="RZO40" s="206"/>
      <c r="RZP40" s="22"/>
      <c r="RZQ40" s="22"/>
      <c r="RZR40" s="207"/>
      <c r="RZS40" s="146"/>
      <c r="RZT40" s="146"/>
      <c r="RZU40" s="146"/>
      <c r="RZV40" s="146"/>
      <c r="RZW40" s="206"/>
      <c r="RZX40" s="206"/>
      <c r="RZY40" s="22"/>
      <c r="RZZ40" s="22"/>
      <c r="SAA40" s="207"/>
      <c r="SAB40" s="146"/>
      <c r="SAC40" s="146"/>
      <c r="SAD40" s="146"/>
      <c r="SAE40" s="146"/>
      <c r="SAF40" s="206"/>
      <c r="SAG40" s="206"/>
      <c r="SAH40" s="22"/>
      <c r="SAI40" s="22"/>
      <c r="SAJ40" s="207"/>
      <c r="SAK40" s="146"/>
      <c r="SAL40" s="146"/>
      <c r="SAM40" s="146"/>
      <c r="SAN40" s="146"/>
      <c r="SAO40" s="206"/>
      <c r="SAP40" s="206"/>
      <c r="SAQ40" s="22"/>
      <c r="SAR40" s="22"/>
      <c r="SAS40" s="207"/>
      <c r="SAT40" s="146"/>
      <c r="SAU40" s="146"/>
      <c r="SAV40" s="146"/>
      <c r="SAW40" s="146"/>
      <c r="SAX40" s="206"/>
      <c r="SAY40" s="206"/>
      <c r="SAZ40" s="22"/>
      <c r="SBA40" s="22"/>
      <c r="SBB40" s="207"/>
      <c r="SBC40" s="146"/>
      <c r="SBD40" s="146"/>
      <c r="SBE40" s="146"/>
      <c r="SBF40" s="146"/>
      <c r="SBG40" s="206"/>
      <c r="SBH40" s="206"/>
      <c r="SBI40" s="22"/>
      <c r="SBJ40" s="22"/>
      <c r="SBK40" s="207"/>
      <c r="SBL40" s="146"/>
      <c r="SBM40" s="146"/>
      <c r="SBN40" s="146"/>
      <c r="SBO40" s="146"/>
      <c r="SBP40" s="206"/>
      <c r="SBQ40" s="206"/>
      <c r="SBR40" s="22"/>
      <c r="SBS40" s="22"/>
      <c r="SBT40" s="207"/>
      <c r="SBU40" s="146"/>
      <c r="SBV40" s="146"/>
      <c r="SBW40" s="146"/>
      <c r="SBX40" s="146"/>
      <c r="SBY40" s="206"/>
      <c r="SBZ40" s="206"/>
      <c r="SCA40" s="22"/>
      <c r="SCB40" s="22"/>
      <c r="SCC40" s="207"/>
      <c r="SCD40" s="146"/>
      <c r="SCE40" s="146"/>
      <c r="SCF40" s="146"/>
      <c r="SCG40" s="146"/>
      <c r="SCH40" s="206"/>
      <c r="SCI40" s="206"/>
      <c r="SCJ40" s="22"/>
      <c r="SCK40" s="22"/>
      <c r="SCL40" s="207"/>
      <c r="SCM40" s="146"/>
      <c r="SCN40" s="146"/>
      <c r="SCO40" s="146"/>
      <c r="SCP40" s="146"/>
      <c r="SCQ40" s="206"/>
      <c r="SCR40" s="206"/>
      <c r="SCS40" s="22"/>
      <c r="SCT40" s="22"/>
      <c r="SCU40" s="207"/>
      <c r="SCV40" s="146"/>
      <c r="SCW40" s="146"/>
      <c r="SCX40" s="146"/>
      <c r="SCY40" s="146"/>
      <c r="SCZ40" s="206"/>
      <c r="SDA40" s="206"/>
      <c r="SDB40" s="22"/>
      <c r="SDC40" s="22"/>
      <c r="SDD40" s="207"/>
      <c r="SDE40" s="146"/>
      <c r="SDF40" s="146"/>
      <c r="SDG40" s="146"/>
      <c r="SDH40" s="146"/>
      <c r="SDI40" s="206"/>
      <c r="SDJ40" s="206"/>
      <c r="SDK40" s="22"/>
      <c r="SDL40" s="22"/>
      <c r="SDM40" s="207"/>
      <c r="SDN40" s="146"/>
      <c r="SDO40" s="146"/>
      <c r="SDP40" s="146"/>
      <c r="SDQ40" s="146"/>
      <c r="SDR40" s="206"/>
      <c r="SDS40" s="206"/>
      <c r="SDT40" s="22"/>
      <c r="SDU40" s="22"/>
      <c r="SDV40" s="207"/>
      <c r="SDW40" s="146"/>
      <c r="SDX40" s="146"/>
      <c r="SDY40" s="146"/>
      <c r="SDZ40" s="146"/>
      <c r="SEA40" s="206"/>
      <c r="SEB40" s="206"/>
      <c r="SEC40" s="22"/>
      <c r="SED40" s="22"/>
      <c r="SEE40" s="207"/>
      <c r="SEF40" s="146"/>
      <c r="SEG40" s="146"/>
      <c r="SEH40" s="146"/>
      <c r="SEI40" s="146"/>
      <c r="SEJ40" s="206"/>
      <c r="SEK40" s="206"/>
      <c r="SEL40" s="22"/>
      <c r="SEM40" s="22"/>
      <c r="SEN40" s="207"/>
      <c r="SEO40" s="146"/>
      <c r="SEP40" s="146"/>
      <c r="SEQ40" s="146"/>
      <c r="SER40" s="146"/>
      <c r="SES40" s="206"/>
      <c r="SET40" s="206"/>
      <c r="SEU40" s="22"/>
      <c r="SEV40" s="22"/>
      <c r="SEW40" s="207"/>
      <c r="SEX40" s="146"/>
      <c r="SEY40" s="146"/>
      <c r="SEZ40" s="146"/>
      <c r="SFA40" s="146"/>
      <c r="SFB40" s="206"/>
      <c r="SFC40" s="206"/>
      <c r="SFD40" s="22"/>
      <c r="SFE40" s="22"/>
      <c r="SFF40" s="207"/>
      <c r="SFG40" s="146"/>
      <c r="SFH40" s="146"/>
      <c r="SFI40" s="146"/>
      <c r="SFJ40" s="146"/>
      <c r="SFK40" s="206"/>
      <c r="SFL40" s="206"/>
      <c r="SFM40" s="22"/>
      <c r="SFN40" s="22"/>
      <c r="SFO40" s="207"/>
      <c r="SFP40" s="146"/>
      <c r="SFQ40" s="146"/>
      <c r="SFR40" s="146"/>
      <c r="SFS40" s="146"/>
      <c r="SFT40" s="206"/>
      <c r="SFU40" s="206"/>
      <c r="SFV40" s="22"/>
      <c r="SFW40" s="22"/>
      <c r="SFX40" s="207"/>
      <c r="SFY40" s="146"/>
      <c r="SFZ40" s="146"/>
      <c r="SGA40" s="146"/>
      <c r="SGB40" s="146"/>
      <c r="SGC40" s="206"/>
      <c r="SGD40" s="206"/>
      <c r="SGE40" s="22"/>
      <c r="SGF40" s="22"/>
      <c r="SGG40" s="207"/>
      <c r="SGH40" s="146"/>
      <c r="SGI40" s="146"/>
      <c r="SGJ40" s="146"/>
      <c r="SGK40" s="146"/>
      <c r="SGL40" s="206"/>
      <c r="SGM40" s="206"/>
      <c r="SGN40" s="22"/>
      <c r="SGO40" s="22"/>
      <c r="SGP40" s="207"/>
      <c r="SGQ40" s="146"/>
      <c r="SGR40" s="146"/>
      <c r="SGS40" s="146"/>
      <c r="SGT40" s="146"/>
      <c r="SGU40" s="206"/>
      <c r="SGV40" s="206"/>
      <c r="SGW40" s="22"/>
      <c r="SGX40" s="22"/>
      <c r="SGY40" s="207"/>
      <c r="SGZ40" s="146"/>
      <c r="SHA40" s="146"/>
      <c r="SHB40" s="146"/>
      <c r="SHC40" s="146"/>
      <c r="SHD40" s="206"/>
      <c r="SHE40" s="206"/>
      <c r="SHF40" s="22"/>
      <c r="SHG40" s="22"/>
      <c r="SHH40" s="207"/>
      <c r="SHI40" s="146"/>
      <c r="SHJ40" s="146"/>
      <c r="SHK40" s="146"/>
      <c r="SHL40" s="146"/>
      <c r="SHM40" s="206"/>
      <c r="SHN40" s="206"/>
      <c r="SHO40" s="22"/>
      <c r="SHP40" s="22"/>
      <c r="SHQ40" s="207"/>
      <c r="SHR40" s="146"/>
      <c r="SHS40" s="146"/>
      <c r="SHT40" s="146"/>
      <c r="SHU40" s="146"/>
      <c r="SHV40" s="206"/>
      <c r="SHW40" s="206"/>
      <c r="SHX40" s="22"/>
      <c r="SHY40" s="22"/>
      <c r="SHZ40" s="207"/>
      <c r="SIA40" s="146"/>
      <c r="SIB40" s="146"/>
      <c r="SIC40" s="146"/>
      <c r="SID40" s="146"/>
      <c r="SIE40" s="206"/>
      <c r="SIF40" s="206"/>
      <c r="SIG40" s="22"/>
      <c r="SIH40" s="22"/>
      <c r="SII40" s="207"/>
      <c r="SIJ40" s="146"/>
      <c r="SIK40" s="146"/>
      <c r="SIL40" s="146"/>
      <c r="SIM40" s="146"/>
      <c r="SIN40" s="206"/>
      <c r="SIO40" s="206"/>
      <c r="SIP40" s="22"/>
      <c r="SIQ40" s="22"/>
      <c r="SIR40" s="207"/>
      <c r="SIS40" s="146"/>
      <c r="SIT40" s="146"/>
      <c r="SIU40" s="146"/>
      <c r="SIV40" s="146"/>
      <c r="SIW40" s="206"/>
      <c r="SIX40" s="206"/>
      <c r="SIY40" s="22"/>
      <c r="SIZ40" s="22"/>
      <c r="SJA40" s="207"/>
      <c r="SJB40" s="146"/>
      <c r="SJC40" s="146"/>
      <c r="SJD40" s="146"/>
      <c r="SJE40" s="146"/>
      <c r="SJF40" s="206"/>
      <c r="SJG40" s="206"/>
      <c r="SJH40" s="22"/>
      <c r="SJI40" s="22"/>
      <c r="SJJ40" s="207"/>
      <c r="SJK40" s="146"/>
      <c r="SJL40" s="146"/>
      <c r="SJM40" s="146"/>
      <c r="SJN40" s="146"/>
      <c r="SJO40" s="206"/>
      <c r="SJP40" s="206"/>
      <c r="SJQ40" s="22"/>
      <c r="SJR40" s="22"/>
      <c r="SJS40" s="207"/>
      <c r="SJT40" s="146"/>
      <c r="SJU40" s="146"/>
      <c r="SJV40" s="146"/>
      <c r="SJW40" s="146"/>
      <c r="SJX40" s="206"/>
      <c r="SJY40" s="206"/>
      <c r="SJZ40" s="22"/>
      <c r="SKA40" s="22"/>
      <c r="SKB40" s="207"/>
      <c r="SKC40" s="146"/>
      <c r="SKD40" s="146"/>
      <c r="SKE40" s="146"/>
      <c r="SKF40" s="146"/>
      <c r="SKG40" s="206"/>
      <c r="SKH40" s="206"/>
      <c r="SKI40" s="22"/>
      <c r="SKJ40" s="22"/>
      <c r="SKK40" s="207"/>
      <c r="SKL40" s="146"/>
      <c r="SKM40" s="146"/>
      <c r="SKN40" s="146"/>
      <c r="SKO40" s="146"/>
      <c r="SKP40" s="206"/>
      <c r="SKQ40" s="206"/>
      <c r="SKR40" s="22"/>
      <c r="SKS40" s="22"/>
      <c r="SKT40" s="207"/>
      <c r="SKU40" s="146"/>
      <c r="SKV40" s="146"/>
      <c r="SKW40" s="146"/>
      <c r="SKX40" s="146"/>
      <c r="SKY40" s="206"/>
      <c r="SKZ40" s="206"/>
      <c r="SLA40" s="22"/>
      <c r="SLB40" s="22"/>
      <c r="SLC40" s="207"/>
      <c r="SLD40" s="146"/>
      <c r="SLE40" s="146"/>
      <c r="SLF40" s="146"/>
      <c r="SLG40" s="146"/>
      <c r="SLH40" s="206"/>
      <c r="SLI40" s="206"/>
      <c r="SLJ40" s="22"/>
      <c r="SLK40" s="22"/>
      <c r="SLL40" s="207"/>
      <c r="SLM40" s="146"/>
      <c r="SLN40" s="146"/>
      <c r="SLO40" s="146"/>
      <c r="SLP40" s="146"/>
      <c r="SLQ40" s="206"/>
      <c r="SLR40" s="206"/>
      <c r="SLS40" s="22"/>
      <c r="SLT40" s="22"/>
      <c r="SLU40" s="207"/>
      <c r="SLV40" s="146"/>
      <c r="SLW40" s="146"/>
      <c r="SLX40" s="146"/>
      <c r="SLY40" s="146"/>
      <c r="SLZ40" s="206"/>
      <c r="SMA40" s="206"/>
      <c r="SMB40" s="22"/>
      <c r="SMC40" s="22"/>
      <c r="SMD40" s="207"/>
      <c r="SME40" s="146"/>
      <c r="SMF40" s="146"/>
      <c r="SMG40" s="146"/>
      <c r="SMH40" s="146"/>
      <c r="SMI40" s="206"/>
      <c r="SMJ40" s="206"/>
      <c r="SMK40" s="22"/>
      <c r="SML40" s="22"/>
      <c r="SMM40" s="207"/>
      <c r="SMN40" s="146"/>
      <c r="SMO40" s="146"/>
      <c r="SMP40" s="146"/>
      <c r="SMQ40" s="146"/>
      <c r="SMR40" s="206"/>
      <c r="SMS40" s="206"/>
      <c r="SMT40" s="22"/>
      <c r="SMU40" s="22"/>
      <c r="SMV40" s="207"/>
      <c r="SMW40" s="146"/>
      <c r="SMX40" s="146"/>
      <c r="SMY40" s="146"/>
      <c r="SMZ40" s="146"/>
      <c r="SNA40" s="206"/>
      <c r="SNB40" s="206"/>
      <c r="SNC40" s="22"/>
      <c r="SND40" s="22"/>
      <c r="SNE40" s="207"/>
      <c r="SNF40" s="146"/>
      <c r="SNG40" s="146"/>
      <c r="SNH40" s="146"/>
      <c r="SNI40" s="146"/>
      <c r="SNJ40" s="206"/>
      <c r="SNK40" s="206"/>
      <c r="SNL40" s="22"/>
      <c r="SNM40" s="22"/>
      <c r="SNN40" s="207"/>
      <c r="SNO40" s="146"/>
      <c r="SNP40" s="146"/>
      <c r="SNQ40" s="146"/>
      <c r="SNR40" s="146"/>
      <c r="SNS40" s="206"/>
      <c r="SNT40" s="206"/>
      <c r="SNU40" s="22"/>
      <c r="SNV40" s="22"/>
      <c r="SNW40" s="207"/>
      <c r="SNX40" s="146"/>
      <c r="SNY40" s="146"/>
      <c r="SNZ40" s="146"/>
      <c r="SOA40" s="146"/>
      <c r="SOB40" s="206"/>
      <c r="SOC40" s="206"/>
      <c r="SOD40" s="22"/>
      <c r="SOE40" s="22"/>
      <c r="SOF40" s="207"/>
      <c r="SOG40" s="146"/>
      <c r="SOH40" s="146"/>
      <c r="SOI40" s="146"/>
      <c r="SOJ40" s="146"/>
      <c r="SOK40" s="206"/>
      <c r="SOL40" s="206"/>
      <c r="SOM40" s="22"/>
      <c r="SON40" s="22"/>
      <c r="SOO40" s="207"/>
      <c r="SOP40" s="146"/>
      <c r="SOQ40" s="146"/>
      <c r="SOR40" s="146"/>
      <c r="SOS40" s="146"/>
      <c r="SOT40" s="206"/>
      <c r="SOU40" s="206"/>
      <c r="SOV40" s="22"/>
      <c r="SOW40" s="22"/>
      <c r="SOX40" s="207"/>
      <c r="SOY40" s="146"/>
      <c r="SOZ40" s="146"/>
      <c r="SPA40" s="146"/>
      <c r="SPB40" s="146"/>
      <c r="SPC40" s="206"/>
      <c r="SPD40" s="206"/>
      <c r="SPE40" s="22"/>
      <c r="SPF40" s="22"/>
      <c r="SPG40" s="207"/>
      <c r="SPH40" s="146"/>
      <c r="SPI40" s="146"/>
      <c r="SPJ40" s="146"/>
      <c r="SPK40" s="146"/>
      <c r="SPL40" s="206"/>
      <c r="SPM40" s="206"/>
      <c r="SPN40" s="22"/>
      <c r="SPO40" s="22"/>
      <c r="SPP40" s="207"/>
      <c r="SPQ40" s="146"/>
      <c r="SPR40" s="146"/>
      <c r="SPS40" s="146"/>
      <c r="SPT40" s="146"/>
      <c r="SPU40" s="206"/>
      <c r="SPV40" s="206"/>
      <c r="SPW40" s="22"/>
      <c r="SPX40" s="22"/>
      <c r="SPY40" s="207"/>
      <c r="SPZ40" s="146"/>
      <c r="SQA40" s="146"/>
      <c r="SQB40" s="146"/>
      <c r="SQC40" s="146"/>
      <c r="SQD40" s="206"/>
      <c r="SQE40" s="206"/>
      <c r="SQF40" s="22"/>
      <c r="SQG40" s="22"/>
      <c r="SQH40" s="207"/>
      <c r="SQI40" s="146"/>
      <c r="SQJ40" s="146"/>
      <c r="SQK40" s="146"/>
      <c r="SQL40" s="146"/>
      <c r="SQM40" s="206"/>
      <c r="SQN40" s="206"/>
      <c r="SQO40" s="22"/>
      <c r="SQP40" s="22"/>
      <c r="SQQ40" s="207"/>
      <c r="SQR40" s="146"/>
      <c r="SQS40" s="146"/>
      <c r="SQT40" s="146"/>
      <c r="SQU40" s="146"/>
      <c r="SQV40" s="206"/>
      <c r="SQW40" s="206"/>
      <c r="SQX40" s="22"/>
      <c r="SQY40" s="22"/>
      <c r="SQZ40" s="207"/>
      <c r="SRA40" s="146"/>
      <c r="SRB40" s="146"/>
      <c r="SRC40" s="146"/>
      <c r="SRD40" s="146"/>
      <c r="SRE40" s="206"/>
      <c r="SRF40" s="206"/>
      <c r="SRG40" s="22"/>
      <c r="SRH40" s="22"/>
      <c r="SRI40" s="207"/>
      <c r="SRJ40" s="146"/>
      <c r="SRK40" s="146"/>
      <c r="SRL40" s="146"/>
      <c r="SRM40" s="146"/>
      <c r="SRN40" s="206"/>
      <c r="SRO40" s="206"/>
      <c r="SRP40" s="22"/>
      <c r="SRQ40" s="22"/>
      <c r="SRR40" s="207"/>
      <c r="SRS40" s="146"/>
      <c r="SRT40" s="146"/>
      <c r="SRU40" s="146"/>
      <c r="SRV40" s="146"/>
      <c r="SRW40" s="206"/>
      <c r="SRX40" s="206"/>
      <c r="SRY40" s="22"/>
      <c r="SRZ40" s="22"/>
      <c r="SSA40" s="207"/>
      <c r="SSB40" s="146"/>
      <c r="SSC40" s="146"/>
      <c r="SSD40" s="146"/>
      <c r="SSE40" s="146"/>
      <c r="SSF40" s="206"/>
      <c r="SSG40" s="206"/>
      <c r="SSH40" s="22"/>
      <c r="SSI40" s="22"/>
      <c r="SSJ40" s="207"/>
      <c r="SSK40" s="146"/>
      <c r="SSL40" s="146"/>
      <c r="SSM40" s="146"/>
      <c r="SSN40" s="146"/>
      <c r="SSO40" s="206"/>
      <c r="SSP40" s="206"/>
      <c r="SSQ40" s="22"/>
      <c r="SSR40" s="22"/>
      <c r="SSS40" s="207"/>
      <c r="SST40" s="146"/>
      <c r="SSU40" s="146"/>
      <c r="SSV40" s="146"/>
      <c r="SSW40" s="146"/>
      <c r="SSX40" s="206"/>
      <c r="SSY40" s="206"/>
      <c r="SSZ40" s="22"/>
      <c r="STA40" s="22"/>
      <c r="STB40" s="207"/>
      <c r="STC40" s="146"/>
      <c r="STD40" s="146"/>
      <c r="STE40" s="146"/>
      <c r="STF40" s="146"/>
      <c r="STG40" s="206"/>
      <c r="STH40" s="206"/>
      <c r="STI40" s="22"/>
      <c r="STJ40" s="22"/>
      <c r="STK40" s="207"/>
      <c r="STL40" s="146"/>
      <c r="STM40" s="146"/>
      <c r="STN40" s="146"/>
      <c r="STO40" s="146"/>
      <c r="STP40" s="206"/>
      <c r="STQ40" s="206"/>
      <c r="STR40" s="22"/>
      <c r="STS40" s="22"/>
      <c r="STT40" s="207"/>
      <c r="STU40" s="146"/>
      <c r="STV40" s="146"/>
      <c r="STW40" s="146"/>
      <c r="STX40" s="146"/>
      <c r="STY40" s="206"/>
      <c r="STZ40" s="206"/>
      <c r="SUA40" s="22"/>
      <c r="SUB40" s="22"/>
      <c r="SUC40" s="207"/>
      <c r="SUD40" s="146"/>
      <c r="SUE40" s="146"/>
      <c r="SUF40" s="146"/>
      <c r="SUG40" s="146"/>
      <c r="SUH40" s="206"/>
      <c r="SUI40" s="206"/>
      <c r="SUJ40" s="22"/>
      <c r="SUK40" s="22"/>
      <c r="SUL40" s="207"/>
      <c r="SUM40" s="146"/>
      <c r="SUN40" s="146"/>
      <c r="SUO40" s="146"/>
      <c r="SUP40" s="146"/>
      <c r="SUQ40" s="206"/>
      <c r="SUR40" s="206"/>
      <c r="SUS40" s="22"/>
      <c r="SUT40" s="22"/>
      <c r="SUU40" s="207"/>
      <c r="SUV40" s="146"/>
      <c r="SUW40" s="146"/>
      <c r="SUX40" s="146"/>
      <c r="SUY40" s="146"/>
      <c r="SUZ40" s="206"/>
      <c r="SVA40" s="206"/>
      <c r="SVB40" s="22"/>
      <c r="SVC40" s="22"/>
      <c r="SVD40" s="207"/>
      <c r="SVE40" s="146"/>
      <c r="SVF40" s="146"/>
      <c r="SVG40" s="146"/>
      <c r="SVH40" s="146"/>
      <c r="SVI40" s="206"/>
      <c r="SVJ40" s="206"/>
      <c r="SVK40" s="22"/>
      <c r="SVL40" s="22"/>
      <c r="SVM40" s="207"/>
      <c r="SVN40" s="146"/>
      <c r="SVO40" s="146"/>
      <c r="SVP40" s="146"/>
      <c r="SVQ40" s="146"/>
      <c r="SVR40" s="206"/>
      <c r="SVS40" s="206"/>
      <c r="SVT40" s="22"/>
      <c r="SVU40" s="22"/>
      <c r="SVV40" s="207"/>
      <c r="SVW40" s="146"/>
      <c r="SVX40" s="146"/>
      <c r="SVY40" s="146"/>
      <c r="SVZ40" s="146"/>
      <c r="SWA40" s="206"/>
      <c r="SWB40" s="206"/>
      <c r="SWC40" s="22"/>
      <c r="SWD40" s="22"/>
      <c r="SWE40" s="207"/>
      <c r="SWF40" s="146"/>
      <c r="SWG40" s="146"/>
      <c r="SWH40" s="146"/>
      <c r="SWI40" s="146"/>
      <c r="SWJ40" s="206"/>
      <c r="SWK40" s="206"/>
      <c r="SWL40" s="22"/>
      <c r="SWM40" s="22"/>
      <c r="SWN40" s="207"/>
      <c r="SWO40" s="146"/>
      <c r="SWP40" s="146"/>
      <c r="SWQ40" s="146"/>
      <c r="SWR40" s="146"/>
      <c r="SWS40" s="206"/>
      <c r="SWT40" s="206"/>
      <c r="SWU40" s="22"/>
      <c r="SWV40" s="22"/>
      <c r="SWW40" s="207"/>
      <c r="SWX40" s="146"/>
      <c r="SWY40" s="146"/>
      <c r="SWZ40" s="146"/>
      <c r="SXA40" s="146"/>
      <c r="SXB40" s="206"/>
      <c r="SXC40" s="206"/>
      <c r="SXD40" s="22"/>
      <c r="SXE40" s="22"/>
      <c r="SXF40" s="207"/>
      <c r="SXG40" s="146"/>
      <c r="SXH40" s="146"/>
      <c r="SXI40" s="146"/>
      <c r="SXJ40" s="146"/>
      <c r="SXK40" s="206"/>
      <c r="SXL40" s="206"/>
      <c r="SXM40" s="22"/>
      <c r="SXN40" s="22"/>
      <c r="SXO40" s="207"/>
      <c r="SXP40" s="146"/>
      <c r="SXQ40" s="146"/>
      <c r="SXR40" s="146"/>
      <c r="SXS40" s="146"/>
      <c r="SXT40" s="206"/>
      <c r="SXU40" s="206"/>
      <c r="SXV40" s="22"/>
      <c r="SXW40" s="22"/>
      <c r="SXX40" s="207"/>
      <c r="SXY40" s="146"/>
      <c r="SXZ40" s="146"/>
      <c r="SYA40" s="146"/>
      <c r="SYB40" s="146"/>
      <c r="SYC40" s="206"/>
      <c r="SYD40" s="206"/>
      <c r="SYE40" s="22"/>
      <c r="SYF40" s="22"/>
      <c r="SYG40" s="207"/>
      <c r="SYH40" s="146"/>
      <c r="SYI40" s="146"/>
      <c r="SYJ40" s="146"/>
      <c r="SYK40" s="146"/>
      <c r="SYL40" s="206"/>
      <c r="SYM40" s="206"/>
      <c r="SYN40" s="22"/>
      <c r="SYO40" s="22"/>
      <c r="SYP40" s="207"/>
      <c r="SYQ40" s="146"/>
      <c r="SYR40" s="146"/>
      <c r="SYS40" s="146"/>
      <c r="SYT40" s="146"/>
      <c r="SYU40" s="206"/>
      <c r="SYV40" s="206"/>
      <c r="SYW40" s="22"/>
      <c r="SYX40" s="22"/>
      <c r="SYY40" s="207"/>
      <c r="SYZ40" s="146"/>
      <c r="SZA40" s="146"/>
      <c r="SZB40" s="146"/>
      <c r="SZC40" s="146"/>
      <c r="SZD40" s="206"/>
      <c r="SZE40" s="206"/>
      <c r="SZF40" s="22"/>
      <c r="SZG40" s="22"/>
      <c r="SZH40" s="207"/>
      <c r="SZI40" s="146"/>
      <c r="SZJ40" s="146"/>
      <c r="SZK40" s="146"/>
      <c r="SZL40" s="146"/>
      <c r="SZM40" s="206"/>
      <c r="SZN40" s="206"/>
      <c r="SZO40" s="22"/>
      <c r="SZP40" s="22"/>
      <c r="SZQ40" s="207"/>
      <c r="SZR40" s="146"/>
      <c r="SZS40" s="146"/>
      <c r="SZT40" s="146"/>
      <c r="SZU40" s="146"/>
      <c r="SZV40" s="206"/>
      <c r="SZW40" s="206"/>
      <c r="SZX40" s="22"/>
      <c r="SZY40" s="22"/>
      <c r="SZZ40" s="207"/>
      <c r="TAA40" s="146"/>
      <c r="TAB40" s="146"/>
      <c r="TAC40" s="146"/>
      <c r="TAD40" s="146"/>
      <c r="TAE40" s="206"/>
      <c r="TAF40" s="206"/>
      <c r="TAG40" s="22"/>
      <c r="TAH40" s="22"/>
      <c r="TAI40" s="207"/>
      <c r="TAJ40" s="146"/>
      <c r="TAK40" s="146"/>
      <c r="TAL40" s="146"/>
      <c r="TAM40" s="146"/>
      <c r="TAN40" s="206"/>
      <c r="TAO40" s="206"/>
      <c r="TAP40" s="22"/>
      <c r="TAQ40" s="22"/>
      <c r="TAR40" s="207"/>
      <c r="TAS40" s="146"/>
      <c r="TAT40" s="146"/>
      <c r="TAU40" s="146"/>
      <c r="TAV40" s="146"/>
      <c r="TAW40" s="206"/>
      <c r="TAX40" s="206"/>
      <c r="TAY40" s="22"/>
      <c r="TAZ40" s="22"/>
      <c r="TBA40" s="207"/>
      <c r="TBB40" s="146"/>
      <c r="TBC40" s="146"/>
      <c r="TBD40" s="146"/>
      <c r="TBE40" s="146"/>
      <c r="TBF40" s="206"/>
      <c r="TBG40" s="206"/>
      <c r="TBH40" s="22"/>
      <c r="TBI40" s="22"/>
      <c r="TBJ40" s="207"/>
      <c r="TBK40" s="146"/>
      <c r="TBL40" s="146"/>
      <c r="TBM40" s="146"/>
      <c r="TBN40" s="146"/>
      <c r="TBO40" s="206"/>
      <c r="TBP40" s="206"/>
      <c r="TBQ40" s="22"/>
      <c r="TBR40" s="22"/>
      <c r="TBS40" s="207"/>
      <c r="TBT40" s="146"/>
      <c r="TBU40" s="146"/>
      <c r="TBV40" s="146"/>
      <c r="TBW40" s="146"/>
      <c r="TBX40" s="206"/>
      <c r="TBY40" s="206"/>
      <c r="TBZ40" s="22"/>
      <c r="TCA40" s="22"/>
      <c r="TCB40" s="207"/>
      <c r="TCC40" s="146"/>
      <c r="TCD40" s="146"/>
      <c r="TCE40" s="146"/>
      <c r="TCF40" s="146"/>
      <c r="TCG40" s="206"/>
      <c r="TCH40" s="206"/>
      <c r="TCI40" s="22"/>
      <c r="TCJ40" s="22"/>
      <c r="TCK40" s="207"/>
      <c r="TCL40" s="146"/>
      <c r="TCM40" s="146"/>
      <c r="TCN40" s="146"/>
      <c r="TCO40" s="146"/>
      <c r="TCP40" s="206"/>
      <c r="TCQ40" s="206"/>
      <c r="TCR40" s="22"/>
      <c r="TCS40" s="22"/>
      <c r="TCT40" s="207"/>
      <c r="TCU40" s="146"/>
      <c r="TCV40" s="146"/>
      <c r="TCW40" s="146"/>
      <c r="TCX40" s="146"/>
      <c r="TCY40" s="206"/>
      <c r="TCZ40" s="206"/>
      <c r="TDA40" s="22"/>
      <c r="TDB40" s="22"/>
      <c r="TDC40" s="207"/>
      <c r="TDD40" s="146"/>
      <c r="TDE40" s="146"/>
      <c r="TDF40" s="146"/>
      <c r="TDG40" s="146"/>
      <c r="TDH40" s="206"/>
      <c r="TDI40" s="206"/>
      <c r="TDJ40" s="22"/>
      <c r="TDK40" s="22"/>
      <c r="TDL40" s="207"/>
      <c r="TDM40" s="146"/>
      <c r="TDN40" s="146"/>
      <c r="TDO40" s="146"/>
      <c r="TDP40" s="146"/>
      <c r="TDQ40" s="206"/>
      <c r="TDR40" s="206"/>
      <c r="TDS40" s="22"/>
      <c r="TDT40" s="22"/>
      <c r="TDU40" s="207"/>
      <c r="TDV40" s="146"/>
      <c r="TDW40" s="146"/>
      <c r="TDX40" s="146"/>
      <c r="TDY40" s="146"/>
      <c r="TDZ40" s="206"/>
      <c r="TEA40" s="206"/>
      <c r="TEB40" s="22"/>
      <c r="TEC40" s="22"/>
      <c r="TED40" s="207"/>
      <c r="TEE40" s="146"/>
      <c r="TEF40" s="146"/>
      <c r="TEG40" s="146"/>
      <c r="TEH40" s="146"/>
      <c r="TEI40" s="206"/>
      <c r="TEJ40" s="206"/>
      <c r="TEK40" s="22"/>
      <c r="TEL40" s="22"/>
      <c r="TEM40" s="207"/>
      <c r="TEN40" s="146"/>
      <c r="TEO40" s="146"/>
      <c r="TEP40" s="146"/>
      <c r="TEQ40" s="146"/>
      <c r="TER40" s="206"/>
      <c r="TES40" s="206"/>
      <c r="TET40" s="22"/>
      <c r="TEU40" s="22"/>
      <c r="TEV40" s="207"/>
      <c r="TEW40" s="146"/>
      <c r="TEX40" s="146"/>
      <c r="TEY40" s="146"/>
      <c r="TEZ40" s="146"/>
      <c r="TFA40" s="206"/>
      <c r="TFB40" s="206"/>
      <c r="TFC40" s="22"/>
      <c r="TFD40" s="22"/>
      <c r="TFE40" s="207"/>
      <c r="TFF40" s="146"/>
      <c r="TFG40" s="146"/>
      <c r="TFH40" s="146"/>
      <c r="TFI40" s="146"/>
      <c r="TFJ40" s="206"/>
      <c r="TFK40" s="206"/>
      <c r="TFL40" s="22"/>
      <c r="TFM40" s="22"/>
      <c r="TFN40" s="207"/>
      <c r="TFO40" s="146"/>
      <c r="TFP40" s="146"/>
      <c r="TFQ40" s="146"/>
      <c r="TFR40" s="146"/>
      <c r="TFS40" s="206"/>
      <c r="TFT40" s="206"/>
      <c r="TFU40" s="22"/>
      <c r="TFV40" s="22"/>
      <c r="TFW40" s="207"/>
      <c r="TFX40" s="146"/>
      <c r="TFY40" s="146"/>
      <c r="TFZ40" s="146"/>
      <c r="TGA40" s="146"/>
      <c r="TGB40" s="206"/>
      <c r="TGC40" s="206"/>
      <c r="TGD40" s="22"/>
      <c r="TGE40" s="22"/>
      <c r="TGF40" s="207"/>
      <c r="TGG40" s="146"/>
      <c r="TGH40" s="146"/>
      <c r="TGI40" s="146"/>
      <c r="TGJ40" s="146"/>
      <c r="TGK40" s="206"/>
      <c r="TGL40" s="206"/>
      <c r="TGM40" s="22"/>
      <c r="TGN40" s="22"/>
      <c r="TGO40" s="207"/>
      <c r="TGP40" s="146"/>
      <c r="TGQ40" s="146"/>
      <c r="TGR40" s="146"/>
      <c r="TGS40" s="146"/>
      <c r="TGT40" s="206"/>
      <c r="TGU40" s="206"/>
      <c r="TGV40" s="22"/>
      <c r="TGW40" s="22"/>
      <c r="TGX40" s="207"/>
      <c r="TGY40" s="146"/>
      <c r="TGZ40" s="146"/>
      <c r="THA40" s="146"/>
      <c r="THB40" s="146"/>
      <c r="THC40" s="206"/>
      <c r="THD40" s="206"/>
      <c r="THE40" s="22"/>
      <c r="THF40" s="22"/>
      <c r="THG40" s="207"/>
      <c r="THH40" s="146"/>
      <c r="THI40" s="146"/>
      <c r="THJ40" s="146"/>
      <c r="THK40" s="146"/>
      <c r="THL40" s="206"/>
      <c r="THM40" s="206"/>
      <c r="THN40" s="22"/>
      <c r="THO40" s="22"/>
      <c r="THP40" s="207"/>
      <c r="THQ40" s="146"/>
      <c r="THR40" s="146"/>
      <c r="THS40" s="146"/>
      <c r="THT40" s="146"/>
      <c r="THU40" s="206"/>
      <c r="THV40" s="206"/>
      <c r="THW40" s="22"/>
      <c r="THX40" s="22"/>
      <c r="THY40" s="207"/>
      <c r="THZ40" s="146"/>
      <c r="TIA40" s="146"/>
      <c r="TIB40" s="146"/>
      <c r="TIC40" s="146"/>
      <c r="TID40" s="206"/>
      <c r="TIE40" s="206"/>
      <c r="TIF40" s="22"/>
      <c r="TIG40" s="22"/>
      <c r="TIH40" s="207"/>
      <c r="TII40" s="146"/>
      <c r="TIJ40" s="146"/>
      <c r="TIK40" s="146"/>
      <c r="TIL40" s="146"/>
      <c r="TIM40" s="206"/>
      <c r="TIN40" s="206"/>
      <c r="TIO40" s="22"/>
      <c r="TIP40" s="22"/>
      <c r="TIQ40" s="207"/>
      <c r="TIR40" s="146"/>
      <c r="TIS40" s="146"/>
      <c r="TIT40" s="146"/>
      <c r="TIU40" s="146"/>
      <c r="TIV40" s="206"/>
      <c r="TIW40" s="206"/>
      <c r="TIX40" s="22"/>
      <c r="TIY40" s="22"/>
      <c r="TIZ40" s="207"/>
      <c r="TJA40" s="146"/>
      <c r="TJB40" s="146"/>
      <c r="TJC40" s="146"/>
      <c r="TJD40" s="146"/>
      <c r="TJE40" s="206"/>
      <c r="TJF40" s="206"/>
      <c r="TJG40" s="22"/>
      <c r="TJH40" s="22"/>
      <c r="TJI40" s="207"/>
      <c r="TJJ40" s="146"/>
      <c r="TJK40" s="146"/>
      <c r="TJL40" s="146"/>
      <c r="TJM40" s="146"/>
      <c r="TJN40" s="206"/>
      <c r="TJO40" s="206"/>
      <c r="TJP40" s="22"/>
      <c r="TJQ40" s="22"/>
      <c r="TJR40" s="207"/>
      <c r="TJS40" s="146"/>
      <c r="TJT40" s="146"/>
      <c r="TJU40" s="146"/>
      <c r="TJV40" s="146"/>
      <c r="TJW40" s="206"/>
      <c r="TJX40" s="206"/>
      <c r="TJY40" s="22"/>
      <c r="TJZ40" s="22"/>
      <c r="TKA40" s="207"/>
      <c r="TKB40" s="146"/>
      <c r="TKC40" s="146"/>
      <c r="TKD40" s="146"/>
      <c r="TKE40" s="146"/>
      <c r="TKF40" s="206"/>
      <c r="TKG40" s="206"/>
      <c r="TKH40" s="22"/>
      <c r="TKI40" s="22"/>
      <c r="TKJ40" s="207"/>
      <c r="TKK40" s="146"/>
      <c r="TKL40" s="146"/>
      <c r="TKM40" s="146"/>
      <c r="TKN40" s="146"/>
      <c r="TKO40" s="206"/>
      <c r="TKP40" s="206"/>
      <c r="TKQ40" s="22"/>
      <c r="TKR40" s="22"/>
      <c r="TKS40" s="207"/>
      <c r="TKT40" s="146"/>
      <c r="TKU40" s="146"/>
      <c r="TKV40" s="146"/>
      <c r="TKW40" s="146"/>
      <c r="TKX40" s="206"/>
      <c r="TKY40" s="206"/>
      <c r="TKZ40" s="22"/>
      <c r="TLA40" s="22"/>
      <c r="TLB40" s="207"/>
      <c r="TLC40" s="146"/>
      <c r="TLD40" s="146"/>
      <c r="TLE40" s="146"/>
      <c r="TLF40" s="146"/>
      <c r="TLG40" s="206"/>
      <c r="TLH40" s="206"/>
      <c r="TLI40" s="22"/>
      <c r="TLJ40" s="22"/>
      <c r="TLK40" s="207"/>
      <c r="TLL40" s="146"/>
      <c r="TLM40" s="146"/>
      <c r="TLN40" s="146"/>
      <c r="TLO40" s="146"/>
      <c r="TLP40" s="206"/>
      <c r="TLQ40" s="206"/>
      <c r="TLR40" s="22"/>
      <c r="TLS40" s="22"/>
      <c r="TLT40" s="207"/>
      <c r="TLU40" s="146"/>
      <c r="TLV40" s="146"/>
      <c r="TLW40" s="146"/>
      <c r="TLX40" s="146"/>
      <c r="TLY40" s="206"/>
      <c r="TLZ40" s="206"/>
      <c r="TMA40" s="22"/>
      <c r="TMB40" s="22"/>
      <c r="TMC40" s="207"/>
      <c r="TMD40" s="146"/>
      <c r="TME40" s="146"/>
      <c r="TMF40" s="146"/>
      <c r="TMG40" s="146"/>
      <c r="TMH40" s="206"/>
      <c r="TMI40" s="206"/>
      <c r="TMJ40" s="22"/>
      <c r="TMK40" s="22"/>
      <c r="TML40" s="207"/>
      <c r="TMM40" s="146"/>
      <c r="TMN40" s="146"/>
      <c r="TMO40" s="146"/>
      <c r="TMP40" s="146"/>
      <c r="TMQ40" s="206"/>
      <c r="TMR40" s="206"/>
      <c r="TMS40" s="22"/>
      <c r="TMT40" s="22"/>
      <c r="TMU40" s="207"/>
      <c r="TMV40" s="146"/>
      <c r="TMW40" s="146"/>
      <c r="TMX40" s="146"/>
      <c r="TMY40" s="146"/>
      <c r="TMZ40" s="206"/>
      <c r="TNA40" s="206"/>
      <c r="TNB40" s="22"/>
      <c r="TNC40" s="22"/>
      <c r="TND40" s="207"/>
      <c r="TNE40" s="146"/>
      <c r="TNF40" s="146"/>
      <c r="TNG40" s="146"/>
      <c r="TNH40" s="146"/>
      <c r="TNI40" s="206"/>
      <c r="TNJ40" s="206"/>
      <c r="TNK40" s="22"/>
      <c r="TNL40" s="22"/>
      <c r="TNM40" s="207"/>
      <c r="TNN40" s="146"/>
      <c r="TNO40" s="146"/>
      <c r="TNP40" s="146"/>
      <c r="TNQ40" s="146"/>
      <c r="TNR40" s="206"/>
      <c r="TNS40" s="206"/>
      <c r="TNT40" s="22"/>
      <c r="TNU40" s="22"/>
      <c r="TNV40" s="207"/>
      <c r="TNW40" s="146"/>
      <c r="TNX40" s="146"/>
      <c r="TNY40" s="146"/>
      <c r="TNZ40" s="146"/>
      <c r="TOA40" s="206"/>
      <c r="TOB40" s="206"/>
      <c r="TOC40" s="22"/>
      <c r="TOD40" s="22"/>
      <c r="TOE40" s="207"/>
      <c r="TOF40" s="146"/>
      <c r="TOG40" s="146"/>
      <c r="TOH40" s="146"/>
      <c r="TOI40" s="146"/>
      <c r="TOJ40" s="206"/>
      <c r="TOK40" s="206"/>
      <c r="TOL40" s="22"/>
      <c r="TOM40" s="22"/>
      <c r="TON40" s="207"/>
      <c r="TOO40" s="146"/>
      <c r="TOP40" s="146"/>
      <c r="TOQ40" s="146"/>
      <c r="TOR40" s="146"/>
      <c r="TOS40" s="206"/>
      <c r="TOT40" s="206"/>
      <c r="TOU40" s="22"/>
      <c r="TOV40" s="22"/>
      <c r="TOW40" s="207"/>
      <c r="TOX40" s="146"/>
      <c r="TOY40" s="146"/>
      <c r="TOZ40" s="146"/>
      <c r="TPA40" s="146"/>
      <c r="TPB40" s="206"/>
      <c r="TPC40" s="206"/>
      <c r="TPD40" s="22"/>
      <c r="TPE40" s="22"/>
      <c r="TPF40" s="207"/>
      <c r="TPG40" s="146"/>
      <c r="TPH40" s="146"/>
      <c r="TPI40" s="146"/>
      <c r="TPJ40" s="146"/>
      <c r="TPK40" s="206"/>
      <c r="TPL40" s="206"/>
      <c r="TPM40" s="22"/>
      <c r="TPN40" s="22"/>
      <c r="TPO40" s="207"/>
      <c r="TPP40" s="146"/>
      <c r="TPQ40" s="146"/>
      <c r="TPR40" s="146"/>
      <c r="TPS40" s="146"/>
      <c r="TPT40" s="206"/>
      <c r="TPU40" s="206"/>
      <c r="TPV40" s="22"/>
      <c r="TPW40" s="22"/>
      <c r="TPX40" s="207"/>
      <c r="TPY40" s="146"/>
      <c r="TPZ40" s="146"/>
      <c r="TQA40" s="146"/>
      <c r="TQB40" s="146"/>
      <c r="TQC40" s="206"/>
      <c r="TQD40" s="206"/>
      <c r="TQE40" s="22"/>
      <c r="TQF40" s="22"/>
      <c r="TQG40" s="207"/>
      <c r="TQH40" s="146"/>
      <c r="TQI40" s="146"/>
      <c r="TQJ40" s="146"/>
      <c r="TQK40" s="146"/>
      <c r="TQL40" s="206"/>
      <c r="TQM40" s="206"/>
      <c r="TQN40" s="22"/>
      <c r="TQO40" s="22"/>
      <c r="TQP40" s="207"/>
      <c r="TQQ40" s="146"/>
      <c r="TQR40" s="146"/>
      <c r="TQS40" s="146"/>
      <c r="TQT40" s="146"/>
      <c r="TQU40" s="206"/>
      <c r="TQV40" s="206"/>
      <c r="TQW40" s="22"/>
      <c r="TQX40" s="22"/>
      <c r="TQY40" s="207"/>
      <c r="TQZ40" s="146"/>
      <c r="TRA40" s="146"/>
      <c r="TRB40" s="146"/>
      <c r="TRC40" s="146"/>
      <c r="TRD40" s="206"/>
      <c r="TRE40" s="206"/>
      <c r="TRF40" s="22"/>
      <c r="TRG40" s="22"/>
      <c r="TRH40" s="207"/>
      <c r="TRI40" s="146"/>
      <c r="TRJ40" s="146"/>
      <c r="TRK40" s="146"/>
      <c r="TRL40" s="146"/>
      <c r="TRM40" s="206"/>
      <c r="TRN40" s="206"/>
      <c r="TRO40" s="22"/>
      <c r="TRP40" s="22"/>
      <c r="TRQ40" s="207"/>
      <c r="TRR40" s="146"/>
      <c r="TRS40" s="146"/>
      <c r="TRT40" s="146"/>
      <c r="TRU40" s="146"/>
      <c r="TRV40" s="206"/>
      <c r="TRW40" s="206"/>
      <c r="TRX40" s="22"/>
      <c r="TRY40" s="22"/>
      <c r="TRZ40" s="207"/>
      <c r="TSA40" s="146"/>
      <c r="TSB40" s="146"/>
      <c r="TSC40" s="146"/>
      <c r="TSD40" s="146"/>
      <c r="TSE40" s="206"/>
      <c r="TSF40" s="206"/>
      <c r="TSG40" s="22"/>
      <c r="TSH40" s="22"/>
      <c r="TSI40" s="207"/>
      <c r="TSJ40" s="146"/>
      <c r="TSK40" s="146"/>
      <c r="TSL40" s="146"/>
      <c r="TSM40" s="146"/>
      <c r="TSN40" s="206"/>
      <c r="TSO40" s="206"/>
      <c r="TSP40" s="22"/>
      <c r="TSQ40" s="22"/>
      <c r="TSR40" s="207"/>
      <c r="TSS40" s="146"/>
      <c r="TST40" s="146"/>
      <c r="TSU40" s="146"/>
      <c r="TSV40" s="146"/>
      <c r="TSW40" s="206"/>
      <c r="TSX40" s="206"/>
      <c r="TSY40" s="22"/>
      <c r="TSZ40" s="22"/>
      <c r="TTA40" s="207"/>
      <c r="TTB40" s="146"/>
      <c r="TTC40" s="146"/>
      <c r="TTD40" s="146"/>
      <c r="TTE40" s="146"/>
      <c r="TTF40" s="206"/>
      <c r="TTG40" s="206"/>
      <c r="TTH40" s="22"/>
      <c r="TTI40" s="22"/>
      <c r="TTJ40" s="207"/>
      <c r="TTK40" s="146"/>
      <c r="TTL40" s="146"/>
      <c r="TTM40" s="146"/>
      <c r="TTN40" s="146"/>
      <c r="TTO40" s="206"/>
      <c r="TTP40" s="206"/>
      <c r="TTQ40" s="22"/>
      <c r="TTR40" s="22"/>
      <c r="TTS40" s="207"/>
      <c r="TTT40" s="146"/>
      <c r="TTU40" s="146"/>
      <c r="TTV40" s="146"/>
      <c r="TTW40" s="146"/>
      <c r="TTX40" s="206"/>
      <c r="TTY40" s="206"/>
      <c r="TTZ40" s="22"/>
      <c r="TUA40" s="22"/>
      <c r="TUB40" s="207"/>
      <c r="TUC40" s="146"/>
      <c r="TUD40" s="146"/>
      <c r="TUE40" s="146"/>
      <c r="TUF40" s="146"/>
      <c r="TUG40" s="206"/>
      <c r="TUH40" s="206"/>
      <c r="TUI40" s="22"/>
      <c r="TUJ40" s="22"/>
      <c r="TUK40" s="207"/>
      <c r="TUL40" s="146"/>
      <c r="TUM40" s="146"/>
      <c r="TUN40" s="146"/>
      <c r="TUO40" s="146"/>
      <c r="TUP40" s="206"/>
      <c r="TUQ40" s="206"/>
      <c r="TUR40" s="22"/>
      <c r="TUS40" s="22"/>
      <c r="TUT40" s="207"/>
      <c r="TUU40" s="146"/>
      <c r="TUV40" s="146"/>
      <c r="TUW40" s="146"/>
      <c r="TUX40" s="146"/>
      <c r="TUY40" s="206"/>
      <c r="TUZ40" s="206"/>
      <c r="TVA40" s="22"/>
      <c r="TVB40" s="22"/>
      <c r="TVC40" s="207"/>
      <c r="TVD40" s="146"/>
      <c r="TVE40" s="146"/>
      <c r="TVF40" s="146"/>
      <c r="TVG40" s="146"/>
      <c r="TVH40" s="206"/>
      <c r="TVI40" s="206"/>
      <c r="TVJ40" s="22"/>
      <c r="TVK40" s="22"/>
      <c r="TVL40" s="207"/>
      <c r="TVM40" s="146"/>
      <c r="TVN40" s="146"/>
      <c r="TVO40" s="146"/>
      <c r="TVP40" s="146"/>
      <c r="TVQ40" s="206"/>
      <c r="TVR40" s="206"/>
      <c r="TVS40" s="22"/>
      <c r="TVT40" s="22"/>
      <c r="TVU40" s="207"/>
      <c r="TVV40" s="146"/>
      <c r="TVW40" s="146"/>
      <c r="TVX40" s="146"/>
      <c r="TVY40" s="146"/>
      <c r="TVZ40" s="206"/>
      <c r="TWA40" s="206"/>
      <c r="TWB40" s="22"/>
      <c r="TWC40" s="22"/>
      <c r="TWD40" s="207"/>
      <c r="TWE40" s="146"/>
      <c r="TWF40" s="146"/>
      <c r="TWG40" s="146"/>
      <c r="TWH40" s="146"/>
      <c r="TWI40" s="206"/>
      <c r="TWJ40" s="206"/>
      <c r="TWK40" s="22"/>
      <c r="TWL40" s="22"/>
      <c r="TWM40" s="207"/>
      <c r="TWN40" s="146"/>
      <c r="TWO40" s="146"/>
      <c r="TWP40" s="146"/>
      <c r="TWQ40" s="146"/>
      <c r="TWR40" s="206"/>
      <c r="TWS40" s="206"/>
      <c r="TWT40" s="22"/>
      <c r="TWU40" s="22"/>
      <c r="TWV40" s="207"/>
      <c r="TWW40" s="146"/>
      <c r="TWX40" s="146"/>
      <c r="TWY40" s="146"/>
      <c r="TWZ40" s="146"/>
      <c r="TXA40" s="206"/>
      <c r="TXB40" s="206"/>
      <c r="TXC40" s="22"/>
      <c r="TXD40" s="22"/>
      <c r="TXE40" s="207"/>
      <c r="TXF40" s="146"/>
      <c r="TXG40" s="146"/>
      <c r="TXH40" s="146"/>
      <c r="TXI40" s="146"/>
      <c r="TXJ40" s="206"/>
      <c r="TXK40" s="206"/>
      <c r="TXL40" s="22"/>
      <c r="TXM40" s="22"/>
      <c r="TXN40" s="207"/>
      <c r="TXO40" s="146"/>
      <c r="TXP40" s="146"/>
      <c r="TXQ40" s="146"/>
      <c r="TXR40" s="146"/>
      <c r="TXS40" s="206"/>
      <c r="TXT40" s="206"/>
      <c r="TXU40" s="22"/>
      <c r="TXV40" s="22"/>
      <c r="TXW40" s="207"/>
      <c r="TXX40" s="146"/>
      <c r="TXY40" s="146"/>
      <c r="TXZ40" s="146"/>
      <c r="TYA40" s="146"/>
      <c r="TYB40" s="206"/>
      <c r="TYC40" s="206"/>
      <c r="TYD40" s="22"/>
      <c r="TYE40" s="22"/>
      <c r="TYF40" s="207"/>
      <c r="TYG40" s="146"/>
      <c r="TYH40" s="146"/>
      <c r="TYI40" s="146"/>
      <c r="TYJ40" s="146"/>
      <c r="TYK40" s="206"/>
      <c r="TYL40" s="206"/>
      <c r="TYM40" s="22"/>
      <c r="TYN40" s="22"/>
      <c r="TYO40" s="207"/>
      <c r="TYP40" s="146"/>
      <c r="TYQ40" s="146"/>
      <c r="TYR40" s="146"/>
      <c r="TYS40" s="146"/>
      <c r="TYT40" s="206"/>
      <c r="TYU40" s="206"/>
      <c r="TYV40" s="22"/>
      <c r="TYW40" s="22"/>
      <c r="TYX40" s="207"/>
      <c r="TYY40" s="146"/>
      <c r="TYZ40" s="146"/>
      <c r="TZA40" s="146"/>
      <c r="TZB40" s="146"/>
      <c r="TZC40" s="206"/>
      <c r="TZD40" s="206"/>
      <c r="TZE40" s="22"/>
      <c r="TZF40" s="22"/>
      <c r="TZG40" s="207"/>
      <c r="TZH40" s="146"/>
      <c r="TZI40" s="146"/>
      <c r="TZJ40" s="146"/>
      <c r="TZK40" s="146"/>
      <c r="TZL40" s="206"/>
      <c r="TZM40" s="206"/>
      <c r="TZN40" s="22"/>
      <c r="TZO40" s="22"/>
      <c r="TZP40" s="207"/>
      <c r="TZQ40" s="146"/>
      <c r="TZR40" s="146"/>
      <c r="TZS40" s="146"/>
      <c r="TZT40" s="146"/>
      <c r="TZU40" s="206"/>
      <c r="TZV40" s="206"/>
      <c r="TZW40" s="22"/>
      <c r="TZX40" s="22"/>
      <c r="TZY40" s="207"/>
      <c r="TZZ40" s="146"/>
      <c r="UAA40" s="146"/>
      <c r="UAB40" s="146"/>
      <c r="UAC40" s="146"/>
      <c r="UAD40" s="206"/>
      <c r="UAE40" s="206"/>
      <c r="UAF40" s="22"/>
      <c r="UAG40" s="22"/>
      <c r="UAH40" s="207"/>
      <c r="UAI40" s="146"/>
      <c r="UAJ40" s="146"/>
      <c r="UAK40" s="146"/>
      <c r="UAL40" s="146"/>
      <c r="UAM40" s="206"/>
      <c r="UAN40" s="206"/>
      <c r="UAO40" s="22"/>
      <c r="UAP40" s="22"/>
      <c r="UAQ40" s="207"/>
      <c r="UAR40" s="146"/>
      <c r="UAS40" s="146"/>
      <c r="UAT40" s="146"/>
      <c r="UAU40" s="146"/>
      <c r="UAV40" s="206"/>
      <c r="UAW40" s="206"/>
      <c r="UAX40" s="22"/>
      <c r="UAY40" s="22"/>
      <c r="UAZ40" s="207"/>
      <c r="UBA40" s="146"/>
      <c r="UBB40" s="146"/>
      <c r="UBC40" s="146"/>
      <c r="UBD40" s="146"/>
      <c r="UBE40" s="206"/>
      <c r="UBF40" s="206"/>
      <c r="UBG40" s="22"/>
      <c r="UBH40" s="22"/>
      <c r="UBI40" s="207"/>
      <c r="UBJ40" s="146"/>
      <c r="UBK40" s="146"/>
      <c r="UBL40" s="146"/>
      <c r="UBM40" s="146"/>
      <c r="UBN40" s="206"/>
      <c r="UBO40" s="206"/>
      <c r="UBP40" s="22"/>
      <c r="UBQ40" s="22"/>
      <c r="UBR40" s="207"/>
      <c r="UBS40" s="146"/>
      <c r="UBT40" s="146"/>
      <c r="UBU40" s="146"/>
      <c r="UBV40" s="146"/>
      <c r="UBW40" s="206"/>
      <c r="UBX40" s="206"/>
      <c r="UBY40" s="22"/>
      <c r="UBZ40" s="22"/>
      <c r="UCA40" s="207"/>
      <c r="UCB40" s="146"/>
      <c r="UCC40" s="146"/>
      <c r="UCD40" s="146"/>
      <c r="UCE40" s="146"/>
      <c r="UCF40" s="206"/>
      <c r="UCG40" s="206"/>
      <c r="UCH40" s="22"/>
      <c r="UCI40" s="22"/>
      <c r="UCJ40" s="207"/>
      <c r="UCK40" s="146"/>
      <c r="UCL40" s="146"/>
      <c r="UCM40" s="146"/>
      <c r="UCN40" s="146"/>
      <c r="UCO40" s="206"/>
      <c r="UCP40" s="206"/>
      <c r="UCQ40" s="22"/>
      <c r="UCR40" s="22"/>
      <c r="UCS40" s="207"/>
      <c r="UCT40" s="146"/>
      <c r="UCU40" s="146"/>
      <c r="UCV40" s="146"/>
      <c r="UCW40" s="146"/>
      <c r="UCX40" s="206"/>
      <c r="UCY40" s="206"/>
      <c r="UCZ40" s="22"/>
      <c r="UDA40" s="22"/>
      <c r="UDB40" s="207"/>
      <c r="UDC40" s="146"/>
      <c r="UDD40" s="146"/>
      <c r="UDE40" s="146"/>
      <c r="UDF40" s="146"/>
      <c r="UDG40" s="206"/>
      <c r="UDH40" s="206"/>
      <c r="UDI40" s="22"/>
      <c r="UDJ40" s="22"/>
      <c r="UDK40" s="207"/>
      <c r="UDL40" s="146"/>
      <c r="UDM40" s="146"/>
      <c r="UDN40" s="146"/>
      <c r="UDO40" s="146"/>
      <c r="UDP40" s="206"/>
      <c r="UDQ40" s="206"/>
      <c r="UDR40" s="22"/>
      <c r="UDS40" s="22"/>
      <c r="UDT40" s="207"/>
      <c r="UDU40" s="146"/>
      <c r="UDV40" s="146"/>
      <c r="UDW40" s="146"/>
      <c r="UDX40" s="146"/>
      <c r="UDY40" s="206"/>
      <c r="UDZ40" s="206"/>
      <c r="UEA40" s="22"/>
      <c r="UEB40" s="22"/>
      <c r="UEC40" s="207"/>
      <c r="UED40" s="146"/>
      <c r="UEE40" s="146"/>
      <c r="UEF40" s="146"/>
      <c r="UEG40" s="146"/>
      <c r="UEH40" s="206"/>
      <c r="UEI40" s="206"/>
      <c r="UEJ40" s="22"/>
      <c r="UEK40" s="22"/>
      <c r="UEL40" s="207"/>
      <c r="UEM40" s="146"/>
      <c r="UEN40" s="146"/>
      <c r="UEO40" s="146"/>
      <c r="UEP40" s="146"/>
      <c r="UEQ40" s="206"/>
      <c r="UER40" s="206"/>
      <c r="UES40" s="22"/>
      <c r="UET40" s="22"/>
      <c r="UEU40" s="207"/>
      <c r="UEV40" s="146"/>
      <c r="UEW40" s="146"/>
      <c r="UEX40" s="146"/>
      <c r="UEY40" s="146"/>
      <c r="UEZ40" s="206"/>
      <c r="UFA40" s="206"/>
      <c r="UFB40" s="22"/>
      <c r="UFC40" s="22"/>
      <c r="UFD40" s="207"/>
      <c r="UFE40" s="146"/>
      <c r="UFF40" s="146"/>
      <c r="UFG40" s="146"/>
      <c r="UFH40" s="146"/>
      <c r="UFI40" s="206"/>
      <c r="UFJ40" s="206"/>
      <c r="UFK40" s="22"/>
      <c r="UFL40" s="22"/>
      <c r="UFM40" s="207"/>
      <c r="UFN40" s="146"/>
      <c r="UFO40" s="146"/>
      <c r="UFP40" s="146"/>
      <c r="UFQ40" s="146"/>
      <c r="UFR40" s="206"/>
      <c r="UFS40" s="206"/>
      <c r="UFT40" s="22"/>
      <c r="UFU40" s="22"/>
      <c r="UFV40" s="207"/>
      <c r="UFW40" s="146"/>
      <c r="UFX40" s="146"/>
      <c r="UFY40" s="146"/>
      <c r="UFZ40" s="146"/>
      <c r="UGA40" s="206"/>
      <c r="UGB40" s="206"/>
      <c r="UGC40" s="22"/>
      <c r="UGD40" s="22"/>
      <c r="UGE40" s="207"/>
      <c r="UGF40" s="146"/>
      <c r="UGG40" s="146"/>
      <c r="UGH40" s="146"/>
      <c r="UGI40" s="146"/>
      <c r="UGJ40" s="206"/>
      <c r="UGK40" s="206"/>
      <c r="UGL40" s="22"/>
      <c r="UGM40" s="22"/>
      <c r="UGN40" s="207"/>
      <c r="UGO40" s="146"/>
      <c r="UGP40" s="146"/>
      <c r="UGQ40" s="146"/>
      <c r="UGR40" s="146"/>
      <c r="UGS40" s="206"/>
      <c r="UGT40" s="206"/>
      <c r="UGU40" s="22"/>
      <c r="UGV40" s="22"/>
      <c r="UGW40" s="207"/>
      <c r="UGX40" s="146"/>
      <c r="UGY40" s="146"/>
      <c r="UGZ40" s="146"/>
      <c r="UHA40" s="146"/>
      <c r="UHB40" s="206"/>
      <c r="UHC40" s="206"/>
      <c r="UHD40" s="22"/>
      <c r="UHE40" s="22"/>
      <c r="UHF40" s="207"/>
      <c r="UHG40" s="146"/>
      <c r="UHH40" s="146"/>
      <c r="UHI40" s="146"/>
      <c r="UHJ40" s="146"/>
      <c r="UHK40" s="206"/>
      <c r="UHL40" s="206"/>
      <c r="UHM40" s="22"/>
      <c r="UHN40" s="22"/>
      <c r="UHO40" s="207"/>
      <c r="UHP40" s="146"/>
      <c r="UHQ40" s="146"/>
      <c r="UHR40" s="146"/>
      <c r="UHS40" s="146"/>
      <c r="UHT40" s="206"/>
      <c r="UHU40" s="206"/>
      <c r="UHV40" s="22"/>
      <c r="UHW40" s="22"/>
      <c r="UHX40" s="207"/>
      <c r="UHY40" s="146"/>
      <c r="UHZ40" s="146"/>
      <c r="UIA40" s="146"/>
      <c r="UIB40" s="146"/>
      <c r="UIC40" s="206"/>
      <c r="UID40" s="206"/>
      <c r="UIE40" s="22"/>
      <c r="UIF40" s="22"/>
      <c r="UIG40" s="207"/>
      <c r="UIH40" s="146"/>
      <c r="UII40" s="146"/>
      <c r="UIJ40" s="146"/>
      <c r="UIK40" s="146"/>
      <c r="UIL40" s="206"/>
      <c r="UIM40" s="206"/>
      <c r="UIN40" s="22"/>
      <c r="UIO40" s="22"/>
      <c r="UIP40" s="207"/>
      <c r="UIQ40" s="146"/>
      <c r="UIR40" s="146"/>
      <c r="UIS40" s="146"/>
      <c r="UIT40" s="146"/>
      <c r="UIU40" s="206"/>
      <c r="UIV40" s="206"/>
      <c r="UIW40" s="22"/>
      <c r="UIX40" s="22"/>
      <c r="UIY40" s="207"/>
      <c r="UIZ40" s="146"/>
      <c r="UJA40" s="146"/>
      <c r="UJB40" s="146"/>
      <c r="UJC40" s="146"/>
      <c r="UJD40" s="206"/>
      <c r="UJE40" s="206"/>
      <c r="UJF40" s="22"/>
      <c r="UJG40" s="22"/>
      <c r="UJH40" s="207"/>
      <c r="UJI40" s="146"/>
      <c r="UJJ40" s="146"/>
      <c r="UJK40" s="146"/>
      <c r="UJL40" s="146"/>
      <c r="UJM40" s="206"/>
      <c r="UJN40" s="206"/>
      <c r="UJO40" s="22"/>
      <c r="UJP40" s="22"/>
      <c r="UJQ40" s="207"/>
      <c r="UJR40" s="146"/>
      <c r="UJS40" s="146"/>
      <c r="UJT40" s="146"/>
      <c r="UJU40" s="146"/>
      <c r="UJV40" s="206"/>
      <c r="UJW40" s="206"/>
      <c r="UJX40" s="22"/>
      <c r="UJY40" s="22"/>
      <c r="UJZ40" s="207"/>
      <c r="UKA40" s="146"/>
      <c r="UKB40" s="146"/>
      <c r="UKC40" s="146"/>
      <c r="UKD40" s="146"/>
      <c r="UKE40" s="206"/>
      <c r="UKF40" s="206"/>
      <c r="UKG40" s="22"/>
      <c r="UKH40" s="22"/>
      <c r="UKI40" s="207"/>
      <c r="UKJ40" s="146"/>
      <c r="UKK40" s="146"/>
      <c r="UKL40" s="146"/>
      <c r="UKM40" s="146"/>
      <c r="UKN40" s="206"/>
      <c r="UKO40" s="206"/>
      <c r="UKP40" s="22"/>
      <c r="UKQ40" s="22"/>
      <c r="UKR40" s="207"/>
      <c r="UKS40" s="146"/>
      <c r="UKT40" s="146"/>
      <c r="UKU40" s="146"/>
      <c r="UKV40" s="146"/>
      <c r="UKW40" s="206"/>
      <c r="UKX40" s="206"/>
      <c r="UKY40" s="22"/>
      <c r="UKZ40" s="22"/>
      <c r="ULA40" s="207"/>
      <c r="ULB40" s="146"/>
      <c r="ULC40" s="146"/>
      <c r="ULD40" s="146"/>
      <c r="ULE40" s="146"/>
      <c r="ULF40" s="206"/>
      <c r="ULG40" s="206"/>
      <c r="ULH40" s="22"/>
      <c r="ULI40" s="22"/>
      <c r="ULJ40" s="207"/>
      <c r="ULK40" s="146"/>
      <c r="ULL40" s="146"/>
      <c r="ULM40" s="146"/>
      <c r="ULN40" s="146"/>
      <c r="ULO40" s="206"/>
      <c r="ULP40" s="206"/>
      <c r="ULQ40" s="22"/>
      <c r="ULR40" s="22"/>
      <c r="ULS40" s="207"/>
      <c r="ULT40" s="146"/>
      <c r="ULU40" s="146"/>
      <c r="ULV40" s="146"/>
      <c r="ULW40" s="146"/>
      <c r="ULX40" s="206"/>
      <c r="ULY40" s="206"/>
      <c r="ULZ40" s="22"/>
      <c r="UMA40" s="22"/>
      <c r="UMB40" s="207"/>
      <c r="UMC40" s="146"/>
      <c r="UMD40" s="146"/>
      <c r="UME40" s="146"/>
      <c r="UMF40" s="146"/>
      <c r="UMG40" s="206"/>
      <c r="UMH40" s="206"/>
      <c r="UMI40" s="22"/>
      <c r="UMJ40" s="22"/>
      <c r="UMK40" s="207"/>
      <c r="UML40" s="146"/>
      <c r="UMM40" s="146"/>
      <c r="UMN40" s="146"/>
      <c r="UMO40" s="146"/>
      <c r="UMP40" s="206"/>
      <c r="UMQ40" s="206"/>
      <c r="UMR40" s="22"/>
      <c r="UMS40" s="22"/>
      <c r="UMT40" s="207"/>
      <c r="UMU40" s="146"/>
      <c r="UMV40" s="146"/>
      <c r="UMW40" s="146"/>
      <c r="UMX40" s="146"/>
      <c r="UMY40" s="206"/>
      <c r="UMZ40" s="206"/>
      <c r="UNA40" s="22"/>
      <c r="UNB40" s="22"/>
      <c r="UNC40" s="207"/>
      <c r="UND40" s="146"/>
      <c r="UNE40" s="146"/>
      <c r="UNF40" s="146"/>
      <c r="UNG40" s="146"/>
      <c r="UNH40" s="206"/>
      <c r="UNI40" s="206"/>
      <c r="UNJ40" s="22"/>
      <c r="UNK40" s="22"/>
      <c r="UNL40" s="207"/>
      <c r="UNM40" s="146"/>
      <c r="UNN40" s="146"/>
      <c r="UNO40" s="146"/>
      <c r="UNP40" s="146"/>
      <c r="UNQ40" s="206"/>
      <c r="UNR40" s="206"/>
      <c r="UNS40" s="22"/>
      <c r="UNT40" s="22"/>
      <c r="UNU40" s="207"/>
      <c r="UNV40" s="146"/>
      <c r="UNW40" s="146"/>
      <c r="UNX40" s="146"/>
      <c r="UNY40" s="146"/>
      <c r="UNZ40" s="206"/>
      <c r="UOA40" s="206"/>
      <c r="UOB40" s="22"/>
      <c r="UOC40" s="22"/>
      <c r="UOD40" s="207"/>
      <c r="UOE40" s="146"/>
      <c r="UOF40" s="146"/>
      <c r="UOG40" s="146"/>
      <c r="UOH40" s="146"/>
      <c r="UOI40" s="206"/>
      <c r="UOJ40" s="206"/>
      <c r="UOK40" s="22"/>
      <c r="UOL40" s="22"/>
      <c r="UOM40" s="207"/>
      <c r="UON40" s="146"/>
      <c r="UOO40" s="146"/>
      <c r="UOP40" s="146"/>
      <c r="UOQ40" s="146"/>
      <c r="UOR40" s="206"/>
      <c r="UOS40" s="206"/>
      <c r="UOT40" s="22"/>
      <c r="UOU40" s="22"/>
      <c r="UOV40" s="207"/>
      <c r="UOW40" s="146"/>
      <c r="UOX40" s="146"/>
      <c r="UOY40" s="146"/>
      <c r="UOZ40" s="146"/>
      <c r="UPA40" s="206"/>
      <c r="UPB40" s="206"/>
      <c r="UPC40" s="22"/>
      <c r="UPD40" s="22"/>
      <c r="UPE40" s="207"/>
      <c r="UPF40" s="146"/>
      <c r="UPG40" s="146"/>
      <c r="UPH40" s="146"/>
      <c r="UPI40" s="146"/>
      <c r="UPJ40" s="206"/>
      <c r="UPK40" s="206"/>
      <c r="UPL40" s="22"/>
      <c r="UPM40" s="22"/>
      <c r="UPN40" s="207"/>
      <c r="UPO40" s="146"/>
      <c r="UPP40" s="146"/>
      <c r="UPQ40" s="146"/>
      <c r="UPR40" s="146"/>
      <c r="UPS40" s="206"/>
      <c r="UPT40" s="206"/>
      <c r="UPU40" s="22"/>
      <c r="UPV40" s="22"/>
      <c r="UPW40" s="207"/>
      <c r="UPX40" s="146"/>
      <c r="UPY40" s="146"/>
      <c r="UPZ40" s="146"/>
      <c r="UQA40" s="146"/>
      <c r="UQB40" s="206"/>
      <c r="UQC40" s="206"/>
      <c r="UQD40" s="22"/>
      <c r="UQE40" s="22"/>
      <c r="UQF40" s="207"/>
      <c r="UQG40" s="146"/>
      <c r="UQH40" s="146"/>
      <c r="UQI40" s="146"/>
      <c r="UQJ40" s="146"/>
      <c r="UQK40" s="206"/>
      <c r="UQL40" s="206"/>
      <c r="UQM40" s="22"/>
      <c r="UQN40" s="22"/>
      <c r="UQO40" s="207"/>
      <c r="UQP40" s="146"/>
      <c r="UQQ40" s="146"/>
      <c r="UQR40" s="146"/>
      <c r="UQS40" s="146"/>
      <c r="UQT40" s="206"/>
      <c r="UQU40" s="206"/>
      <c r="UQV40" s="22"/>
      <c r="UQW40" s="22"/>
      <c r="UQX40" s="207"/>
      <c r="UQY40" s="146"/>
      <c r="UQZ40" s="146"/>
      <c r="URA40" s="146"/>
      <c r="URB40" s="146"/>
      <c r="URC40" s="206"/>
      <c r="URD40" s="206"/>
      <c r="URE40" s="22"/>
      <c r="URF40" s="22"/>
      <c r="URG40" s="207"/>
      <c r="URH40" s="146"/>
      <c r="URI40" s="146"/>
      <c r="URJ40" s="146"/>
      <c r="URK40" s="146"/>
      <c r="URL40" s="206"/>
      <c r="URM40" s="206"/>
      <c r="URN40" s="22"/>
      <c r="URO40" s="22"/>
      <c r="URP40" s="207"/>
      <c r="URQ40" s="146"/>
      <c r="URR40" s="146"/>
      <c r="URS40" s="146"/>
      <c r="URT40" s="146"/>
      <c r="URU40" s="206"/>
      <c r="URV40" s="206"/>
      <c r="URW40" s="22"/>
      <c r="URX40" s="22"/>
      <c r="URY40" s="207"/>
      <c r="URZ40" s="146"/>
      <c r="USA40" s="146"/>
      <c r="USB40" s="146"/>
      <c r="USC40" s="146"/>
      <c r="USD40" s="206"/>
      <c r="USE40" s="206"/>
      <c r="USF40" s="22"/>
      <c r="USG40" s="22"/>
      <c r="USH40" s="207"/>
      <c r="USI40" s="146"/>
      <c r="USJ40" s="146"/>
      <c r="USK40" s="146"/>
      <c r="USL40" s="146"/>
      <c r="USM40" s="206"/>
      <c r="USN40" s="206"/>
      <c r="USO40" s="22"/>
      <c r="USP40" s="22"/>
      <c r="USQ40" s="207"/>
      <c r="USR40" s="146"/>
      <c r="USS40" s="146"/>
      <c r="UST40" s="146"/>
      <c r="USU40" s="146"/>
      <c r="USV40" s="206"/>
      <c r="USW40" s="206"/>
      <c r="USX40" s="22"/>
      <c r="USY40" s="22"/>
      <c r="USZ40" s="207"/>
      <c r="UTA40" s="146"/>
      <c r="UTB40" s="146"/>
      <c r="UTC40" s="146"/>
      <c r="UTD40" s="146"/>
      <c r="UTE40" s="206"/>
      <c r="UTF40" s="206"/>
      <c r="UTG40" s="22"/>
      <c r="UTH40" s="22"/>
      <c r="UTI40" s="207"/>
      <c r="UTJ40" s="146"/>
      <c r="UTK40" s="146"/>
      <c r="UTL40" s="146"/>
      <c r="UTM40" s="146"/>
      <c r="UTN40" s="206"/>
      <c r="UTO40" s="206"/>
      <c r="UTP40" s="22"/>
      <c r="UTQ40" s="22"/>
      <c r="UTR40" s="207"/>
      <c r="UTS40" s="146"/>
      <c r="UTT40" s="146"/>
      <c r="UTU40" s="146"/>
      <c r="UTV40" s="146"/>
      <c r="UTW40" s="206"/>
      <c r="UTX40" s="206"/>
      <c r="UTY40" s="22"/>
      <c r="UTZ40" s="22"/>
      <c r="UUA40" s="207"/>
      <c r="UUB40" s="146"/>
      <c r="UUC40" s="146"/>
      <c r="UUD40" s="146"/>
      <c r="UUE40" s="146"/>
      <c r="UUF40" s="206"/>
      <c r="UUG40" s="206"/>
      <c r="UUH40" s="22"/>
      <c r="UUI40" s="22"/>
      <c r="UUJ40" s="207"/>
      <c r="UUK40" s="146"/>
      <c r="UUL40" s="146"/>
      <c r="UUM40" s="146"/>
      <c r="UUN40" s="146"/>
      <c r="UUO40" s="206"/>
      <c r="UUP40" s="206"/>
      <c r="UUQ40" s="22"/>
      <c r="UUR40" s="22"/>
      <c r="UUS40" s="207"/>
      <c r="UUT40" s="146"/>
      <c r="UUU40" s="146"/>
      <c r="UUV40" s="146"/>
      <c r="UUW40" s="146"/>
      <c r="UUX40" s="206"/>
      <c r="UUY40" s="206"/>
      <c r="UUZ40" s="22"/>
      <c r="UVA40" s="22"/>
      <c r="UVB40" s="207"/>
      <c r="UVC40" s="146"/>
      <c r="UVD40" s="146"/>
      <c r="UVE40" s="146"/>
      <c r="UVF40" s="146"/>
      <c r="UVG40" s="206"/>
      <c r="UVH40" s="206"/>
      <c r="UVI40" s="22"/>
      <c r="UVJ40" s="22"/>
      <c r="UVK40" s="207"/>
      <c r="UVL40" s="146"/>
      <c r="UVM40" s="146"/>
      <c r="UVN40" s="146"/>
      <c r="UVO40" s="146"/>
      <c r="UVP40" s="206"/>
      <c r="UVQ40" s="206"/>
      <c r="UVR40" s="22"/>
      <c r="UVS40" s="22"/>
      <c r="UVT40" s="207"/>
      <c r="UVU40" s="146"/>
      <c r="UVV40" s="146"/>
      <c r="UVW40" s="146"/>
      <c r="UVX40" s="146"/>
      <c r="UVY40" s="206"/>
      <c r="UVZ40" s="206"/>
      <c r="UWA40" s="22"/>
      <c r="UWB40" s="22"/>
      <c r="UWC40" s="207"/>
      <c r="UWD40" s="146"/>
      <c r="UWE40" s="146"/>
      <c r="UWF40" s="146"/>
      <c r="UWG40" s="146"/>
      <c r="UWH40" s="206"/>
      <c r="UWI40" s="206"/>
      <c r="UWJ40" s="22"/>
      <c r="UWK40" s="22"/>
      <c r="UWL40" s="207"/>
      <c r="UWM40" s="146"/>
      <c r="UWN40" s="146"/>
      <c r="UWO40" s="146"/>
      <c r="UWP40" s="146"/>
      <c r="UWQ40" s="206"/>
      <c r="UWR40" s="206"/>
      <c r="UWS40" s="22"/>
      <c r="UWT40" s="22"/>
      <c r="UWU40" s="207"/>
      <c r="UWV40" s="146"/>
      <c r="UWW40" s="146"/>
      <c r="UWX40" s="146"/>
      <c r="UWY40" s="146"/>
      <c r="UWZ40" s="206"/>
      <c r="UXA40" s="206"/>
      <c r="UXB40" s="22"/>
      <c r="UXC40" s="22"/>
      <c r="UXD40" s="207"/>
      <c r="UXE40" s="146"/>
      <c r="UXF40" s="146"/>
      <c r="UXG40" s="146"/>
      <c r="UXH40" s="146"/>
      <c r="UXI40" s="206"/>
      <c r="UXJ40" s="206"/>
      <c r="UXK40" s="22"/>
      <c r="UXL40" s="22"/>
      <c r="UXM40" s="207"/>
      <c r="UXN40" s="146"/>
      <c r="UXO40" s="146"/>
      <c r="UXP40" s="146"/>
      <c r="UXQ40" s="146"/>
      <c r="UXR40" s="206"/>
      <c r="UXS40" s="206"/>
      <c r="UXT40" s="22"/>
      <c r="UXU40" s="22"/>
      <c r="UXV40" s="207"/>
      <c r="UXW40" s="146"/>
      <c r="UXX40" s="146"/>
      <c r="UXY40" s="146"/>
      <c r="UXZ40" s="146"/>
      <c r="UYA40" s="206"/>
      <c r="UYB40" s="206"/>
      <c r="UYC40" s="22"/>
      <c r="UYD40" s="22"/>
      <c r="UYE40" s="207"/>
      <c r="UYF40" s="146"/>
      <c r="UYG40" s="146"/>
      <c r="UYH40" s="146"/>
      <c r="UYI40" s="146"/>
      <c r="UYJ40" s="206"/>
      <c r="UYK40" s="206"/>
      <c r="UYL40" s="22"/>
      <c r="UYM40" s="22"/>
      <c r="UYN40" s="207"/>
      <c r="UYO40" s="146"/>
      <c r="UYP40" s="146"/>
      <c r="UYQ40" s="146"/>
      <c r="UYR40" s="146"/>
      <c r="UYS40" s="206"/>
      <c r="UYT40" s="206"/>
      <c r="UYU40" s="22"/>
      <c r="UYV40" s="22"/>
      <c r="UYW40" s="207"/>
      <c r="UYX40" s="146"/>
      <c r="UYY40" s="146"/>
      <c r="UYZ40" s="146"/>
      <c r="UZA40" s="146"/>
      <c r="UZB40" s="206"/>
      <c r="UZC40" s="206"/>
      <c r="UZD40" s="22"/>
      <c r="UZE40" s="22"/>
      <c r="UZF40" s="207"/>
      <c r="UZG40" s="146"/>
      <c r="UZH40" s="146"/>
      <c r="UZI40" s="146"/>
      <c r="UZJ40" s="146"/>
      <c r="UZK40" s="206"/>
      <c r="UZL40" s="206"/>
      <c r="UZM40" s="22"/>
      <c r="UZN40" s="22"/>
      <c r="UZO40" s="207"/>
      <c r="UZP40" s="146"/>
      <c r="UZQ40" s="146"/>
      <c r="UZR40" s="146"/>
      <c r="UZS40" s="146"/>
      <c r="UZT40" s="206"/>
      <c r="UZU40" s="206"/>
      <c r="UZV40" s="22"/>
      <c r="UZW40" s="22"/>
      <c r="UZX40" s="207"/>
      <c r="UZY40" s="146"/>
      <c r="UZZ40" s="146"/>
      <c r="VAA40" s="146"/>
      <c r="VAB40" s="146"/>
      <c r="VAC40" s="206"/>
      <c r="VAD40" s="206"/>
      <c r="VAE40" s="22"/>
      <c r="VAF40" s="22"/>
      <c r="VAG40" s="207"/>
      <c r="VAH40" s="146"/>
      <c r="VAI40" s="146"/>
      <c r="VAJ40" s="146"/>
      <c r="VAK40" s="146"/>
      <c r="VAL40" s="206"/>
      <c r="VAM40" s="206"/>
      <c r="VAN40" s="22"/>
      <c r="VAO40" s="22"/>
      <c r="VAP40" s="207"/>
      <c r="VAQ40" s="146"/>
      <c r="VAR40" s="146"/>
      <c r="VAS40" s="146"/>
      <c r="VAT40" s="146"/>
      <c r="VAU40" s="206"/>
      <c r="VAV40" s="206"/>
      <c r="VAW40" s="22"/>
      <c r="VAX40" s="22"/>
      <c r="VAY40" s="207"/>
      <c r="VAZ40" s="146"/>
      <c r="VBA40" s="146"/>
      <c r="VBB40" s="146"/>
      <c r="VBC40" s="146"/>
      <c r="VBD40" s="206"/>
      <c r="VBE40" s="206"/>
      <c r="VBF40" s="22"/>
      <c r="VBG40" s="22"/>
      <c r="VBH40" s="207"/>
      <c r="VBI40" s="146"/>
      <c r="VBJ40" s="146"/>
      <c r="VBK40" s="146"/>
      <c r="VBL40" s="146"/>
      <c r="VBM40" s="206"/>
      <c r="VBN40" s="206"/>
      <c r="VBO40" s="22"/>
      <c r="VBP40" s="22"/>
      <c r="VBQ40" s="207"/>
      <c r="VBR40" s="146"/>
      <c r="VBS40" s="146"/>
      <c r="VBT40" s="146"/>
      <c r="VBU40" s="146"/>
      <c r="VBV40" s="206"/>
      <c r="VBW40" s="206"/>
      <c r="VBX40" s="22"/>
      <c r="VBY40" s="22"/>
      <c r="VBZ40" s="207"/>
      <c r="VCA40" s="146"/>
      <c r="VCB40" s="146"/>
      <c r="VCC40" s="146"/>
      <c r="VCD40" s="146"/>
      <c r="VCE40" s="206"/>
      <c r="VCF40" s="206"/>
      <c r="VCG40" s="22"/>
      <c r="VCH40" s="22"/>
      <c r="VCI40" s="207"/>
      <c r="VCJ40" s="146"/>
      <c r="VCK40" s="146"/>
      <c r="VCL40" s="146"/>
      <c r="VCM40" s="146"/>
      <c r="VCN40" s="206"/>
      <c r="VCO40" s="206"/>
      <c r="VCP40" s="22"/>
      <c r="VCQ40" s="22"/>
      <c r="VCR40" s="207"/>
      <c r="VCS40" s="146"/>
      <c r="VCT40" s="146"/>
      <c r="VCU40" s="146"/>
      <c r="VCV40" s="146"/>
      <c r="VCW40" s="206"/>
      <c r="VCX40" s="206"/>
      <c r="VCY40" s="22"/>
      <c r="VCZ40" s="22"/>
      <c r="VDA40" s="207"/>
      <c r="VDB40" s="146"/>
      <c r="VDC40" s="146"/>
      <c r="VDD40" s="146"/>
      <c r="VDE40" s="146"/>
      <c r="VDF40" s="206"/>
      <c r="VDG40" s="206"/>
      <c r="VDH40" s="22"/>
      <c r="VDI40" s="22"/>
      <c r="VDJ40" s="207"/>
      <c r="VDK40" s="146"/>
      <c r="VDL40" s="146"/>
      <c r="VDM40" s="146"/>
      <c r="VDN40" s="146"/>
      <c r="VDO40" s="206"/>
      <c r="VDP40" s="206"/>
      <c r="VDQ40" s="22"/>
      <c r="VDR40" s="22"/>
      <c r="VDS40" s="207"/>
      <c r="VDT40" s="146"/>
      <c r="VDU40" s="146"/>
      <c r="VDV40" s="146"/>
      <c r="VDW40" s="146"/>
      <c r="VDX40" s="206"/>
      <c r="VDY40" s="206"/>
      <c r="VDZ40" s="22"/>
      <c r="VEA40" s="22"/>
      <c r="VEB40" s="207"/>
      <c r="VEC40" s="146"/>
      <c r="VED40" s="146"/>
      <c r="VEE40" s="146"/>
      <c r="VEF40" s="146"/>
      <c r="VEG40" s="206"/>
      <c r="VEH40" s="206"/>
      <c r="VEI40" s="22"/>
      <c r="VEJ40" s="22"/>
      <c r="VEK40" s="207"/>
      <c r="VEL40" s="146"/>
      <c r="VEM40" s="146"/>
      <c r="VEN40" s="146"/>
      <c r="VEO40" s="146"/>
      <c r="VEP40" s="206"/>
      <c r="VEQ40" s="206"/>
      <c r="VER40" s="22"/>
      <c r="VES40" s="22"/>
      <c r="VET40" s="207"/>
      <c r="VEU40" s="146"/>
      <c r="VEV40" s="146"/>
      <c r="VEW40" s="146"/>
      <c r="VEX40" s="146"/>
      <c r="VEY40" s="206"/>
      <c r="VEZ40" s="206"/>
      <c r="VFA40" s="22"/>
      <c r="VFB40" s="22"/>
      <c r="VFC40" s="207"/>
      <c r="VFD40" s="146"/>
      <c r="VFE40" s="146"/>
      <c r="VFF40" s="146"/>
      <c r="VFG40" s="146"/>
      <c r="VFH40" s="206"/>
      <c r="VFI40" s="206"/>
      <c r="VFJ40" s="22"/>
      <c r="VFK40" s="22"/>
      <c r="VFL40" s="207"/>
      <c r="VFM40" s="146"/>
      <c r="VFN40" s="146"/>
      <c r="VFO40" s="146"/>
      <c r="VFP40" s="146"/>
      <c r="VFQ40" s="206"/>
      <c r="VFR40" s="206"/>
      <c r="VFS40" s="22"/>
      <c r="VFT40" s="22"/>
      <c r="VFU40" s="207"/>
      <c r="VFV40" s="146"/>
      <c r="VFW40" s="146"/>
      <c r="VFX40" s="146"/>
      <c r="VFY40" s="146"/>
      <c r="VFZ40" s="206"/>
      <c r="VGA40" s="206"/>
      <c r="VGB40" s="22"/>
      <c r="VGC40" s="22"/>
      <c r="VGD40" s="207"/>
      <c r="VGE40" s="146"/>
      <c r="VGF40" s="146"/>
      <c r="VGG40" s="146"/>
      <c r="VGH40" s="146"/>
      <c r="VGI40" s="206"/>
      <c r="VGJ40" s="206"/>
      <c r="VGK40" s="22"/>
      <c r="VGL40" s="22"/>
      <c r="VGM40" s="207"/>
      <c r="VGN40" s="146"/>
      <c r="VGO40" s="146"/>
      <c r="VGP40" s="146"/>
      <c r="VGQ40" s="146"/>
      <c r="VGR40" s="206"/>
      <c r="VGS40" s="206"/>
      <c r="VGT40" s="22"/>
      <c r="VGU40" s="22"/>
      <c r="VGV40" s="207"/>
      <c r="VGW40" s="146"/>
      <c r="VGX40" s="146"/>
      <c r="VGY40" s="146"/>
      <c r="VGZ40" s="146"/>
      <c r="VHA40" s="206"/>
      <c r="VHB40" s="206"/>
      <c r="VHC40" s="22"/>
      <c r="VHD40" s="22"/>
      <c r="VHE40" s="207"/>
      <c r="VHF40" s="146"/>
      <c r="VHG40" s="146"/>
      <c r="VHH40" s="146"/>
      <c r="VHI40" s="146"/>
      <c r="VHJ40" s="206"/>
      <c r="VHK40" s="206"/>
      <c r="VHL40" s="22"/>
      <c r="VHM40" s="22"/>
      <c r="VHN40" s="207"/>
      <c r="VHO40" s="146"/>
      <c r="VHP40" s="146"/>
      <c r="VHQ40" s="146"/>
      <c r="VHR40" s="146"/>
      <c r="VHS40" s="206"/>
      <c r="VHT40" s="206"/>
      <c r="VHU40" s="22"/>
      <c r="VHV40" s="22"/>
      <c r="VHW40" s="207"/>
      <c r="VHX40" s="146"/>
      <c r="VHY40" s="146"/>
      <c r="VHZ40" s="146"/>
      <c r="VIA40" s="146"/>
      <c r="VIB40" s="206"/>
      <c r="VIC40" s="206"/>
      <c r="VID40" s="22"/>
      <c r="VIE40" s="22"/>
      <c r="VIF40" s="207"/>
      <c r="VIG40" s="146"/>
      <c r="VIH40" s="146"/>
      <c r="VII40" s="146"/>
      <c r="VIJ40" s="146"/>
      <c r="VIK40" s="206"/>
      <c r="VIL40" s="206"/>
      <c r="VIM40" s="22"/>
      <c r="VIN40" s="22"/>
      <c r="VIO40" s="207"/>
      <c r="VIP40" s="146"/>
      <c r="VIQ40" s="146"/>
      <c r="VIR40" s="146"/>
      <c r="VIS40" s="146"/>
      <c r="VIT40" s="206"/>
      <c r="VIU40" s="206"/>
      <c r="VIV40" s="22"/>
      <c r="VIW40" s="22"/>
      <c r="VIX40" s="207"/>
      <c r="VIY40" s="146"/>
      <c r="VIZ40" s="146"/>
      <c r="VJA40" s="146"/>
      <c r="VJB40" s="146"/>
      <c r="VJC40" s="206"/>
      <c r="VJD40" s="206"/>
      <c r="VJE40" s="22"/>
      <c r="VJF40" s="22"/>
      <c r="VJG40" s="207"/>
      <c r="VJH40" s="146"/>
      <c r="VJI40" s="146"/>
      <c r="VJJ40" s="146"/>
      <c r="VJK40" s="146"/>
      <c r="VJL40" s="206"/>
      <c r="VJM40" s="206"/>
      <c r="VJN40" s="22"/>
      <c r="VJO40" s="22"/>
      <c r="VJP40" s="207"/>
      <c r="VJQ40" s="146"/>
      <c r="VJR40" s="146"/>
      <c r="VJS40" s="146"/>
      <c r="VJT40" s="146"/>
      <c r="VJU40" s="206"/>
      <c r="VJV40" s="206"/>
      <c r="VJW40" s="22"/>
      <c r="VJX40" s="22"/>
      <c r="VJY40" s="207"/>
      <c r="VJZ40" s="146"/>
      <c r="VKA40" s="146"/>
      <c r="VKB40" s="146"/>
      <c r="VKC40" s="146"/>
      <c r="VKD40" s="206"/>
      <c r="VKE40" s="206"/>
      <c r="VKF40" s="22"/>
      <c r="VKG40" s="22"/>
      <c r="VKH40" s="207"/>
      <c r="VKI40" s="146"/>
      <c r="VKJ40" s="146"/>
      <c r="VKK40" s="146"/>
      <c r="VKL40" s="146"/>
      <c r="VKM40" s="206"/>
      <c r="VKN40" s="206"/>
      <c r="VKO40" s="22"/>
      <c r="VKP40" s="22"/>
      <c r="VKQ40" s="207"/>
      <c r="VKR40" s="146"/>
      <c r="VKS40" s="146"/>
      <c r="VKT40" s="146"/>
      <c r="VKU40" s="146"/>
      <c r="VKV40" s="206"/>
      <c r="VKW40" s="206"/>
      <c r="VKX40" s="22"/>
      <c r="VKY40" s="22"/>
      <c r="VKZ40" s="207"/>
      <c r="VLA40" s="146"/>
      <c r="VLB40" s="146"/>
      <c r="VLC40" s="146"/>
      <c r="VLD40" s="146"/>
      <c r="VLE40" s="206"/>
      <c r="VLF40" s="206"/>
      <c r="VLG40" s="22"/>
      <c r="VLH40" s="22"/>
      <c r="VLI40" s="207"/>
      <c r="VLJ40" s="146"/>
      <c r="VLK40" s="146"/>
      <c r="VLL40" s="146"/>
      <c r="VLM40" s="146"/>
      <c r="VLN40" s="206"/>
      <c r="VLO40" s="206"/>
      <c r="VLP40" s="22"/>
      <c r="VLQ40" s="22"/>
      <c r="VLR40" s="207"/>
      <c r="VLS40" s="146"/>
      <c r="VLT40" s="146"/>
      <c r="VLU40" s="146"/>
      <c r="VLV40" s="146"/>
      <c r="VLW40" s="206"/>
      <c r="VLX40" s="206"/>
      <c r="VLY40" s="22"/>
      <c r="VLZ40" s="22"/>
      <c r="VMA40" s="207"/>
      <c r="VMB40" s="146"/>
      <c r="VMC40" s="146"/>
      <c r="VMD40" s="146"/>
      <c r="VME40" s="146"/>
      <c r="VMF40" s="206"/>
      <c r="VMG40" s="206"/>
      <c r="VMH40" s="22"/>
      <c r="VMI40" s="22"/>
      <c r="VMJ40" s="207"/>
      <c r="VMK40" s="146"/>
      <c r="VML40" s="146"/>
      <c r="VMM40" s="146"/>
      <c r="VMN40" s="146"/>
      <c r="VMO40" s="206"/>
      <c r="VMP40" s="206"/>
      <c r="VMQ40" s="22"/>
      <c r="VMR40" s="22"/>
      <c r="VMS40" s="207"/>
      <c r="VMT40" s="146"/>
      <c r="VMU40" s="146"/>
      <c r="VMV40" s="146"/>
      <c r="VMW40" s="146"/>
      <c r="VMX40" s="206"/>
      <c r="VMY40" s="206"/>
      <c r="VMZ40" s="22"/>
      <c r="VNA40" s="22"/>
      <c r="VNB40" s="207"/>
      <c r="VNC40" s="146"/>
      <c r="VND40" s="146"/>
      <c r="VNE40" s="146"/>
      <c r="VNF40" s="146"/>
      <c r="VNG40" s="206"/>
      <c r="VNH40" s="206"/>
      <c r="VNI40" s="22"/>
      <c r="VNJ40" s="22"/>
      <c r="VNK40" s="207"/>
      <c r="VNL40" s="146"/>
      <c r="VNM40" s="146"/>
      <c r="VNN40" s="146"/>
      <c r="VNO40" s="146"/>
      <c r="VNP40" s="206"/>
      <c r="VNQ40" s="206"/>
      <c r="VNR40" s="22"/>
      <c r="VNS40" s="22"/>
      <c r="VNT40" s="207"/>
      <c r="VNU40" s="146"/>
      <c r="VNV40" s="146"/>
      <c r="VNW40" s="146"/>
      <c r="VNX40" s="146"/>
      <c r="VNY40" s="206"/>
      <c r="VNZ40" s="206"/>
      <c r="VOA40" s="22"/>
      <c r="VOB40" s="22"/>
      <c r="VOC40" s="207"/>
      <c r="VOD40" s="146"/>
      <c r="VOE40" s="146"/>
      <c r="VOF40" s="146"/>
      <c r="VOG40" s="146"/>
      <c r="VOH40" s="206"/>
      <c r="VOI40" s="206"/>
      <c r="VOJ40" s="22"/>
      <c r="VOK40" s="22"/>
      <c r="VOL40" s="207"/>
      <c r="VOM40" s="146"/>
      <c r="VON40" s="146"/>
      <c r="VOO40" s="146"/>
      <c r="VOP40" s="146"/>
      <c r="VOQ40" s="206"/>
      <c r="VOR40" s="206"/>
      <c r="VOS40" s="22"/>
      <c r="VOT40" s="22"/>
      <c r="VOU40" s="207"/>
      <c r="VOV40" s="146"/>
      <c r="VOW40" s="146"/>
      <c r="VOX40" s="146"/>
      <c r="VOY40" s="146"/>
      <c r="VOZ40" s="206"/>
      <c r="VPA40" s="206"/>
      <c r="VPB40" s="22"/>
      <c r="VPC40" s="22"/>
      <c r="VPD40" s="207"/>
      <c r="VPE40" s="146"/>
      <c r="VPF40" s="146"/>
      <c r="VPG40" s="146"/>
      <c r="VPH40" s="146"/>
      <c r="VPI40" s="206"/>
      <c r="VPJ40" s="206"/>
      <c r="VPK40" s="22"/>
      <c r="VPL40" s="22"/>
      <c r="VPM40" s="207"/>
      <c r="VPN40" s="146"/>
      <c r="VPO40" s="146"/>
      <c r="VPP40" s="146"/>
      <c r="VPQ40" s="146"/>
      <c r="VPR40" s="206"/>
      <c r="VPS40" s="206"/>
      <c r="VPT40" s="22"/>
      <c r="VPU40" s="22"/>
      <c r="VPV40" s="207"/>
      <c r="VPW40" s="146"/>
      <c r="VPX40" s="146"/>
      <c r="VPY40" s="146"/>
      <c r="VPZ40" s="146"/>
      <c r="VQA40" s="206"/>
      <c r="VQB40" s="206"/>
      <c r="VQC40" s="22"/>
      <c r="VQD40" s="22"/>
      <c r="VQE40" s="207"/>
      <c r="VQF40" s="146"/>
      <c r="VQG40" s="146"/>
      <c r="VQH40" s="146"/>
      <c r="VQI40" s="146"/>
      <c r="VQJ40" s="206"/>
      <c r="VQK40" s="206"/>
      <c r="VQL40" s="22"/>
      <c r="VQM40" s="22"/>
      <c r="VQN40" s="207"/>
      <c r="VQO40" s="146"/>
      <c r="VQP40" s="146"/>
      <c r="VQQ40" s="146"/>
      <c r="VQR40" s="146"/>
      <c r="VQS40" s="206"/>
      <c r="VQT40" s="206"/>
      <c r="VQU40" s="22"/>
      <c r="VQV40" s="22"/>
      <c r="VQW40" s="207"/>
      <c r="VQX40" s="146"/>
      <c r="VQY40" s="146"/>
      <c r="VQZ40" s="146"/>
      <c r="VRA40" s="146"/>
      <c r="VRB40" s="206"/>
      <c r="VRC40" s="206"/>
      <c r="VRD40" s="22"/>
      <c r="VRE40" s="22"/>
      <c r="VRF40" s="207"/>
      <c r="VRG40" s="146"/>
      <c r="VRH40" s="146"/>
      <c r="VRI40" s="146"/>
      <c r="VRJ40" s="146"/>
      <c r="VRK40" s="206"/>
      <c r="VRL40" s="206"/>
      <c r="VRM40" s="22"/>
      <c r="VRN40" s="22"/>
      <c r="VRO40" s="207"/>
      <c r="VRP40" s="146"/>
      <c r="VRQ40" s="146"/>
      <c r="VRR40" s="146"/>
      <c r="VRS40" s="146"/>
      <c r="VRT40" s="206"/>
      <c r="VRU40" s="206"/>
      <c r="VRV40" s="22"/>
      <c r="VRW40" s="22"/>
      <c r="VRX40" s="207"/>
      <c r="VRY40" s="146"/>
      <c r="VRZ40" s="146"/>
      <c r="VSA40" s="146"/>
      <c r="VSB40" s="146"/>
      <c r="VSC40" s="206"/>
      <c r="VSD40" s="206"/>
      <c r="VSE40" s="22"/>
      <c r="VSF40" s="22"/>
      <c r="VSG40" s="207"/>
      <c r="VSH40" s="146"/>
      <c r="VSI40" s="146"/>
      <c r="VSJ40" s="146"/>
      <c r="VSK40" s="146"/>
      <c r="VSL40" s="206"/>
      <c r="VSM40" s="206"/>
      <c r="VSN40" s="22"/>
      <c r="VSO40" s="22"/>
      <c r="VSP40" s="207"/>
      <c r="VSQ40" s="146"/>
      <c r="VSR40" s="146"/>
      <c r="VSS40" s="146"/>
      <c r="VST40" s="146"/>
      <c r="VSU40" s="206"/>
      <c r="VSV40" s="206"/>
      <c r="VSW40" s="22"/>
      <c r="VSX40" s="22"/>
      <c r="VSY40" s="207"/>
      <c r="VSZ40" s="146"/>
      <c r="VTA40" s="146"/>
      <c r="VTB40" s="146"/>
      <c r="VTC40" s="146"/>
      <c r="VTD40" s="206"/>
      <c r="VTE40" s="206"/>
      <c r="VTF40" s="22"/>
      <c r="VTG40" s="22"/>
      <c r="VTH40" s="207"/>
      <c r="VTI40" s="146"/>
      <c r="VTJ40" s="146"/>
      <c r="VTK40" s="146"/>
      <c r="VTL40" s="146"/>
      <c r="VTM40" s="206"/>
      <c r="VTN40" s="206"/>
      <c r="VTO40" s="22"/>
      <c r="VTP40" s="22"/>
      <c r="VTQ40" s="207"/>
      <c r="VTR40" s="146"/>
      <c r="VTS40" s="146"/>
      <c r="VTT40" s="146"/>
      <c r="VTU40" s="146"/>
      <c r="VTV40" s="206"/>
      <c r="VTW40" s="206"/>
      <c r="VTX40" s="22"/>
      <c r="VTY40" s="22"/>
      <c r="VTZ40" s="207"/>
      <c r="VUA40" s="146"/>
      <c r="VUB40" s="146"/>
      <c r="VUC40" s="146"/>
      <c r="VUD40" s="146"/>
      <c r="VUE40" s="206"/>
      <c r="VUF40" s="206"/>
      <c r="VUG40" s="22"/>
      <c r="VUH40" s="22"/>
      <c r="VUI40" s="207"/>
      <c r="VUJ40" s="146"/>
      <c r="VUK40" s="146"/>
      <c r="VUL40" s="146"/>
      <c r="VUM40" s="146"/>
      <c r="VUN40" s="206"/>
      <c r="VUO40" s="206"/>
      <c r="VUP40" s="22"/>
      <c r="VUQ40" s="22"/>
      <c r="VUR40" s="207"/>
      <c r="VUS40" s="146"/>
      <c r="VUT40" s="146"/>
      <c r="VUU40" s="146"/>
      <c r="VUV40" s="146"/>
      <c r="VUW40" s="206"/>
      <c r="VUX40" s="206"/>
      <c r="VUY40" s="22"/>
      <c r="VUZ40" s="22"/>
      <c r="VVA40" s="207"/>
      <c r="VVB40" s="146"/>
      <c r="VVC40" s="146"/>
      <c r="VVD40" s="146"/>
      <c r="VVE40" s="146"/>
      <c r="VVF40" s="206"/>
      <c r="VVG40" s="206"/>
      <c r="VVH40" s="22"/>
      <c r="VVI40" s="22"/>
      <c r="VVJ40" s="207"/>
      <c r="VVK40" s="146"/>
      <c r="VVL40" s="146"/>
      <c r="VVM40" s="146"/>
      <c r="VVN40" s="146"/>
      <c r="VVO40" s="206"/>
      <c r="VVP40" s="206"/>
      <c r="VVQ40" s="22"/>
      <c r="VVR40" s="22"/>
      <c r="VVS40" s="207"/>
      <c r="VVT40" s="146"/>
      <c r="VVU40" s="146"/>
      <c r="VVV40" s="146"/>
      <c r="VVW40" s="146"/>
      <c r="VVX40" s="206"/>
      <c r="VVY40" s="206"/>
      <c r="VVZ40" s="22"/>
      <c r="VWA40" s="22"/>
      <c r="VWB40" s="207"/>
      <c r="VWC40" s="146"/>
      <c r="VWD40" s="146"/>
      <c r="VWE40" s="146"/>
      <c r="VWF40" s="146"/>
      <c r="VWG40" s="206"/>
      <c r="VWH40" s="206"/>
      <c r="VWI40" s="22"/>
      <c r="VWJ40" s="22"/>
      <c r="VWK40" s="207"/>
      <c r="VWL40" s="146"/>
      <c r="VWM40" s="146"/>
      <c r="VWN40" s="146"/>
      <c r="VWO40" s="146"/>
      <c r="VWP40" s="206"/>
      <c r="VWQ40" s="206"/>
      <c r="VWR40" s="22"/>
      <c r="VWS40" s="22"/>
      <c r="VWT40" s="207"/>
      <c r="VWU40" s="146"/>
      <c r="VWV40" s="146"/>
      <c r="VWW40" s="146"/>
      <c r="VWX40" s="146"/>
      <c r="VWY40" s="206"/>
      <c r="VWZ40" s="206"/>
      <c r="VXA40" s="22"/>
      <c r="VXB40" s="22"/>
      <c r="VXC40" s="207"/>
      <c r="VXD40" s="146"/>
      <c r="VXE40" s="146"/>
      <c r="VXF40" s="146"/>
      <c r="VXG40" s="146"/>
      <c r="VXH40" s="206"/>
      <c r="VXI40" s="206"/>
      <c r="VXJ40" s="22"/>
      <c r="VXK40" s="22"/>
      <c r="VXL40" s="207"/>
      <c r="VXM40" s="146"/>
      <c r="VXN40" s="146"/>
      <c r="VXO40" s="146"/>
      <c r="VXP40" s="146"/>
      <c r="VXQ40" s="206"/>
      <c r="VXR40" s="206"/>
      <c r="VXS40" s="22"/>
      <c r="VXT40" s="22"/>
      <c r="VXU40" s="207"/>
      <c r="VXV40" s="146"/>
      <c r="VXW40" s="146"/>
      <c r="VXX40" s="146"/>
      <c r="VXY40" s="146"/>
      <c r="VXZ40" s="206"/>
      <c r="VYA40" s="206"/>
      <c r="VYB40" s="22"/>
      <c r="VYC40" s="22"/>
      <c r="VYD40" s="207"/>
      <c r="VYE40" s="146"/>
      <c r="VYF40" s="146"/>
      <c r="VYG40" s="146"/>
      <c r="VYH40" s="146"/>
      <c r="VYI40" s="206"/>
      <c r="VYJ40" s="206"/>
      <c r="VYK40" s="22"/>
      <c r="VYL40" s="22"/>
      <c r="VYM40" s="207"/>
      <c r="VYN40" s="146"/>
      <c r="VYO40" s="146"/>
      <c r="VYP40" s="146"/>
      <c r="VYQ40" s="146"/>
      <c r="VYR40" s="206"/>
      <c r="VYS40" s="206"/>
      <c r="VYT40" s="22"/>
      <c r="VYU40" s="22"/>
      <c r="VYV40" s="207"/>
      <c r="VYW40" s="146"/>
      <c r="VYX40" s="146"/>
      <c r="VYY40" s="146"/>
      <c r="VYZ40" s="146"/>
      <c r="VZA40" s="206"/>
      <c r="VZB40" s="206"/>
      <c r="VZC40" s="22"/>
      <c r="VZD40" s="22"/>
      <c r="VZE40" s="207"/>
      <c r="VZF40" s="146"/>
      <c r="VZG40" s="146"/>
      <c r="VZH40" s="146"/>
      <c r="VZI40" s="146"/>
      <c r="VZJ40" s="206"/>
      <c r="VZK40" s="206"/>
      <c r="VZL40" s="22"/>
      <c r="VZM40" s="22"/>
      <c r="VZN40" s="207"/>
      <c r="VZO40" s="146"/>
      <c r="VZP40" s="146"/>
      <c r="VZQ40" s="146"/>
      <c r="VZR40" s="146"/>
      <c r="VZS40" s="206"/>
      <c r="VZT40" s="206"/>
      <c r="VZU40" s="22"/>
      <c r="VZV40" s="22"/>
      <c r="VZW40" s="207"/>
      <c r="VZX40" s="146"/>
      <c r="VZY40" s="146"/>
      <c r="VZZ40" s="146"/>
      <c r="WAA40" s="146"/>
      <c r="WAB40" s="206"/>
      <c r="WAC40" s="206"/>
      <c r="WAD40" s="22"/>
      <c r="WAE40" s="22"/>
      <c r="WAF40" s="207"/>
      <c r="WAG40" s="146"/>
      <c r="WAH40" s="146"/>
      <c r="WAI40" s="146"/>
      <c r="WAJ40" s="146"/>
      <c r="WAK40" s="206"/>
      <c r="WAL40" s="206"/>
      <c r="WAM40" s="22"/>
      <c r="WAN40" s="22"/>
      <c r="WAO40" s="207"/>
      <c r="WAP40" s="146"/>
      <c r="WAQ40" s="146"/>
      <c r="WAR40" s="146"/>
      <c r="WAS40" s="146"/>
      <c r="WAT40" s="206"/>
      <c r="WAU40" s="206"/>
      <c r="WAV40" s="22"/>
      <c r="WAW40" s="22"/>
      <c r="WAX40" s="207"/>
      <c r="WAY40" s="146"/>
      <c r="WAZ40" s="146"/>
      <c r="WBA40" s="146"/>
      <c r="WBB40" s="146"/>
      <c r="WBC40" s="206"/>
      <c r="WBD40" s="206"/>
      <c r="WBE40" s="22"/>
      <c r="WBF40" s="22"/>
      <c r="WBG40" s="207"/>
      <c r="WBH40" s="146"/>
      <c r="WBI40" s="146"/>
      <c r="WBJ40" s="146"/>
      <c r="WBK40" s="146"/>
      <c r="WBL40" s="206"/>
      <c r="WBM40" s="206"/>
      <c r="WBN40" s="22"/>
      <c r="WBO40" s="22"/>
      <c r="WBP40" s="207"/>
      <c r="WBQ40" s="146"/>
      <c r="WBR40" s="146"/>
      <c r="WBS40" s="146"/>
      <c r="WBT40" s="146"/>
      <c r="WBU40" s="206"/>
      <c r="WBV40" s="206"/>
      <c r="WBW40" s="22"/>
      <c r="WBX40" s="22"/>
      <c r="WBY40" s="207"/>
      <c r="WBZ40" s="146"/>
      <c r="WCA40" s="146"/>
      <c r="WCB40" s="146"/>
      <c r="WCC40" s="146"/>
      <c r="WCD40" s="206"/>
      <c r="WCE40" s="206"/>
      <c r="WCF40" s="22"/>
      <c r="WCG40" s="22"/>
      <c r="WCH40" s="207"/>
      <c r="WCI40" s="146"/>
      <c r="WCJ40" s="146"/>
      <c r="WCK40" s="146"/>
      <c r="WCL40" s="146"/>
      <c r="WCM40" s="206"/>
      <c r="WCN40" s="206"/>
      <c r="WCO40" s="22"/>
      <c r="WCP40" s="22"/>
      <c r="WCQ40" s="207"/>
      <c r="WCR40" s="146"/>
      <c r="WCS40" s="146"/>
      <c r="WCT40" s="146"/>
      <c r="WCU40" s="146"/>
      <c r="WCV40" s="206"/>
      <c r="WCW40" s="206"/>
      <c r="WCX40" s="22"/>
      <c r="WCY40" s="22"/>
      <c r="WCZ40" s="207"/>
      <c r="WDA40" s="146"/>
      <c r="WDB40" s="146"/>
      <c r="WDC40" s="146"/>
      <c r="WDD40" s="146"/>
      <c r="WDE40" s="206"/>
      <c r="WDF40" s="206"/>
      <c r="WDG40" s="22"/>
      <c r="WDH40" s="22"/>
      <c r="WDI40" s="207"/>
      <c r="WDJ40" s="146"/>
      <c r="WDK40" s="146"/>
      <c r="WDL40" s="146"/>
      <c r="WDM40" s="146"/>
      <c r="WDN40" s="206"/>
      <c r="WDO40" s="206"/>
      <c r="WDP40" s="22"/>
      <c r="WDQ40" s="22"/>
      <c r="WDR40" s="207"/>
      <c r="WDS40" s="146"/>
      <c r="WDT40" s="146"/>
      <c r="WDU40" s="146"/>
      <c r="WDV40" s="146"/>
      <c r="WDW40" s="206"/>
      <c r="WDX40" s="206"/>
      <c r="WDY40" s="22"/>
      <c r="WDZ40" s="22"/>
      <c r="WEA40" s="207"/>
      <c r="WEB40" s="146"/>
      <c r="WEC40" s="146"/>
      <c r="WED40" s="146"/>
      <c r="WEE40" s="146"/>
      <c r="WEF40" s="206"/>
      <c r="WEG40" s="206"/>
      <c r="WEH40" s="22"/>
      <c r="WEI40" s="22"/>
      <c r="WEJ40" s="207"/>
      <c r="WEK40" s="146"/>
      <c r="WEL40" s="146"/>
      <c r="WEM40" s="146"/>
      <c r="WEN40" s="146"/>
      <c r="WEO40" s="206"/>
      <c r="WEP40" s="206"/>
      <c r="WEQ40" s="22"/>
      <c r="WER40" s="22"/>
      <c r="WES40" s="207"/>
      <c r="WET40" s="146"/>
      <c r="WEU40" s="146"/>
      <c r="WEV40" s="146"/>
      <c r="WEW40" s="146"/>
      <c r="WEX40" s="206"/>
      <c r="WEY40" s="206"/>
      <c r="WEZ40" s="22"/>
      <c r="WFA40" s="22"/>
      <c r="WFB40" s="207"/>
      <c r="WFC40" s="146"/>
      <c r="WFD40" s="146"/>
      <c r="WFE40" s="146"/>
      <c r="WFF40" s="146"/>
      <c r="WFG40" s="206"/>
      <c r="WFH40" s="206"/>
      <c r="WFI40" s="22"/>
      <c r="WFJ40" s="22"/>
      <c r="WFK40" s="207"/>
      <c r="WFL40" s="146"/>
      <c r="WFM40" s="146"/>
      <c r="WFN40" s="146"/>
      <c r="WFO40" s="146"/>
      <c r="WFP40" s="206"/>
      <c r="WFQ40" s="206"/>
      <c r="WFR40" s="22"/>
      <c r="WFS40" s="22"/>
      <c r="WFT40" s="207"/>
      <c r="WFU40" s="146"/>
      <c r="WFV40" s="146"/>
      <c r="WFW40" s="146"/>
      <c r="WFX40" s="146"/>
      <c r="WFY40" s="206"/>
      <c r="WFZ40" s="206"/>
      <c r="WGA40" s="22"/>
      <c r="WGB40" s="22"/>
      <c r="WGC40" s="207"/>
      <c r="WGD40" s="146"/>
      <c r="WGE40" s="146"/>
      <c r="WGF40" s="146"/>
      <c r="WGG40" s="146"/>
      <c r="WGH40" s="206"/>
      <c r="WGI40" s="206"/>
      <c r="WGJ40" s="22"/>
      <c r="WGK40" s="22"/>
      <c r="WGL40" s="207"/>
      <c r="WGM40" s="146"/>
      <c r="WGN40" s="146"/>
      <c r="WGO40" s="146"/>
      <c r="WGP40" s="146"/>
      <c r="WGQ40" s="206"/>
      <c r="WGR40" s="206"/>
      <c r="WGS40" s="22"/>
      <c r="WGT40" s="22"/>
      <c r="WGU40" s="207"/>
      <c r="WGV40" s="146"/>
      <c r="WGW40" s="146"/>
      <c r="WGX40" s="146"/>
      <c r="WGY40" s="146"/>
      <c r="WGZ40" s="206"/>
      <c r="WHA40" s="206"/>
      <c r="WHB40" s="22"/>
      <c r="WHC40" s="22"/>
      <c r="WHD40" s="207"/>
      <c r="WHE40" s="146"/>
      <c r="WHF40" s="146"/>
      <c r="WHG40" s="146"/>
      <c r="WHH40" s="146"/>
      <c r="WHI40" s="206"/>
      <c r="WHJ40" s="206"/>
      <c r="WHK40" s="22"/>
      <c r="WHL40" s="22"/>
      <c r="WHM40" s="207"/>
      <c r="WHN40" s="146"/>
      <c r="WHO40" s="146"/>
      <c r="WHP40" s="146"/>
      <c r="WHQ40" s="146"/>
      <c r="WHR40" s="206"/>
      <c r="WHS40" s="206"/>
      <c r="WHT40" s="22"/>
      <c r="WHU40" s="22"/>
      <c r="WHV40" s="207"/>
      <c r="WHW40" s="146"/>
      <c r="WHX40" s="146"/>
      <c r="WHY40" s="146"/>
      <c r="WHZ40" s="146"/>
      <c r="WIA40" s="206"/>
      <c r="WIB40" s="206"/>
      <c r="WIC40" s="22"/>
      <c r="WID40" s="22"/>
      <c r="WIE40" s="207"/>
      <c r="WIF40" s="146"/>
      <c r="WIG40" s="146"/>
      <c r="WIH40" s="146"/>
      <c r="WII40" s="146"/>
      <c r="WIJ40" s="206"/>
      <c r="WIK40" s="206"/>
      <c r="WIL40" s="22"/>
      <c r="WIM40" s="22"/>
      <c r="WIN40" s="207"/>
      <c r="WIO40" s="146"/>
      <c r="WIP40" s="146"/>
      <c r="WIQ40" s="146"/>
      <c r="WIR40" s="146"/>
      <c r="WIS40" s="206"/>
      <c r="WIT40" s="206"/>
      <c r="WIU40" s="22"/>
      <c r="WIV40" s="22"/>
      <c r="WIW40" s="207"/>
      <c r="WIX40" s="146"/>
      <c r="WIY40" s="146"/>
      <c r="WIZ40" s="146"/>
      <c r="WJA40" s="146"/>
      <c r="WJB40" s="206"/>
      <c r="WJC40" s="206"/>
      <c r="WJD40" s="22"/>
      <c r="WJE40" s="22"/>
      <c r="WJF40" s="207"/>
      <c r="WJG40" s="146"/>
      <c r="WJH40" s="146"/>
      <c r="WJI40" s="146"/>
      <c r="WJJ40" s="146"/>
      <c r="WJK40" s="206"/>
      <c r="WJL40" s="206"/>
      <c r="WJM40" s="22"/>
      <c r="WJN40" s="22"/>
      <c r="WJO40" s="207"/>
      <c r="WJP40" s="146"/>
      <c r="WJQ40" s="146"/>
      <c r="WJR40" s="146"/>
      <c r="WJS40" s="146"/>
      <c r="WJT40" s="206"/>
      <c r="WJU40" s="206"/>
      <c r="WJV40" s="22"/>
      <c r="WJW40" s="22"/>
      <c r="WJX40" s="207"/>
      <c r="WJY40" s="146"/>
      <c r="WJZ40" s="146"/>
      <c r="WKA40" s="146"/>
      <c r="WKB40" s="146"/>
      <c r="WKC40" s="206"/>
      <c r="WKD40" s="206"/>
      <c r="WKE40" s="22"/>
      <c r="WKF40" s="22"/>
      <c r="WKG40" s="207"/>
      <c r="WKH40" s="146"/>
      <c r="WKI40" s="146"/>
      <c r="WKJ40" s="146"/>
      <c r="WKK40" s="146"/>
      <c r="WKL40" s="206"/>
      <c r="WKM40" s="206"/>
      <c r="WKN40" s="22"/>
      <c r="WKO40" s="22"/>
      <c r="WKP40" s="207"/>
      <c r="WKQ40" s="146"/>
      <c r="WKR40" s="146"/>
      <c r="WKS40" s="146"/>
      <c r="WKT40" s="146"/>
      <c r="WKU40" s="206"/>
      <c r="WKV40" s="206"/>
      <c r="WKW40" s="22"/>
      <c r="WKX40" s="22"/>
      <c r="WKY40" s="207"/>
      <c r="WKZ40" s="146"/>
      <c r="WLA40" s="146"/>
      <c r="WLB40" s="146"/>
      <c r="WLC40" s="146"/>
      <c r="WLD40" s="206"/>
      <c r="WLE40" s="206"/>
      <c r="WLF40" s="22"/>
      <c r="WLG40" s="22"/>
      <c r="WLH40" s="207"/>
      <c r="WLI40" s="146"/>
      <c r="WLJ40" s="146"/>
      <c r="WLK40" s="146"/>
      <c r="WLL40" s="146"/>
      <c r="WLM40" s="206"/>
      <c r="WLN40" s="206"/>
      <c r="WLO40" s="22"/>
      <c r="WLP40" s="22"/>
      <c r="WLQ40" s="207"/>
      <c r="WLR40" s="146"/>
      <c r="WLS40" s="146"/>
      <c r="WLT40" s="146"/>
      <c r="WLU40" s="146"/>
      <c r="WLV40" s="206"/>
      <c r="WLW40" s="206"/>
      <c r="WLX40" s="22"/>
      <c r="WLY40" s="22"/>
      <c r="WLZ40" s="207"/>
      <c r="WMA40" s="146"/>
      <c r="WMB40" s="146"/>
      <c r="WMC40" s="146"/>
      <c r="WMD40" s="146"/>
      <c r="WME40" s="206"/>
      <c r="WMF40" s="206"/>
      <c r="WMG40" s="22"/>
      <c r="WMH40" s="22"/>
      <c r="WMI40" s="207"/>
      <c r="WMJ40" s="146"/>
      <c r="WMK40" s="146"/>
      <c r="WML40" s="146"/>
      <c r="WMM40" s="146"/>
      <c r="WMN40" s="206"/>
      <c r="WMO40" s="206"/>
      <c r="WMP40" s="22"/>
      <c r="WMQ40" s="22"/>
      <c r="WMR40" s="207"/>
      <c r="WMS40" s="146"/>
      <c r="WMT40" s="146"/>
      <c r="WMU40" s="146"/>
      <c r="WMV40" s="146"/>
      <c r="WMW40" s="206"/>
      <c r="WMX40" s="206"/>
      <c r="WMY40" s="22"/>
      <c r="WMZ40" s="22"/>
      <c r="WNA40" s="207"/>
      <c r="WNB40" s="146"/>
      <c r="WNC40" s="146"/>
      <c r="WND40" s="146"/>
      <c r="WNE40" s="146"/>
      <c r="WNF40" s="206"/>
      <c r="WNG40" s="206"/>
      <c r="WNH40" s="22"/>
      <c r="WNI40" s="22"/>
      <c r="WNJ40" s="207"/>
      <c r="WNK40" s="146"/>
      <c r="WNL40" s="146"/>
      <c r="WNM40" s="146"/>
      <c r="WNN40" s="146"/>
      <c r="WNO40" s="206"/>
      <c r="WNP40" s="206"/>
      <c r="WNQ40" s="22"/>
      <c r="WNR40" s="22"/>
      <c r="WNS40" s="207"/>
      <c r="WNT40" s="146"/>
      <c r="WNU40" s="146"/>
      <c r="WNV40" s="146"/>
      <c r="WNW40" s="146"/>
      <c r="WNX40" s="206"/>
      <c r="WNY40" s="206"/>
      <c r="WNZ40" s="22"/>
      <c r="WOA40" s="22"/>
      <c r="WOB40" s="207"/>
      <c r="WOC40" s="146"/>
      <c r="WOD40" s="146"/>
      <c r="WOE40" s="146"/>
      <c r="WOF40" s="146"/>
      <c r="WOG40" s="206"/>
      <c r="WOH40" s="206"/>
      <c r="WOI40" s="22"/>
      <c r="WOJ40" s="22"/>
      <c r="WOK40" s="207"/>
      <c r="WOL40" s="146"/>
      <c r="WOM40" s="146"/>
      <c r="WON40" s="146"/>
      <c r="WOO40" s="146"/>
      <c r="WOP40" s="206"/>
      <c r="WOQ40" s="206"/>
      <c r="WOR40" s="22"/>
      <c r="WOS40" s="22"/>
      <c r="WOT40" s="207"/>
      <c r="WOU40" s="146"/>
      <c r="WOV40" s="146"/>
      <c r="WOW40" s="146"/>
      <c r="WOX40" s="146"/>
      <c r="WOY40" s="206"/>
      <c r="WOZ40" s="206"/>
      <c r="WPA40" s="22"/>
      <c r="WPB40" s="22"/>
      <c r="WPC40" s="207"/>
      <c r="WPD40" s="146"/>
      <c r="WPE40" s="146"/>
      <c r="WPF40" s="146"/>
      <c r="WPG40" s="146"/>
      <c r="WPH40" s="206"/>
      <c r="WPI40" s="206"/>
      <c r="WPJ40" s="22"/>
      <c r="WPK40" s="22"/>
      <c r="WPL40" s="207"/>
      <c r="WPM40" s="146"/>
      <c r="WPN40" s="146"/>
      <c r="WPO40" s="146"/>
      <c r="WPP40" s="146"/>
      <c r="WPQ40" s="206"/>
      <c r="WPR40" s="206"/>
      <c r="WPS40" s="22"/>
      <c r="WPT40" s="22"/>
      <c r="WPU40" s="207"/>
      <c r="WPV40" s="146"/>
      <c r="WPW40" s="146"/>
      <c r="WPX40" s="146"/>
      <c r="WPY40" s="146"/>
      <c r="WPZ40" s="206"/>
      <c r="WQA40" s="206"/>
      <c r="WQB40" s="22"/>
      <c r="WQC40" s="22"/>
      <c r="WQD40" s="207"/>
      <c r="WQE40" s="146"/>
      <c r="WQF40" s="146"/>
      <c r="WQG40" s="146"/>
      <c r="WQH40" s="146"/>
      <c r="WQI40" s="206"/>
      <c r="WQJ40" s="206"/>
      <c r="WQK40" s="22"/>
      <c r="WQL40" s="22"/>
      <c r="WQM40" s="207"/>
      <c r="WQN40" s="146"/>
      <c r="WQO40" s="146"/>
      <c r="WQP40" s="146"/>
      <c r="WQQ40" s="146"/>
      <c r="WQR40" s="206"/>
      <c r="WQS40" s="206"/>
      <c r="WQT40" s="22"/>
      <c r="WQU40" s="22"/>
      <c r="WQV40" s="207"/>
      <c r="WQW40" s="146"/>
      <c r="WQX40" s="146"/>
      <c r="WQY40" s="146"/>
      <c r="WQZ40" s="146"/>
      <c r="WRA40" s="206"/>
      <c r="WRB40" s="206"/>
      <c r="WRC40" s="22"/>
      <c r="WRD40" s="22"/>
      <c r="WRE40" s="207"/>
      <c r="WRF40" s="146"/>
      <c r="WRG40" s="146"/>
      <c r="WRH40" s="146"/>
      <c r="WRI40" s="146"/>
      <c r="WRJ40" s="206"/>
      <c r="WRK40" s="206"/>
      <c r="WRL40" s="22"/>
      <c r="WRM40" s="22"/>
      <c r="WRN40" s="207"/>
      <c r="WRO40" s="146"/>
      <c r="WRP40" s="146"/>
      <c r="WRQ40" s="146"/>
      <c r="WRR40" s="146"/>
      <c r="WRS40" s="206"/>
      <c r="WRT40" s="206"/>
      <c r="WRU40" s="22"/>
      <c r="WRV40" s="22"/>
      <c r="WRW40" s="207"/>
      <c r="WRX40" s="146"/>
      <c r="WRY40" s="146"/>
      <c r="WRZ40" s="146"/>
      <c r="WSA40" s="146"/>
      <c r="WSB40" s="206"/>
      <c r="WSC40" s="206"/>
      <c r="WSD40" s="22"/>
      <c r="WSE40" s="22"/>
      <c r="WSF40" s="207"/>
      <c r="WSG40" s="146"/>
      <c r="WSH40" s="146"/>
      <c r="WSI40" s="146"/>
      <c r="WSJ40" s="146"/>
      <c r="WSK40" s="206"/>
      <c r="WSL40" s="206"/>
      <c r="WSM40" s="22"/>
      <c r="WSN40" s="22"/>
      <c r="WSO40" s="207"/>
      <c r="WSP40" s="146"/>
      <c r="WSQ40" s="146"/>
      <c r="WSR40" s="146"/>
      <c r="WSS40" s="146"/>
      <c r="WST40" s="206"/>
      <c r="WSU40" s="206"/>
      <c r="WSV40" s="22"/>
      <c r="WSW40" s="22"/>
      <c r="WSX40" s="207"/>
      <c r="WSY40" s="146"/>
      <c r="WSZ40" s="146"/>
      <c r="WTA40" s="146"/>
      <c r="WTB40" s="146"/>
      <c r="WTC40" s="206"/>
      <c r="WTD40" s="206"/>
      <c r="WTE40" s="22"/>
      <c r="WTF40" s="22"/>
      <c r="WTG40" s="207"/>
      <c r="WTH40" s="146"/>
      <c r="WTI40" s="146"/>
      <c r="WTJ40" s="146"/>
      <c r="WTK40" s="146"/>
      <c r="WTL40" s="206"/>
      <c r="WTM40" s="206"/>
      <c r="WTN40" s="22"/>
      <c r="WTO40" s="22"/>
      <c r="WTP40" s="207"/>
      <c r="WTQ40" s="146"/>
      <c r="WTR40" s="146"/>
      <c r="WTS40" s="146"/>
      <c r="WTT40" s="146"/>
      <c r="WTU40" s="206"/>
      <c r="WTV40" s="206"/>
      <c r="WTW40" s="22"/>
      <c r="WTX40" s="22"/>
      <c r="WTY40" s="207"/>
      <c r="WTZ40" s="146"/>
      <c r="WUA40" s="146"/>
      <c r="WUB40" s="146"/>
      <c r="WUC40" s="146"/>
      <c r="WUD40" s="206"/>
      <c r="WUE40" s="206"/>
      <c r="WUF40" s="22"/>
      <c r="WUG40" s="22"/>
      <c r="WUH40" s="207"/>
      <c r="WUI40" s="146"/>
      <c r="WUJ40" s="146"/>
      <c r="WUK40" s="146"/>
      <c r="WUL40" s="146"/>
      <c r="WUM40" s="206"/>
      <c r="WUN40" s="206"/>
      <c r="WUO40" s="22"/>
      <c r="WUP40" s="22"/>
      <c r="WUQ40" s="207"/>
      <c r="WUR40" s="146"/>
      <c r="WUS40" s="146"/>
      <c r="WUT40" s="146"/>
      <c r="WUU40" s="146"/>
      <c r="WUV40" s="206"/>
      <c r="WUW40" s="206"/>
      <c r="WUX40" s="22"/>
      <c r="WUY40" s="22"/>
      <c r="WUZ40" s="207"/>
      <c r="WVA40" s="146"/>
      <c r="WVB40" s="146"/>
      <c r="WVC40" s="146"/>
      <c r="WVD40" s="146"/>
      <c r="WVE40" s="206"/>
      <c r="WVF40" s="206"/>
      <c r="WVG40" s="22"/>
      <c r="WVH40" s="22"/>
      <c r="WVI40" s="207"/>
      <c r="WVJ40" s="146"/>
      <c r="WVK40" s="146"/>
      <c r="WVL40" s="146"/>
      <c r="WVM40" s="146"/>
      <c r="WVN40" s="206"/>
      <c r="WVO40" s="206"/>
      <c r="WVP40" s="22"/>
      <c r="WVQ40" s="22"/>
      <c r="WVR40" s="207"/>
      <c r="WVS40" s="146"/>
      <c r="WVT40" s="146"/>
      <c r="WVU40" s="146"/>
      <c r="WVV40" s="146"/>
      <c r="WVW40" s="206"/>
      <c r="WVX40" s="206"/>
      <c r="WVY40" s="22"/>
      <c r="WVZ40" s="22"/>
      <c r="WWA40" s="207"/>
      <c r="WWB40" s="146"/>
      <c r="WWC40" s="146"/>
      <c r="WWD40" s="146"/>
      <c r="WWE40" s="146"/>
      <c r="WWF40" s="206"/>
      <c r="WWG40" s="206"/>
      <c r="WWH40" s="22"/>
      <c r="WWI40" s="22"/>
      <c r="WWJ40" s="207"/>
      <c r="WWK40" s="146"/>
      <c r="WWL40" s="146"/>
      <c r="WWM40" s="146"/>
      <c r="WWN40" s="146"/>
      <c r="WWO40" s="206"/>
      <c r="WWP40" s="206"/>
      <c r="WWQ40" s="22"/>
      <c r="WWR40" s="22"/>
      <c r="WWS40" s="207"/>
      <c r="WWT40" s="146"/>
      <c r="WWU40" s="146"/>
      <c r="WWV40" s="146"/>
      <c r="WWW40" s="146"/>
      <c r="WWX40" s="206"/>
      <c r="WWY40" s="206"/>
      <c r="WWZ40" s="22"/>
      <c r="WXA40" s="22"/>
      <c r="WXB40" s="207"/>
      <c r="WXC40" s="146"/>
      <c r="WXD40" s="146"/>
      <c r="WXE40" s="146"/>
      <c r="WXF40" s="146"/>
      <c r="WXG40" s="206"/>
      <c r="WXH40" s="206"/>
      <c r="WXI40" s="22"/>
      <c r="WXJ40" s="22"/>
      <c r="WXK40" s="207"/>
      <c r="WXL40" s="146"/>
      <c r="WXM40" s="146"/>
      <c r="WXN40" s="146"/>
      <c r="WXO40" s="146"/>
      <c r="WXP40" s="206"/>
      <c r="WXQ40" s="206"/>
      <c r="WXR40" s="22"/>
      <c r="WXS40" s="22"/>
      <c r="WXT40" s="207"/>
      <c r="WXU40" s="146"/>
      <c r="WXV40" s="146"/>
      <c r="WXW40" s="146"/>
      <c r="WXX40" s="146"/>
      <c r="WXY40" s="206"/>
      <c r="WXZ40" s="206"/>
      <c r="WYA40" s="22"/>
      <c r="WYB40" s="22"/>
      <c r="WYC40" s="207"/>
      <c r="WYD40" s="146"/>
      <c r="WYE40" s="146"/>
      <c r="WYF40" s="146"/>
      <c r="WYG40" s="146"/>
      <c r="WYH40" s="206"/>
      <c r="WYI40" s="206"/>
      <c r="WYJ40" s="22"/>
      <c r="WYK40" s="22"/>
      <c r="WYL40" s="207"/>
      <c r="WYM40" s="146"/>
      <c r="WYN40" s="146"/>
      <c r="WYO40" s="146"/>
      <c r="WYP40" s="146"/>
      <c r="WYQ40" s="206"/>
      <c r="WYR40" s="206"/>
      <c r="WYS40" s="22"/>
      <c r="WYT40" s="22"/>
      <c r="WYU40" s="207"/>
      <c r="WYV40" s="146"/>
      <c r="WYW40" s="146"/>
      <c r="WYX40" s="146"/>
      <c r="WYY40" s="146"/>
      <c r="WYZ40" s="206"/>
      <c r="WZA40" s="206"/>
      <c r="WZB40" s="22"/>
      <c r="WZC40" s="22"/>
      <c r="WZD40" s="207"/>
      <c r="WZE40" s="146"/>
      <c r="WZF40" s="146"/>
      <c r="WZG40" s="146"/>
      <c r="WZH40" s="146"/>
      <c r="WZI40" s="206"/>
      <c r="WZJ40" s="206"/>
      <c r="WZK40" s="22"/>
      <c r="WZL40" s="22"/>
      <c r="WZM40" s="207"/>
      <c r="WZN40" s="146"/>
      <c r="WZO40" s="146"/>
      <c r="WZP40" s="146"/>
      <c r="WZQ40" s="146"/>
      <c r="WZR40" s="206"/>
      <c r="WZS40" s="206"/>
      <c r="WZT40" s="22"/>
      <c r="WZU40" s="22"/>
      <c r="WZV40" s="207"/>
      <c r="WZW40" s="146"/>
      <c r="WZX40" s="146"/>
      <c r="WZY40" s="146"/>
      <c r="WZZ40" s="146"/>
      <c r="XAA40" s="206"/>
      <c r="XAB40" s="206"/>
      <c r="XAC40" s="22"/>
      <c r="XAD40" s="22"/>
      <c r="XAE40" s="207"/>
      <c r="XAF40" s="146"/>
      <c r="XAG40" s="146"/>
      <c r="XAH40" s="146"/>
      <c r="XAI40" s="146"/>
      <c r="XAJ40" s="206"/>
      <c r="XAK40" s="206"/>
      <c r="XAL40" s="22"/>
      <c r="XAM40" s="22"/>
      <c r="XAN40" s="207"/>
      <c r="XAO40" s="146"/>
      <c r="XAP40" s="146"/>
      <c r="XAQ40" s="146"/>
      <c r="XAR40" s="146"/>
      <c r="XAS40" s="206"/>
      <c r="XAT40" s="206"/>
      <c r="XAU40" s="22"/>
      <c r="XAV40" s="22"/>
      <c r="XAW40" s="207"/>
      <c r="XAX40" s="146"/>
      <c r="XAY40" s="146"/>
      <c r="XAZ40" s="146"/>
      <c r="XBA40" s="146"/>
      <c r="XBB40" s="206"/>
      <c r="XBC40" s="206"/>
      <c r="XBD40" s="22"/>
      <c r="XBE40" s="22"/>
      <c r="XBF40" s="207"/>
      <c r="XBG40" s="146"/>
      <c r="XBH40" s="146"/>
      <c r="XBI40" s="146"/>
      <c r="XBJ40" s="146"/>
      <c r="XBK40" s="206"/>
      <c r="XBL40" s="206"/>
      <c r="XBM40" s="22"/>
      <c r="XBN40" s="22"/>
      <c r="XBO40" s="207"/>
      <c r="XBP40" s="146"/>
      <c r="XBQ40" s="146"/>
      <c r="XBR40" s="146"/>
      <c r="XBS40" s="146"/>
      <c r="XBT40" s="206"/>
      <c r="XBU40" s="206"/>
      <c r="XBV40" s="22"/>
      <c r="XBW40" s="22"/>
      <c r="XBX40" s="207"/>
      <c r="XBY40" s="146"/>
      <c r="XBZ40" s="146"/>
      <c r="XCA40" s="146"/>
      <c r="XCB40" s="146"/>
      <c r="XCC40" s="206"/>
      <c r="XCD40" s="206"/>
      <c r="XCE40" s="22"/>
      <c r="XCF40" s="22"/>
      <c r="XCG40" s="207"/>
      <c r="XCH40" s="146"/>
      <c r="XCI40" s="146"/>
      <c r="XCJ40" s="146"/>
      <c r="XCK40" s="146"/>
      <c r="XCL40" s="206"/>
      <c r="XCM40" s="206"/>
      <c r="XCN40" s="22"/>
      <c r="XCO40" s="22"/>
      <c r="XCP40" s="207"/>
      <c r="XCQ40" s="146"/>
      <c r="XCR40" s="146"/>
      <c r="XCS40" s="146"/>
      <c r="XCT40" s="146"/>
      <c r="XCU40" s="206"/>
      <c r="XCV40" s="206"/>
      <c r="XCW40" s="22"/>
      <c r="XCX40" s="22"/>
      <c r="XCY40" s="207"/>
      <c r="XCZ40" s="146"/>
      <c r="XDA40" s="146"/>
      <c r="XDB40" s="146"/>
      <c r="XDC40" s="146"/>
      <c r="XDD40" s="206"/>
      <c r="XDE40" s="206"/>
      <c r="XDF40" s="22"/>
      <c r="XDG40" s="22"/>
      <c r="XDH40" s="207"/>
      <c r="XDI40" s="146"/>
      <c r="XDJ40" s="146"/>
      <c r="XDK40" s="146"/>
      <c r="XDL40" s="146"/>
      <c r="XDM40" s="206"/>
      <c r="XDN40" s="206"/>
      <c r="XDO40" s="22"/>
      <c r="XDP40" s="22"/>
      <c r="XDQ40" s="207"/>
      <c r="XDR40" s="146"/>
      <c r="XDS40" s="146"/>
      <c r="XDT40" s="146"/>
      <c r="XDU40" s="146"/>
      <c r="XDV40" s="206"/>
      <c r="XDW40" s="206"/>
      <c r="XDX40" s="22"/>
      <c r="XDY40" s="22"/>
      <c r="XDZ40" s="207"/>
      <c r="XEA40" s="146"/>
      <c r="XEB40" s="146"/>
      <c r="XEC40" s="146"/>
      <c r="XED40" s="146"/>
      <c r="XEE40" s="206"/>
      <c r="XEF40" s="206"/>
      <c r="XEG40" s="22"/>
      <c r="XEH40" s="22"/>
      <c r="XEI40" s="207"/>
      <c r="XEJ40" s="146"/>
      <c r="XEK40" s="146"/>
      <c r="XEL40" s="146"/>
      <c r="XEM40" s="146"/>
      <c r="XEN40" s="206"/>
      <c r="XEO40" s="206"/>
      <c r="XEP40" s="22"/>
      <c r="XEQ40" s="22"/>
      <c r="XER40" s="207"/>
      <c r="XES40" s="146"/>
      <c r="XET40" s="146"/>
      <c r="XEU40" s="146"/>
      <c r="XEV40" s="146"/>
      <c r="XEW40" s="206"/>
      <c r="XEX40" s="206"/>
      <c r="XEY40" s="22"/>
      <c r="XEZ40" s="22"/>
      <c r="XFA40" s="207"/>
      <c r="XFB40" s="146"/>
      <c r="XFC40" s="146"/>
      <c r="XFD40" s="146"/>
    </row>
    <row r="41" spans="1:16384" s="17" customFormat="1" x14ac:dyDescent="0.25">
      <c r="A41" s="280" t="s">
        <v>73</v>
      </c>
      <c r="B41" s="281"/>
      <c r="C41" s="319"/>
      <c r="D41" s="281"/>
      <c r="E41" s="282"/>
      <c r="F41" s="247"/>
      <c r="G41" s="248"/>
    </row>
    <row r="42" spans="1:16384" s="18" customFormat="1" ht="9.6" hidden="1" customHeight="1" x14ac:dyDescent="0.25">
      <c r="A42" s="295"/>
      <c r="B42" s="320"/>
      <c r="C42" s="197" t="s">
        <v>400</v>
      </c>
      <c r="D42" s="198"/>
      <c r="E42" s="198"/>
      <c r="F42" s="202"/>
      <c r="G42" s="204" t="s">
        <v>583</v>
      </c>
      <c r="H42" s="192" t="s">
        <v>647</v>
      </c>
      <c r="I42" s="159"/>
    </row>
    <row r="43" spans="1:16384" s="18" customFormat="1" ht="9.6" hidden="1" customHeight="1" x14ac:dyDescent="0.25">
      <c r="A43" s="288"/>
      <c r="B43" s="289"/>
      <c r="C43" s="199"/>
      <c r="D43" s="200"/>
      <c r="E43" s="200"/>
      <c r="F43" s="203"/>
      <c r="G43" s="205"/>
      <c r="H43" s="201"/>
      <c r="I43" s="159"/>
    </row>
    <row r="44" spans="1:16384" s="17" customFormat="1" ht="49.5" hidden="1" customHeight="1" x14ac:dyDescent="0.25">
      <c r="A44" s="270" t="s">
        <v>586</v>
      </c>
      <c r="B44" s="116" t="s">
        <v>646</v>
      </c>
      <c r="C44" s="136" t="s">
        <v>580</v>
      </c>
      <c r="D44" s="156" t="s">
        <v>405</v>
      </c>
      <c r="E44" s="156" t="s">
        <v>398</v>
      </c>
      <c r="F44" s="160" t="s">
        <v>403</v>
      </c>
      <c r="G44" s="137" t="s">
        <v>404</v>
      </c>
      <c r="H44" s="137" t="s">
        <v>578</v>
      </c>
      <c r="I44" s="153"/>
    </row>
    <row r="45" spans="1:16384" s="17" customFormat="1" ht="213" hidden="1" customHeight="1" x14ac:dyDescent="0.25">
      <c r="A45" s="271"/>
      <c r="B45" s="114" t="s">
        <v>635</v>
      </c>
      <c r="C45" s="113" t="s">
        <v>581</v>
      </c>
      <c r="D45" s="114" t="s">
        <v>415</v>
      </c>
      <c r="E45" s="114" t="s">
        <v>416</v>
      </c>
      <c r="F45" s="149" t="s">
        <v>417</v>
      </c>
      <c r="G45" s="149" t="s">
        <v>418</v>
      </c>
      <c r="H45" s="119" t="s">
        <v>575</v>
      </c>
      <c r="I45" s="28"/>
    </row>
    <row r="46" spans="1:16384" s="17" customFormat="1" ht="15.75" thickBot="1" x14ac:dyDescent="0.3">
      <c r="A46" s="283" t="s">
        <v>72</v>
      </c>
      <c r="B46" s="284"/>
      <c r="C46" s="284"/>
      <c r="D46" s="284"/>
      <c r="E46" s="285"/>
      <c r="F46" s="247"/>
      <c r="G46" s="248"/>
      <c r="H46" s="20"/>
    </row>
    <row r="47" spans="1:16384" s="18" customFormat="1" ht="9.6" hidden="1" customHeight="1" thickTop="1" x14ac:dyDescent="0.25">
      <c r="A47" s="286"/>
      <c r="B47" s="287"/>
      <c r="C47" s="315" t="s">
        <v>400</v>
      </c>
      <c r="D47" s="316"/>
      <c r="E47" s="316"/>
      <c r="F47" s="317"/>
      <c r="G47" s="194" t="s">
        <v>583</v>
      </c>
      <c r="H47" s="192" t="s">
        <v>647</v>
      </c>
      <c r="I47" s="27"/>
    </row>
    <row r="48" spans="1:16384" s="18" customFormat="1" ht="9.6" hidden="1" customHeight="1" x14ac:dyDescent="0.25">
      <c r="A48" s="288"/>
      <c r="B48" s="289"/>
      <c r="C48" s="199"/>
      <c r="D48" s="200"/>
      <c r="E48" s="200"/>
      <c r="F48" s="203"/>
      <c r="G48" s="193"/>
      <c r="H48" s="193"/>
      <c r="I48" s="27"/>
    </row>
    <row r="49" spans="1:9" s="17" customFormat="1" ht="49.5" hidden="1" customHeight="1" x14ac:dyDescent="0.25">
      <c r="A49" s="270" t="s">
        <v>606</v>
      </c>
      <c r="B49" s="117" t="s">
        <v>646</v>
      </c>
      <c r="C49" s="136" t="s">
        <v>580</v>
      </c>
      <c r="D49" s="156" t="s">
        <v>405</v>
      </c>
      <c r="E49" s="156" t="s">
        <v>398</v>
      </c>
      <c r="F49" s="160" t="s">
        <v>403</v>
      </c>
      <c r="G49" s="137" t="s">
        <v>404</v>
      </c>
      <c r="H49" s="137" t="s">
        <v>578</v>
      </c>
      <c r="I49" s="153"/>
    </row>
    <row r="50" spans="1:9" s="17" customFormat="1" ht="183.75" hidden="1" customHeight="1" thickBot="1" x14ac:dyDescent="0.3">
      <c r="A50" s="279"/>
      <c r="B50" s="112" t="s">
        <v>648</v>
      </c>
      <c r="C50" s="113" t="s">
        <v>581</v>
      </c>
      <c r="D50" s="112" t="s">
        <v>636</v>
      </c>
      <c r="E50" s="112" t="s">
        <v>637</v>
      </c>
      <c r="F50" s="147" t="s">
        <v>419</v>
      </c>
      <c r="G50" s="147" t="s">
        <v>420</v>
      </c>
      <c r="H50" s="119" t="s">
        <v>638</v>
      </c>
      <c r="I50" s="28"/>
    </row>
    <row r="51" spans="1:9" s="18" customFormat="1" ht="75.75" customHeight="1" thickTop="1" thickBot="1" x14ac:dyDescent="0.3">
      <c r="A51" s="327" t="s">
        <v>640</v>
      </c>
      <c r="B51" s="328"/>
      <c r="C51" s="328"/>
      <c r="D51" s="328"/>
      <c r="E51" s="109"/>
      <c r="F51" s="331"/>
      <c r="G51" s="332"/>
      <c r="H51" s="19"/>
    </row>
    <row r="52" spans="1:9" s="17" customFormat="1" ht="15.75" thickTop="1" x14ac:dyDescent="0.25">
      <c r="A52" s="299" t="s">
        <v>18</v>
      </c>
      <c r="B52" s="300"/>
      <c r="C52" s="300"/>
      <c r="D52" s="300"/>
      <c r="E52" s="301"/>
      <c r="F52" s="302" t="s">
        <v>32</v>
      </c>
      <c r="G52" s="303"/>
      <c r="H52" s="20"/>
    </row>
    <row r="53" spans="1:9" s="18" customFormat="1" ht="15.75" thickBot="1" x14ac:dyDescent="0.3">
      <c r="A53" s="323" t="s">
        <v>391</v>
      </c>
      <c r="B53" s="324"/>
      <c r="C53" s="324"/>
      <c r="D53" s="324"/>
      <c r="E53" s="325"/>
      <c r="F53" s="293"/>
      <c r="G53" s="294"/>
    </row>
    <row r="54" spans="1:9" s="18" customFormat="1" ht="9.6" hidden="1" customHeight="1" x14ac:dyDescent="0.25">
      <c r="A54" s="295"/>
      <c r="B54" s="296"/>
      <c r="C54" s="197" t="s">
        <v>400</v>
      </c>
      <c r="D54" s="198"/>
      <c r="E54" s="198"/>
      <c r="F54" s="202"/>
      <c r="G54" s="253" t="s">
        <v>583</v>
      </c>
      <c r="H54" s="192" t="s">
        <v>647</v>
      </c>
      <c r="I54" s="37"/>
    </row>
    <row r="55" spans="1:9" s="18" customFormat="1" ht="9.6" hidden="1" customHeight="1" x14ac:dyDescent="0.25">
      <c r="A55" s="297"/>
      <c r="B55" s="298"/>
      <c r="C55" s="199"/>
      <c r="D55" s="200"/>
      <c r="E55" s="200"/>
      <c r="F55" s="203"/>
      <c r="G55" s="201"/>
      <c r="H55" s="201"/>
      <c r="I55" s="37"/>
    </row>
    <row r="56" spans="1:9" s="17" customFormat="1" ht="45" hidden="1" x14ac:dyDescent="0.25">
      <c r="A56" s="321" t="s">
        <v>587</v>
      </c>
      <c r="B56" s="116" t="s">
        <v>646</v>
      </c>
      <c r="C56" s="136" t="s">
        <v>580</v>
      </c>
      <c r="D56" s="156" t="s">
        <v>405</v>
      </c>
      <c r="E56" s="156" t="s">
        <v>398</v>
      </c>
      <c r="F56" s="160" t="s">
        <v>403</v>
      </c>
      <c r="G56" s="137" t="s">
        <v>404</v>
      </c>
      <c r="H56" s="137" t="s">
        <v>578</v>
      </c>
      <c r="I56" s="153"/>
    </row>
    <row r="57" spans="1:9" s="17" customFormat="1" ht="225.75" hidden="1" thickBot="1" x14ac:dyDescent="0.3">
      <c r="A57" s="322"/>
      <c r="B57" s="121" t="s">
        <v>671</v>
      </c>
      <c r="C57" s="113" t="s">
        <v>581</v>
      </c>
      <c r="D57" s="114" t="s">
        <v>421</v>
      </c>
      <c r="E57" s="114" t="s">
        <v>422</v>
      </c>
      <c r="F57" s="147" t="s">
        <v>672</v>
      </c>
      <c r="G57" s="149" t="s">
        <v>423</v>
      </c>
      <c r="H57" s="119" t="s">
        <v>607</v>
      </c>
      <c r="I57" s="28"/>
    </row>
    <row r="58" spans="1:9" s="18" customFormat="1" ht="18" customHeight="1" thickTop="1" x14ac:dyDescent="0.25">
      <c r="A58" s="335" t="s">
        <v>19</v>
      </c>
      <c r="B58" s="336"/>
      <c r="C58" s="336"/>
      <c r="D58" s="336"/>
      <c r="E58" s="337"/>
      <c r="F58" s="338" t="s">
        <v>32</v>
      </c>
      <c r="G58" s="339"/>
    </row>
    <row r="59" spans="1:9" s="17" customFormat="1" ht="15" customHeight="1" x14ac:dyDescent="0.25">
      <c r="A59" s="290" t="s">
        <v>36</v>
      </c>
      <c r="B59" s="291"/>
      <c r="C59" s="291"/>
      <c r="D59" s="291"/>
      <c r="E59" s="292"/>
      <c r="F59" s="293"/>
      <c r="G59" s="294"/>
    </row>
    <row r="60" spans="1:9" s="18" customFormat="1" ht="9.6" hidden="1" customHeight="1" x14ac:dyDescent="0.25">
      <c r="A60" s="295"/>
      <c r="B60" s="296"/>
      <c r="C60" s="197" t="s">
        <v>400</v>
      </c>
      <c r="D60" s="198"/>
      <c r="E60" s="198"/>
      <c r="F60" s="202"/>
      <c r="G60" s="253" t="s">
        <v>583</v>
      </c>
      <c r="H60" s="192" t="s">
        <v>647</v>
      </c>
      <c r="I60" s="37"/>
    </row>
    <row r="61" spans="1:9" s="18" customFormat="1" ht="9.6" hidden="1" customHeight="1" x14ac:dyDescent="0.25">
      <c r="A61" s="297"/>
      <c r="B61" s="298"/>
      <c r="C61" s="199"/>
      <c r="D61" s="200"/>
      <c r="E61" s="200"/>
      <c r="F61" s="203"/>
      <c r="G61" s="201"/>
      <c r="H61" s="201"/>
      <c r="I61" s="37"/>
    </row>
    <row r="62" spans="1:9" s="17" customFormat="1" ht="49.5" hidden="1" customHeight="1" x14ac:dyDescent="0.25">
      <c r="A62" s="329" t="s">
        <v>588</v>
      </c>
      <c r="B62" s="116" t="s">
        <v>646</v>
      </c>
      <c r="C62" s="136" t="s">
        <v>580</v>
      </c>
      <c r="D62" s="156" t="s">
        <v>405</v>
      </c>
      <c r="E62" s="156" t="s">
        <v>398</v>
      </c>
      <c r="F62" s="160" t="s">
        <v>403</v>
      </c>
      <c r="G62" s="137" t="s">
        <v>404</v>
      </c>
      <c r="H62" s="137" t="s">
        <v>578</v>
      </c>
      <c r="I62" s="153"/>
    </row>
    <row r="63" spans="1:9" s="17" customFormat="1" ht="170.45" hidden="1" customHeight="1" x14ac:dyDescent="0.25">
      <c r="A63" s="329"/>
      <c r="B63" s="150" t="s">
        <v>609</v>
      </c>
      <c r="C63" s="113" t="s">
        <v>581</v>
      </c>
      <c r="D63" s="114" t="s">
        <v>424</v>
      </c>
      <c r="E63" s="114" t="s">
        <v>608</v>
      </c>
      <c r="F63" s="149" t="s">
        <v>425</v>
      </c>
      <c r="G63" s="114" t="s">
        <v>641</v>
      </c>
      <c r="H63" s="119" t="s">
        <v>642</v>
      </c>
      <c r="I63" s="28"/>
    </row>
    <row r="64" spans="1:9" s="19" customFormat="1" x14ac:dyDescent="0.25">
      <c r="A64" s="343" t="s">
        <v>135</v>
      </c>
      <c r="B64" s="344"/>
      <c r="C64" s="344"/>
      <c r="D64" s="344"/>
      <c r="E64" s="345"/>
      <c r="F64" s="293"/>
      <c r="G64" s="294"/>
    </row>
    <row r="65" spans="1:9" s="19" customFormat="1" ht="9.6" hidden="1" customHeight="1" x14ac:dyDescent="0.25">
      <c r="A65" s="295"/>
      <c r="B65" s="296"/>
      <c r="C65" s="197" t="s">
        <v>400</v>
      </c>
      <c r="D65" s="347"/>
      <c r="E65" s="347"/>
      <c r="F65" s="348"/>
      <c r="G65" s="253" t="s">
        <v>583</v>
      </c>
      <c r="H65" s="192" t="s">
        <v>647</v>
      </c>
      <c r="I65" s="37"/>
    </row>
    <row r="66" spans="1:9" s="19" customFormat="1" ht="9.6" hidden="1" customHeight="1" x14ac:dyDescent="0.25">
      <c r="A66" s="297"/>
      <c r="B66" s="298"/>
      <c r="C66" s="349"/>
      <c r="D66" s="350"/>
      <c r="E66" s="350"/>
      <c r="F66" s="351"/>
      <c r="G66" s="201"/>
      <c r="H66" s="201"/>
      <c r="I66" s="37"/>
    </row>
    <row r="67" spans="1:9" s="20" customFormat="1" ht="49.5" hidden="1" customHeight="1" x14ac:dyDescent="0.25">
      <c r="A67" s="329" t="s">
        <v>589</v>
      </c>
      <c r="B67" s="148" t="s">
        <v>646</v>
      </c>
      <c r="C67" s="136" t="s">
        <v>580</v>
      </c>
      <c r="D67" s="156" t="s">
        <v>405</v>
      </c>
      <c r="E67" s="156" t="s">
        <v>398</v>
      </c>
      <c r="F67" s="160" t="s">
        <v>403</v>
      </c>
      <c r="G67" s="137" t="s">
        <v>404</v>
      </c>
      <c r="H67" s="137" t="s">
        <v>578</v>
      </c>
      <c r="I67" s="153"/>
    </row>
    <row r="68" spans="1:9" s="20" customFormat="1" ht="186" hidden="1" customHeight="1" x14ac:dyDescent="0.25">
      <c r="A68" s="329"/>
      <c r="B68" s="150" t="s">
        <v>649</v>
      </c>
      <c r="C68" s="113" t="s">
        <v>581</v>
      </c>
      <c r="D68" s="114" t="s">
        <v>426</v>
      </c>
      <c r="E68" s="114" t="s">
        <v>427</v>
      </c>
      <c r="F68" s="149" t="s">
        <v>428</v>
      </c>
      <c r="G68" s="114" t="s">
        <v>429</v>
      </c>
      <c r="H68" s="119" t="s">
        <v>673</v>
      </c>
      <c r="I68" s="28"/>
    </row>
    <row r="69" spans="1:9" s="19" customFormat="1" ht="15" customHeight="1" thickBot="1" x14ac:dyDescent="0.3">
      <c r="A69" s="340" t="s">
        <v>71</v>
      </c>
      <c r="B69" s="341"/>
      <c r="C69" s="341"/>
      <c r="D69" s="341"/>
      <c r="E69" s="342"/>
      <c r="F69" s="293"/>
      <c r="G69" s="294"/>
    </row>
    <row r="70" spans="1:9" s="19" customFormat="1" ht="9.6" hidden="1" customHeight="1" thickTop="1" x14ac:dyDescent="0.25">
      <c r="A70" s="286"/>
      <c r="B70" s="287"/>
      <c r="C70" s="197" t="s">
        <v>400</v>
      </c>
      <c r="D70" s="347"/>
      <c r="E70" s="347"/>
      <c r="F70" s="348"/>
      <c r="G70" s="195" t="s">
        <v>583</v>
      </c>
      <c r="H70" s="192" t="s">
        <v>647</v>
      </c>
      <c r="I70" s="27"/>
    </row>
    <row r="71" spans="1:9" s="19" customFormat="1" ht="9.6" hidden="1" customHeight="1" x14ac:dyDescent="0.25">
      <c r="A71" s="288"/>
      <c r="B71" s="289"/>
      <c r="C71" s="349"/>
      <c r="D71" s="350"/>
      <c r="E71" s="350"/>
      <c r="F71" s="351"/>
      <c r="G71" s="196"/>
      <c r="H71" s="193"/>
      <c r="I71" s="27"/>
    </row>
    <row r="72" spans="1:9" s="20" customFormat="1" ht="49.5" hidden="1" customHeight="1" x14ac:dyDescent="0.25">
      <c r="A72" s="321" t="s">
        <v>590</v>
      </c>
      <c r="B72" s="122" t="s">
        <v>646</v>
      </c>
      <c r="C72" s="136" t="s">
        <v>580</v>
      </c>
      <c r="D72" s="156" t="s">
        <v>405</v>
      </c>
      <c r="E72" s="156" t="s">
        <v>398</v>
      </c>
      <c r="F72" s="160" t="s">
        <v>403</v>
      </c>
      <c r="G72" s="137" t="s">
        <v>404</v>
      </c>
      <c r="H72" s="137" t="s">
        <v>578</v>
      </c>
      <c r="I72" s="153"/>
    </row>
    <row r="73" spans="1:9" s="20" customFormat="1" ht="231.75" hidden="1" customHeight="1" thickBot="1" x14ac:dyDescent="0.3">
      <c r="A73" s="326"/>
      <c r="B73" s="118" t="s">
        <v>604</v>
      </c>
      <c r="C73" s="113" t="s">
        <v>581</v>
      </c>
      <c r="D73" s="112" t="s">
        <v>430</v>
      </c>
      <c r="E73" s="112" t="s">
        <v>610</v>
      </c>
      <c r="F73" s="147" t="s">
        <v>591</v>
      </c>
      <c r="G73" s="147" t="s">
        <v>431</v>
      </c>
      <c r="H73" s="119" t="s">
        <v>432</v>
      </c>
      <c r="I73" s="28"/>
    </row>
    <row r="74" spans="1:9" s="17" customFormat="1" ht="15.75" thickTop="1" x14ac:dyDescent="0.25">
      <c r="A74" s="299" t="s">
        <v>20</v>
      </c>
      <c r="B74" s="300"/>
      <c r="C74" s="300"/>
      <c r="D74" s="300"/>
      <c r="E74" s="301"/>
      <c r="F74" s="302" t="s">
        <v>32</v>
      </c>
      <c r="G74" s="303"/>
    </row>
    <row r="75" spans="1:9" s="17" customFormat="1" x14ac:dyDescent="0.25">
      <c r="A75" s="290" t="s">
        <v>37</v>
      </c>
      <c r="B75" s="291"/>
      <c r="C75" s="291"/>
      <c r="D75" s="291"/>
      <c r="E75" s="292"/>
      <c r="F75" s="304"/>
      <c r="G75" s="305"/>
    </row>
    <row r="76" spans="1:9" s="18" customFormat="1" ht="9.6" hidden="1" customHeight="1" thickTop="1" x14ac:dyDescent="0.25">
      <c r="A76" s="295"/>
      <c r="B76" s="320"/>
      <c r="C76" s="315" t="s">
        <v>400</v>
      </c>
      <c r="D76" s="316"/>
      <c r="E76" s="316"/>
      <c r="F76" s="317"/>
      <c r="G76" s="253" t="s">
        <v>583</v>
      </c>
      <c r="H76" s="192" t="s">
        <v>647</v>
      </c>
      <c r="I76" s="37"/>
    </row>
    <row r="77" spans="1:9" s="18" customFormat="1" ht="9.6" hidden="1" customHeight="1" x14ac:dyDescent="0.25">
      <c r="A77" s="288"/>
      <c r="B77" s="289"/>
      <c r="C77" s="199"/>
      <c r="D77" s="200"/>
      <c r="E77" s="200"/>
      <c r="F77" s="203"/>
      <c r="G77" s="196"/>
      <c r="H77" s="193"/>
      <c r="I77" s="37"/>
    </row>
    <row r="78" spans="1:9" s="17" customFormat="1" ht="49.5" hidden="1" customHeight="1" x14ac:dyDescent="0.25">
      <c r="A78" s="329" t="s">
        <v>592</v>
      </c>
      <c r="B78" s="148" t="s">
        <v>646</v>
      </c>
      <c r="C78" s="136" t="s">
        <v>580</v>
      </c>
      <c r="D78" s="156" t="s">
        <v>405</v>
      </c>
      <c r="E78" s="156" t="s">
        <v>398</v>
      </c>
      <c r="F78" s="160" t="s">
        <v>403</v>
      </c>
      <c r="G78" s="137" t="s">
        <v>404</v>
      </c>
      <c r="H78" s="137" t="s">
        <v>578</v>
      </c>
      <c r="I78" s="153"/>
    </row>
    <row r="79" spans="1:9" s="17" customFormat="1" ht="198" hidden="1" customHeight="1" x14ac:dyDescent="0.25">
      <c r="A79" s="329"/>
      <c r="B79" s="150" t="s">
        <v>650</v>
      </c>
      <c r="C79" s="113" t="s">
        <v>581</v>
      </c>
      <c r="D79" s="114" t="s">
        <v>433</v>
      </c>
      <c r="E79" s="114" t="s">
        <v>434</v>
      </c>
      <c r="F79" s="149" t="s">
        <v>435</v>
      </c>
      <c r="G79" s="114" t="s">
        <v>436</v>
      </c>
      <c r="H79" s="119" t="s">
        <v>611</v>
      </c>
      <c r="I79" s="28"/>
    </row>
    <row r="80" spans="1:9" s="17" customFormat="1" ht="15.75" thickBot="1" x14ac:dyDescent="0.3">
      <c r="A80" s="333" t="s">
        <v>70</v>
      </c>
      <c r="B80" s="334"/>
      <c r="C80" s="334"/>
      <c r="D80" s="334"/>
      <c r="E80" s="334"/>
      <c r="F80" s="304"/>
      <c r="G80" s="305"/>
    </row>
    <row r="81" spans="1:9" s="18" customFormat="1" ht="9.6" hidden="1" customHeight="1" x14ac:dyDescent="0.25">
      <c r="A81" s="295"/>
      <c r="B81" s="296"/>
      <c r="C81" s="197" t="s">
        <v>400</v>
      </c>
      <c r="D81" s="347"/>
      <c r="E81" s="347"/>
      <c r="F81" s="348"/>
      <c r="G81" s="253" t="s">
        <v>583</v>
      </c>
      <c r="H81" s="192" t="s">
        <v>647</v>
      </c>
      <c r="I81" s="37"/>
    </row>
    <row r="82" spans="1:9" s="18" customFormat="1" ht="9.6" hidden="1" customHeight="1" x14ac:dyDescent="0.25">
      <c r="A82" s="297"/>
      <c r="B82" s="298"/>
      <c r="C82" s="349"/>
      <c r="D82" s="350"/>
      <c r="E82" s="350"/>
      <c r="F82" s="351"/>
      <c r="G82" s="201"/>
      <c r="H82" s="201"/>
      <c r="I82" s="37"/>
    </row>
    <row r="83" spans="1:9" s="17" customFormat="1" ht="49.5" hidden="1" customHeight="1" x14ac:dyDescent="0.25">
      <c r="A83" s="329" t="s">
        <v>593</v>
      </c>
      <c r="B83" s="148" t="s">
        <v>646</v>
      </c>
      <c r="C83" s="136" t="s">
        <v>580</v>
      </c>
      <c r="D83" s="156" t="s">
        <v>405</v>
      </c>
      <c r="E83" s="156" t="s">
        <v>398</v>
      </c>
      <c r="F83" s="160" t="s">
        <v>403</v>
      </c>
      <c r="G83" s="137" t="s">
        <v>404</v>
      </c>
      <c r="H83" s="137" t="s">
        <v>578</v>
      </c>
      <c r="I83" s="153"/>
    </row>
    <row r="84" spans="1:9" s="17" customFormat="1" ht="171.75" hidden="1" customHeight="1" thickBot="1" x14ac:dyDescent="0.3">
      <c r="A84" s="330"/>
      <c r="B84" s="123" t="s">
        <v>651</v>
      </c>
      <c r="C84" s="113" t="s">
        <v>581</v>
      </c>
      <c r="D84" s="112" t="s">
        <v>644</v>
      </c>
      <c r="E84" s="112" t="s">
        <v>612</v>
      </c>
      <c r="F84" s="147" t="s">
        <v>437</v>
      </c>
      <c r="G84" s="112" t="s">
        <v>438</v>
      </c>
      <c r="H84" s="119" t="s">
        <v>76</v>
      </c>
      <c r="I84" s="28"/>
    </row>
    <row r="85" spans="1:9" s="17" customFormat="1" ht="15.75" thickTop="1" x14ac:dyDescent="0.25">
      <c r="A85" s="299" t="s">
        <v>21</v>
      </c>
      <c r="B85" s="300"/>
      <c r="C85" s="300"/>
      <c r="D85" s="300"/>
      <c r="E85" s="301"/>
      <c r="F85" s="302" t="s">
        <v>32</v>
      </c>
      <c r="G85" s="303"/>
    </row>
    <row r="86" spans="1:9" s="17" customFormat="1" x14ac:dyDescent="0.25">
      <c r="A86" s="290" t="s">
        <v>38</v>
      </c>
      <c r="B86" s="291"/>
      <c r="C86" s="291"/>
      <c r="D86" s="291"/>
      <c r="E86" s="292"/>
      <c r="F86" s="304"/>
      <c r="G86" s="305"/>
    </row>
    <row r="87" spans="1:9" s="18" customFormat="1" ht="9.6" hidden="1" customHeight="1" x14ac:dyDescent="0.25">
      <c r="A87" s="295"/>
      <c r="B87" s="296"/>
      <c r="C87" s="197" t="s">
        <v>400</v>
      </c>
      <c r="D87" s="347"/>
      <c r="E87" s="347"/>
      <c r="F87" s="348"/>
      <c r="G87" s="253" t="s">
        <v>583</v>
      </c>
      <c r="H87" s="192" t="s">
        <v>647</v>
      </c>
      <c r="I87" s="37"/>
    </row>
    <row r="88" spans="1:9" s="18" customFormat="1" ht="9.6" hidden="1" customHeight="1" x14ac:dyDescent="0.25">
      <c r="A88" s="297"/>
      <c r="B88" s="298"/>
      <c r="C88" s="349"/>
      <c r="D88" s="350"/>
      <c r="E88" s="350"/>
      <c r="F88" s="351"/>
      <c r="G88" s="201"/>
      <c r="H88" s="201"/>
      <c r="I88" s="37"/>
    </row>
    <row r="89" spans="1:9" s="17" customFormat="1" ht="49.5" hidden="1" customHeight="1" x14ac:dyDescent="0.25">
      <c r="A89" s="329" t="s">
        <v>594</v>
      </c>
      <c r="B89" s="148" t="s">
        <v>646</v>
      </c>
      <c r="C89" s="136" t="s">
        <v>580</v>
      </c>
      <c r="D89" s="156" t="s">
        <v>405</v>
      </c>
      <c r="E89" s="156" t="s">
        <v>398</v>
      </c>
      <c r="F89" s="160" t="s">
        <v>403</v>
      </c>
      <c r="G89" s="137" t="s">
        <v>404</v>
      </c>
      <c r="H89" s="137" t="s">
        <v>578</v>
      </c>
      <c r="I89" s="153"/>
    </row>
    <row r="90" spans="1:9" s="17" customFormat="1" ht="214.5" hidden="1" customHeight="1" x14ac:dyDescent="0.25">
      <c r="A90" s="329"/>
      <c r="B90" s="150" t="s">
        <v>645</v>
      </c>
      <c r="C90" s="113" t="s">
        <v>581</v>
      </c>
      <c r="D90" s="114" t="s">
        <v>439</v>
      </c>
      <c r="E90" s="114" t="s">
        <v>440</v>
      </c>
      <c r="F90" s="149" t="s">
        <v>441</v>
      </c>
      <c r="G90" s="114" t="s">
        <v>442</v>
      </c>
      <c r="H90" s="119" t="s">
        <v>613</v>
      </c>
      <c r="I90" s="28"/>
    </row>
    <row r="91" spans="1:9" s="17" customFormat="1" x14ac:dyDescent="0.25">
      <c r="A91" s="333" t="s">
        <v>392</v>
      </c>
      <c r="B91" s="334"/>
      <c r="C91" s="334"/>
      <c r="D91" s="334"/>
      <c r="E91" s="334"/>
      <c r="F91" s="304"/>
      <c r="G91" s="305"/>
    </row>
    <row r="92" spans="1:9" s="18" customFormat="1" ht="9.6" hidden="1" customHeight="1" x14ac:dyDescent="0.25">
      <c r="A92" s="295"/>
      <c r="B92" s="296"/>
      <c r="C92" s="197" t="s">
        <v>400</v>
      </c>
      <c r="D92" s="347"/>
      <c r="E92" s="347"/>
      <c r="F92" s="348"/>
      <c r="G92" s="253" t="s">
        <v>583</v>
      </c>
      <c r="H92" s="192" t="s">
        <v>647</v>
      </c>
      <c r="I92" s="37"/>
    </row>
    <row r="93" spans="1:9" s="18" customFormat="1" ht="9.6" hidden="1" customHeight="1" x14ac:dyDescent="0.25">
      <c r="A93" s="297"/>
      <c r="B93" s="298"/>
      <c r="C93" s="349"/>
      <c r="D93" s="350"/>
      <c r="E93" s="350"/>
      <c r="F93" s="351"/>
      <c r="G93" s="201"/>
      <c r="H93" s="201"/>
      <c r="I93" s="37"/>
    </row>
    <row r="94" spans="1:9" s="17" customFormat="1" ht="49.5" hidden="1" customHeight="1" x14ac:dyDescent="0.25">
      <c r="A94" s="346" t="s">
        <v>595</v>
      </c>
      <c r="B94" s="111" t="s">
        <v>646</v>
      </c>
      <c r="C94" s="136" t="s">
        <v>580</v>
      </c>
      <c r="D94" s="156" t="s">
        <v>405</v>
      </c>
      <c r="E94" s="156" t="s">
        <v>398</v>
      </c>
      <c r="F94" s="160" t="s">
        <v>403</v>
      </c>
      <c r="G94" s="137" t="s">
        <v>404</v>
      </c>
      <c r="H94" s="137" t="s">
        <v>578</v>
      </c>
      <c r="I94" s="153"/>
    </row>
    <row r="95" spans="1:9" s="17" customFormat="1" ht="183" hidden="1" customHeight="1" x14ac:dyDescent="0.25">
      <c r="A95" s="346"/>
      <c r="B95" s="114" t="s">
        <v>652</v>
      </c>
      <c r="C95" s="113" t="s">
        <v>581</v>
      </c>
      <c r="D95" s="114" t="s">
        <v>443</v>
      </c>
      <c r="E95" s="114" t="s">
        <v>659</v>
      </c>
      <c r="F95" s="149" t="s">
        <v>444</v>
      </c>
      <c r="G95" s="114" t="s">
        <v>445</v>
      </c>
      <c r="H95" s="119" t="s">
        <v>614</v>
      </c>
      <c r="I95" s="28"/>
    </row>
    <row r="96" spans="1:9" s="17" customFormat="1" x14ac:dyDescent="0.25">
      <c r="A96" s="333" t="s">
        <v>69</v>
      </c>
      <c r="B96" s="334"/>
      <c r="C96" s="334"/>
      <c r="D96" s="334"/>
      <c r="E96" s="334"/>
      <c r="F96" s="304"/>
      <c r="G96" s="305"/>
    </row>
    <row r="97" spans="1:9" s="18" customFormat="1" ht="9.6" hidden="1" customHeight="1" x14ac:dyDescent="0.25">
      <c r="A97" s="295"/>
      <c r="B97" s="296"/>
      <c r="C97" s="197" t="s">
        <v>400</v>
      </c>
      <c r="D97" s="347"/>
      <c r="E97" s="347"/>
      <c r="F97" s="348"/>
      <c r="G97" s="253" t="s">
        <v>583</v>
      </c>
      <c r="H97" s="192" t="s">
        <v>647</v>
      </c>
      <c r="I97" s="37"/>
    </row>
    <row r="98" spans="1:9" s="18" customFormat="1" ht="9.6" hidden="1" customHeight="1" x14ac:dyDescent="0.25">
      <c r="A98" s="297"/>
      <c r="B98" s="298"/>
      <c r="C98" s="349"/>
      <c r="D98" s="350"/>
      <c r="E98" s="350"/>
      <c r="F98" s="351"/>
      <c r="G98" s="201"/>
      <c r="H98" s="201"/>
      <c r="I98" s="37"/>
    </row>
    <row r="99" spans="1:9" s="17" customFormat="1" ht="49.5" hidden="1" customHeight="1" x14ac:dyDescent="0.25">
      <c r="A99" s="329" t="s">
        <v>596</v>
      </c>
      <c r="B99" s="148" t="s">
        <v>646</v>
      </c>
      <c r="C99" s="136" t="s">
        <v>580</v>
      </c>
      <c r="D99" s="156" t="s">
        <v>405</v>
      </c>
      <c r="E99" s="156" t="s">
        <v>398</v>
      </c>
      <c r="F99" s="160" t="s">
        <v>403</v>
      </c>
      <c r="G99" s="137" t="s">
        <v>404</v>
      </c>
      <c r="H99" s="157" t="s">
        <v>578</v>
      </c>
      <c r="I99" s="153"/>
    </row>
    <row r="100" spans="1:9" s="17" customFormat="1" ht="170.25" hidden="1" customHeight="1" x14ac:dyDescent="0.25">
      <c r="A100" s="329"/>
      <c r="B100" s="150" t="s">
        <v>615</v>
      </c>
      <c r="C100" s="113" t="s">
        <v>581</v>
      </c>
      <c r="D100" s="114" t="s">
        <v>674</v>
      </c>
      <c r="E100" s="114" t="s">
        <v>446</v>
      </c>
      <c r="F100" s="149" t="s">
        <v>447</v>
      </c>
      <c r="G100" s="114" t="s">
        <v>448</v>
      </c>
      <c r="H100" s="119" t="s">
        <v>77</v>
      </c>
      <c r="I100" s="28"/>
    </row>
    <row r="101" spans="1:9" s="17" customFormat="1" x14ac:dyDescent="0.25">
      <c r="A101" s="333" t="s">
        <v>68</v>
      </c>
      <c r="B101" s="334"/>
      <c r="C101" s="334"/>
      <c r="D101" s="334"/>
      <c r="E101" s="334"/>
      <c r="F101" s="304"/>
      <c r="G101" s="305"/>
    </row>
    <row r="102" spans="1:9" s="18" customFormat="1" ht="9.6" hidden="1" customHeight="1" x14ac:dyDescent="0.25">
      <c r="A102" s="295"/>
      <c r="B102" s="296"/>
      <c r="C102" s="197" t="s">
        <v>400</v>
      </c>
      <c r="D102" s="347"/>
      <c r="E102" s="347"/>
      <c r="F102" s="348"/>
      <c r="G102" s="253" t="s">
        <v>583</v>
      </c>
      <c r="H102" s="192" t="s">
        <v>647</v>
      </c>
      <c r="I102" s="37"/>
    </row>
    <row r="103" spans="1:9" s="18" customFormat="1" ht="9.6" hidden="1" customHeight="1" x14ac:dyDescent="0.25">
      <c r="A103" s="297"/>
      <c r="B103" s="298"/>
      <c r="C103" s="349"/>
      <c r="D103" s="350"/>
      <c r="E103" s="350"/>
      <c r="F103" s="351"/>
      <c r="G103" s="201"/>
      <c r="H103" s="201"/>
      <c r="I103" s="37"/>
    </row>
    <row r="104" spans="1:9" s="17" customFormat="1" ht="49.5" hidden="1" customHeight="1" x14ac:dyDescent="0.25">
      <c r="A104" s="329" t="s">
        <v>597</v>
      </c>
      <c r="B104" s="148" t="s">
        <v>646</v>
      </c>
      <c r="C104" s="136" t="s">
        <v>580</v>
      </c>
      <c r="D104" s="156" t="s">
        <v>405</v>
      </c>
      <c r="E104" s="156" t="s">
        <v>398</v>
      </c>
      <c r="F104" s="160" t="s">
        <v>403</v>
      </c>
      <c r="G104" s="137" t="s">
        <v>404</v>
      </c>
      <c r="H104" s="137" t="s">
        <v>578</v>
      </c>
      <c r="I104" s="153"/>
    </row>
    <row r="105" spans="1:9" s="17" customFormat="1" ht="184.5" hidden="1" customHeight="1" x14ac:dyDescent="0.25">
      <c r="A105" s="329"/>
      <c r="B105" s="150" t="s">
        <v>616</v>
      </c>
      <c r="C105" s="113" t="s">
        <v>581</v>
      </c>
      <c r="D105" s="114" t="s">
        <v>449</v>
      </c>
      <c r="E105" s="114" t="s">
        <v>450</v>
      </c>
      <c r="F105" s="149" t="s">
        <v>451</v>
      </c>
      <c r="G105" s="114" t="s">
        <v>452</v>
      </c>
      <c r="H105" s="119" t="s">
        <v>660</v>
      </c>
      <c r="I105" s="28"/>
    </row>
    <row r="106" spans="1:9" s="17" customFormat="1" ht="15.75" thickBot="1" x14ac:dyDescent="0.3">
      <c r="A106" s="333" t="s">
        <v>67</v>
      </c>
      <c r="B106" s="334"/>
      <c r="C106" s="334"/>
      <c r="D106" s="334"/>
      <c r="E106" s="334"/>
      <c r="F106" s="304"/>
      <c r="G106" s="305"/>
    </row>
    <row r="107" spans="1:9" s="18" customFormat="1" ht="9.6" hidden="1" customHeight="1" x14ac:dyDescent="0.25">
      <c r="A107" s="295"/>
      <c r="B107" s="296"/>
      <c r="C107" s="197" t="s">
        <v>400</v>
      </c>
      <c r="D107" s="347"/>
      <c r="E107" s="347"/>
      <c r="F107" s="348"/>
      <c r="G107" s="253" t="s">
        <v>583</v>
      </c>
      <c r="H107" s="192" t="s">
        <v>647</v>
      </c>
      <c r="I107" s="37"/>
    </row>
    <row r="108" spans="1:9" s="18" customFormat="1" ht="9.6" hidden="1" customHeight="1" x14ac:dyDescent="0.25">
      <c r="A108" s="297"/>
      <c r="B108" s="298"/>
      <c r="C108" s="349"/>
      <c r="D108" s="350"/>
      <c r="E108" s="350"/>
      <c r="F108" s="351"/>
      <c r="G108" s="201"/>
      <c r="H108" s="201"/>
      <c r="I108" s="37"/>
    </row>
    <row r="109" spans="1:9" s="17" customFormat="1" ht="49.5" hidden="1" customHeight="1" x14ac:dyDescent="0.25">
      <c r="A109" s="329" t="s">
        <v>598</v>
      </c>
      <c r="B109" s="148" t="s">
        <v>646</v>
      </c>
      <c r="C109" s="136" t="s">
        <v>580</v>
      </c>
      <c r="D109" s="156" t="s">
        <v>405</v>
      </c>
      <c r="E109" s="156" t="s">
        <v>398</v>
      </c>
      <c r="F109" s="160" t="s">
        <v>403</v>
      </c>
      <c r="G109" s="137" t="s">
        <v>404</v>
      </c>
      <c r="H109" s="137" t="s">
        <v>578</v>
      </c>
      <c r="I109" s="153"/>
    </row>
    <row r="110" spans="1:9" s="17" customFormat="1" ht="168.75" hidden="1" customHeight="1" thickBot="1" x14ac:dyDescent="0.3">
      <c r="A110" s="329"/>
      <c r="B110" s="150" t="s">
        <v>653</v>
      </c>
      <c r="C110" s="113" t="s">
        <v>581</v>
      </c>
      <c r="D110" s="114" t="s">
        <v>453</v>
      </c>
      <c r="E110" s="112" t="s">
        <v>661</v>
      </c>
      <c r="F110" s="147" t="s">
        <v>454</v>
      </c>
      <c r="G110" s="114" t="s">
        <v>455</v>
      </c>
      <c r="H110" s="119" t="s">
        <v>663</v>
      </c>
      <c r="I110" s="28"/>
    </row>
    <row r="111" spans="1:9" s="18" customFormat="1" ht="76.5" customHeight="1" thickTop="1" thickBot="1" x14ac:dyDescent="0.3">
      <c r="A111" s="370" t="s">
        <v>627</v>
      </c>
      <c r="B111" s="371"/>
      <c r="C111" s="371"/>
      <c r="D111" s="371"/>
      <c r="E111" s="110"/>
      <c r="F111" s="352"/>
      <c r="G111" s="353"/>
    </row>
    <row r="112" spans="1:9" s="17" customFormat="1" ht="15.75" thickTop="1" x14ac:dyDescent="0.25">
      <c r="A112" s="359" t="s">
        <v>22</v>
      </c>
      <c r="B112" s="360"/>
      <c r="C112" s="360"/>
      <c r="D112" s="360"/>
      <c r="E112" s="361"/>
      <c r="F112" s="362" t="s">
        <v>32</v>
      </c>
      <c r="G112" s="363"/>
    </row>
    <row r="113" spans="1:9" s="17" customFormat="1" ht="15.75" thickBot="1" x14ac:dyDescent="0.3">
      <c r="A113" s="364" t="s">
        <v>39</v>
      </c>
      <c r="B113" s="365"/>
      <c r="C113" s="365"/>
      <c r="D113" s="365"/>
      <c r="E113" s="366"/>
      <c r="F113" s="357"/>
      <c r="G113" s="358"/>
    </row>
    <row r="114" spans="1:9" s="18" customFormat="1" ht="9.6" hidden="1" customHeight="1" thickTop="1" x14ac:dyDescent="0.25">
      <c r="A114" s="286"/>
      <c r="B114" s="287"/>
      <c r="C114" s="315" t="s">
        <v>400</v>
      </c>
      <c r="D114" s="316"/>
      <c r="E114" s="316"/>
      <c r="F114" s="317"/>
      <c r="G114" s="317" t="s">
        <v>583</v>
      </c>
      <c r="H114" s="192" t="s">
        <v>647</v>
      </c>
      <c r="I114" s="27"/>
    </row>
    <row r="115" spans="1:9" s="18" customFormat="1" ht="9.6" hidden="1" customHeight="1" x14ac:dyDescent="0.25">
      <c r="A115" s="288"/>
      <c r="B115" s="289"/>
      <c r="C115" s="199"/>
      <c r="D115" s="200"/>
      <c r="E115" s="200"/>
      <c r="F115" s="203"/>
      <c r="G115" s="203"/>
      <c r="H115" s="193"/>
      <c r="I115" s="27"/>
    </row>
    <row r="116" spans="1:9" s="17" customFormat="1" ht="49.5" hidden="1" customHeight="1" x14ac:dyDescent="0.25">
      <c r="A116" s="321" t="s">
        <v>599</v>
      </c>
      <c r="B116" s="122" t="s">
        <v>646</v>
      </c>
      <c r="C116" s="136" t="s">
        <v>580</v>
      </c>
      <c r="D116" s="156" t="s">
        <v>405</v>
      </c>
      <c r="E116" s="156" t="s">
        <v>398</v>
      </c>
      <c r="F116" s="160" t="s">
        <v>403</v>
      </c>
      <c r="G116" s="137" t="s">
        <v>404</v>
      </c>
      <c r="H116" s="137" t="s">
        <v>578</v>
      </c>
      <c r="I116" s="153"/>
    </row>
    <row r="117" spans="1:9" s="17" customFormat="1" ht="183.75" hidden="1" customHeight="1" thickBot="1" x14ac:dyDescent="0.3">
      <c r="A117" s="326"/>
      <c r="B117" s="118" t="s">
        <v>654</v>
      </c>
      <c r="C117" s="113" t="s">
        <v>581</v>
      </c>
      <c r="D117" s="112" t="s">
        <v>456</v>
      </c>
      <c r="E117" s="112" t="s">
        <v>457</v>
      </c>
      <c r="F117" s="147" t="s">
        <v>664</v>
      </c>
      <c r="G117" s="147" t="s">
        <v>458</v>
      </c>
      <c r="H117" s="119" t="s">
        <v>665</v>
      </c>
      <c r="I117" s="28"/>
    </row>
    <row r="118" spans="1:9" s="17" customFormat="1" ht="15.75" thickTop="1" x14ac:dyDescent="0.25">
      <c r="A118" s="359" t="s">
        <v>23</v>
      </c>
      <c r="B118" s="360"/>
      <c r="C118" s="360"/>
      <c r="D118" s="360"/>
      <c r="E118" s="361"/>
      <c r="F118" s="362" t="s">
        <v>32</v>
      </c>
      <c r="G118" s="363"/>
    </row>
    <row r="119" spans="1:9" s="18" customFormat="1" ht="15" customHeight="1" x14ac:dyDescent="0.25">
      <c r="A119" s="367" t="s">
        <v>126</v>
      </c>
      <c r="B119" s="368"/>
      <c r="C119" s="368"/>
      <c r="D119" s="368"/>
      <c r="E119" s="369"/>
      <c r="F119" s="357"/>
      <c r="G119" s="358"/>
    </row>
    <row r="120" spans="1:9" s="18" customFormat="1" ht="9.6" hidden="1" customHeight="1" x14ac:dyDescent="0.25">
      <c r="A120" s="295"/>
      <c r="B120" s="296"/>
      <c r="C120" s="197" t="s">
        <v>400</v>
      </c>
      <c r="D120" s="347"/>
      <c r="E120" s="347"/>
      <c r="F120" s="348"/>
      <c r="G120" s="253" t="s">
        <v>583</v>
      </c>
      <c r="H120" s="192" t="s">
        <v>647</v>
      </c>
      <c r="I120" s="37"/>
    </row>
    <row r="121" spans="1:9" s="18" customFormat="1" ht="9.6" hidden="1" customHeight="1" x14ac:dyDescent="0.25">
      <c r="A121" s="297"/>
      <c r="B121" s="298"/>
      <c r="C121" s="349"/>
      <c r="D121" s="350"/>
      <c r="E121" s="350"/>
      <c r="F121" s="351"/>
      <c r="G121" s="201"/>
      <c r="H121" s="201"/>
      <c r="I121" s="37"/>
    </row>
    <row r="122" spans="1:9" s="17" customFormat="1" ht="49.5" hidden="1" customHeight="1" x14ac:dyDescent="0.25">
      <c r="A122" s="329" t="s">
        <v>600</v>
      </c>
      <c r="B122" s="116" t="s">
        <v>646</v>
      </c>
      <c r="C122" s="136" t="s">
        <v>580</v>
      </c>
      <c r="D122" s="156" t="s">
        <v>405</v>
      </c>
      <c r="E122" s="156" t="s">
        <v>398</v>
      </c>
      <c r="F122" s="160" t="s">
        <v>403</v>
      </c>
      <c r="G122" s="137" t="s">
        <v>404</v>
      </c>
      <c r="H122" s="137" t="s">
        <v>578</v>
      </c>
      <c r="I122" s="153"/>
    </row>
    <row r="123" spans="1:9" s="17" customFormat="1" ht="186" hidden="1" customHeight="1" x14ac:dyDescent="0.25">
      <c r="A123" s="329"/>
      <c r="B123" s="121" t="s">
        <v>618</v>
      </c>
      <c r="C123" s="113" t="s">
        <v>581</v>
      </c>
      <c r="D123" s="114" t="s">
        <v>675</v>
      </c>
      <c r="E123" s="114" t="s">
        <v>617</v>
      </c>
      <c r="F123" s="149" t="s">
        <v>666</v>
      </c>
      <c r="G123" s="149" t="s">
        <v>459</v>
      </c>
      <c r="H123" s="119" t="s">
        <v>78</v>
      </c>
      <c r="I123" s="28"/>
    </row>
    <row r="124" spans="1:9" s="17" customFormat="1" ht="15.75" thickBot="1" x14ac:dyDescent="0.3">
      <c r="A124" s="354" t="s">
        <v>127</v>
      </c>
      <c r="B124" s="355"/>
      <c r="C124" s="355"/>
      <c r="D124" s="355"/>
      <c r="E124" s="356"/>
      <c r="F124" s="357"/>
      <c r="G124" s="358"/>
    </row>
    <row r="125" spans="1:9" s="18" customFormat="1" ht="9.6" hidden="1" customHeight="1" thickTop="1" x14ac:dyDescent="0.25">
      <c r="A125" s="286"/>
      <c r="B125" s="287"/>
      <c r="C125" s="315" t="s">
        <v>400</v>
      </c>
      <c r="D125" s="316"/>
      <c r="E125" s="316"/>
      <c r="F125" s="317"/>
      <c r="G125" s="317" t="s">
        <v>583</v>
      </c>
      <c r="H125" s="192" t="s">
        <v>647</v>
      </c>
      <c r="I125" s="27"/>
    </row>
    <row r="126" spans="1:9" s="18" customFormat="1" ht="9.6" hidden="1" customHeight="1" x14ac:dyDescent="0.25">
      <c r="A126" s="288"/>
      <c r="B126" s="289"/>
      <c r="C126" s="199"/>
      <c r="D126" s="200"/>
      <c r="E126" s="200"/>
      <c r="F126" s="203"/>
      <c r="G126" s="203"/>
      <c r="H126" s="193"/>
      <c r="I126" s="27"/>
    </row>
    <row r="127" spans="1:9" s="17" customFormat="1" ht="49.5" hidden="1" customHeight="1" x14ac:dyDescent="0.25">
      <c r="A127" s="321" t="s">
        <v>601</v>
      </c>
      <c r="B127" s="122" t="s">
        <v>646</v>
      </c>
      <c r="C127" s="136" t="s">
        <v>580</v>
      </c>
      <c r="D127" s="156" t="s">
        <v>405</v>
      </c>
      <c r="E127" s="156" t="s">
        <v>398</v>
      </c>
      <c r="F127" s="160" t="s">
        <v>403</v>
      </c>
      <c r="G127" s="137" t="s">
        <v>404</v>
      </c>
      <c r="H127" s="137" t="s">
        <v>578</v>
      </c>
      <c r="I127" s="153"/>
    </row>
    <row r="128" spans="1:9" s="17" customFormat="1" ht="214.5" hidden="1" customHeight="1" thickBot="1" x14ac:dyDescent="0.3">
      <c r="A128" s="326"/>
      <c r="B128" s="118" t="s">
        <v>655</v>
      </c>
      <c r="C128" s="113" t="s">
        <v>581</v>
      </c>
      <c r="D128" s="112" t="s">
        <v>79</v>
      </c>
      <c r="E128" s="112" t="s">
        <v>620</v>
      </c>
      <c r="F128" s="147" t="s">
        <v>619</v>
      </c>
      <c r="G128" s="147" t="s">
        <v>676</v>
      </c>
      <c r="H128" s="119" t="s">
        <v>80</v>
      </c>
      <c r="I128" s="28"/>
    </row>
    <row r="129" spans="1:7" s="17" customFormat="1" ht="15.75" thickTop="1" x14ac:dyDescent="0.25">
      <c r="A129" s="359" t="s">
        <v>24</v>
      </c>
      <c r="B129" s="360"/>
      <c r="C129" s="360"/>
      <c r="D129" s="360"/>
      <c r="E129" s="361"/>
      <c r="F129" s="362" t="s">
        <v>32</v>
      </c>
      <c r="G129" s="363"/>
    </row>
    <row r="130" spans="1:7" s="18" customFormat="1" ht="15" customHeight="1" x14ac:dyDescent="0.25">
      <c r="A130" s="367" t="s">
        <v>123</v>
      </c>
      <c r="B130" s="391"/>
      <c r="C130" s="391"/>
      <c r="D130" s="391"/>
      <c r="E130" s="392"/>
      <c r="F130" s="357"/>
      <c r="G130" s="358"/>
    </row>
    <row r="131" spans="1:7" s="18" customFormat="1" ht="30" hidden="1" customHeight="1" x14ac:dyDescent="0.25">
      <c r="A131" s="329" t="s">
        <v>602</v>
      </c>
      <c r="B131" s="116" t="s">
        <v>646</v>
      </c>
      <c r="C131" s="393" t="s">
        <v>81</v>
      </c>
      <c r="D131" s="394"/>
      <c r="E131" s="393" t="s">
        <v>82</v>
      </c>
      <c r="F131" s="395"/>
      <c r="G131" s="396"/>
    </row>
    <row r="132" spans="1:7" s="18" customFormat="1" ht="246" hidden="1" customHeight="1" x14ac:dyDescent="0.25">
      <c r="A132" s="329"/>
      <c r="B132" s="121" t="s">
        <v>621</v>
      </c>
      <c r="C132" s="397" t="s">
        <v>83</v>
      </c>
      <c r="D132" s="398"/>
      <c r="E132" s="397" t="s">
        <v>84</v>
      </c>
      <c r="F132" s="399"/>
      <c r="G132" s="400"/>
    </row>
    <row r="133" spans="1:7" s="18" customFormat="1" ht="15.75" customHeight="1" thickBot="1" x14ac:dyDescent="0.3">
      <c r="A133" s="377" t="s">
        <v>124</v>
      </c>
      <c r="B133" s="378"/>
      <c r="C133" s="378"/>
      <c r="D133" s="378"/>
      <c r="E133" s="379"/>
      <c r="F133" s="380"/>
      <c r="G133" s="381"/>
    </row>
    <row r="134" spans="1:7" s="18" customFormat="1" ht="30" hidden="1" customHeight="1" thickTop="1" x14ac:dyDescent="0.25">
      <c r="A134" s="382" t="s">
        <v>603</v>
      </c>
      <c r="B134" s="122" t="s">
        <v>646</v>
      </c>
      <c r="C134" s="383" t="s">
        <v>81</v>
      </c>
      <c r="D134" s="384"/>
      <c r="E134" s="383" t="s">
        <v>82</v>
      </c>
      <c r="F134" s="385"/>
      <c r="G134" s="386"/>
    </row>
    <row r="135" spans="1:7" s="18" customFormat="1" ht="366" hidden="1" customHeight="1" thickBot="1" x14ac:dyDescent="0.3">
      <c r="A135" s="326"/>
      <c r="B135" s="118" t="s">
        <v>656</v>
      </c>
      <c r="C135" s="387" t="s">
        <v>622</v>
      </c>
      <c r="D135" s="388"/>
      <c r="E135" s="387" t="s">
        <v>623</v>
      </c>
      <c r="F135" s="389"/>
      <c r="G135" s="390"/>
    </row>
    <row r="136" spans="1:7" s="17" customFormat="1" ht="18" customHeight="1" thickTop="1" x14ac:dyDescent="0.25">
      <c r="A136" s="128" t="s">
        <v>402</v>
      </c>
      <c r="B136" s="372"/>
      <c r="C136" s="373"/>
      <c r="D136" s="373"/>
      <c r="E136" s="373"/>
      <c r="F136" s="373"/>
      <c r="G136" s="374"/>
    </row>
    <row r="137" spans="1:7" s="17" customFormat="1" ht="18" customHeight="1" x14ac:dyDescent="0.25">
      <c r="A137" s="129" t="s">
        <v>66</v>
      </c>
      <c r="B137" s="375"/>
      <c r="C137" s="375"/>
      <c r="D137" s="375"/>
      <c r="E137" s="375"/>
      <c r="F137" s="375"/>
      <c r="G137" s="376"/>
    </row>
    <row r="138" spans="1:7" ht="18" customHeight="1" x14ac:dyDescent="0.25">
      <c r="A138" s="130" t="s">
        <v>632</v>
      </c>
      <c r="B138" s="264"/>
      <c r="C138" s="265"/>
      <c r="D138" s="265"/>
      <c r="E138" s="265"/>
      <c r="F138" s="265"/>
      <c r="G138" s="266"/>
    </row>
    <row r="139" spans="1:7" ht="18" customHeight="1" x14ac:dyDescent="0.25">
      <c r="A139" s="131" t="s">
        <v>633</v>
      </c>
      <c r="B139" s="189"/>
      <c r="C139" s="190"/>
      <c r="D139" s="190"/>
      <c r="E139" s="190"/>
      <c r="F139" s="190"/>
      <c r="G139" s="191"/>
    </row>
    <row r="140" spans="1:7" ht="18" customHeight="1" thickBot="1" x14ac:dyDescent="0.3">
      <c r="A140" s="132" t="s">
        <v>97</v>
      </c>
      <c r="B140" s="267"/>
      <c r="C140" s="268"/>
      <c r="D140" s="268"/>
      <c r="E140" s="268"/>
      <c r="F140" s="268"/>
      <c r="G140" s="269"/>
    </row>
    <row r="141" spans="1:7" ht="15.75" thickTop="1" x14ac:dyDescent="0.25"/>
  </sheetData>
  <sheetProtection algorithmName="SHA-512" hashValue="vBNQU2NxMIYY2WIaPUJKwGV1AE2NmOlueFrqgv701n51u6U8PpowuQ8XG2DKfyIMmO3jhk5yqBCmu3oJ603InA==" saltValue="TyIFcFMnlNODoRSU4W1IOw==" spinCount="100000" sheet="1" objects="1" scenarios="1" selectLockedCells="1"/>
  <mergeCells count="5658">
    <mergeCell ref="H81:H82"/>
    <mergeCell ref="G87:G88"/>
    <mergeCell ref="C87:F88"/>
    <mergeCell ref="H87:H88"/>
    <mergeCell ref="H125:H126"/>
    <mergeCell ref="G125:G126"/>
    <mergeCell ref="C125:F126"/>
    <mergeCell ref="G92:G93"/>
    <mergeCell ref="C92:F93"/>
    <mergeCell ref="H97:H98"/>
    <mergeCell ref="C97:F98"/>
    <mergeCell ref="G97:G98"/>
    <mergeCell ref="C102:F103"/>
    <mergeCell ref="G102:G103"/>
    <mergeCell ref="H102:H103"/>
    <mergeCell ref="H107:H108"/>
    <mergeCell ref="G107:G108"/>
    <mergeCell ref="C107:F108"/>
    <mergeCell ref="C114:F115"/>
    <mergeCell ref="G114:G115"/>
    <mergeCell ref="H114:H115"/>
    <mergeCell ref="H120:H121"/>
    <mergeCell ref="G120:G121"/>
    <mergeCell ref="C120:F121"/>
    <mergeCell ref="B136:G136"/>
    <mergeCell ref="B137:G137"/>
    <mergeCell ref="A133:E133"/>
    <mergeCell ref="F133:G133"/>
    <mergeCell ref="A134:A135"/>
    <mergeCell ref="C134:D134"/>
    <mergeCell ref="E134:G134"/>
    <mergeCell ref="C135:D135"/>
    <mergeCell ref="E135:G135"/>
    <mergeCell ref="A125:B126"/>
    <mergeCell ref="A129:E129"/>
    <mergeCell ref="F129:G129"/>
    <mergeCell ref="A130:E130"/>
    <mergeCell ref="F130:G130"/>
    <mergeCell ref="A131:A132"/>
    <mergeCell ref="C131:D131"/>
    <mergeCell ref="E131:G131"/>
    <mergeCell ref="C132:D132"/>
    <mergeCell ref="E132:G132"/>
    <mergeCell ref="A127:A128"/>
    <mergeCell ref="A107:B108"/>
    <mergeCell ref="A109:A110"/>
    <mergeCell ref="F111:G111"/>
    <mergeCell ref="A122:A123"/>
    <mergeCell ref="A124:E124"/>
    <mergeCell ref="F124:G124"/>
    <mergeCell ref="A112:E112"/>
    <mergeCell ref="F112:G112"/>
    <mergeCell ref="A113:E113"/>
    <mergeCell ref="F113:G113"/>
    <mergeCell ref="A118:E118"/>
    <mergeCell ref="F118:G118"/>
    <mergeCell ref="A119:E119"/>
    <mergeCell ref="F119:G119"/>
    <mergeCell ref="A120:B121"/>
    <mergeCell ref="A114:B115"/>
    <mergeCell ref="A116:A117"/>
    <mergeCell ref="A111:D111"/>
    <mergeCell ref="A104:A105"/>
    <mergeCell ref="A106:E106"/>
    <mergeCell ref="F106:G106"/>
    <mergeCell ref="A89:A90"/>
    <mergeCell ref="A91:E91"/>
    <mergeCell ref="F91:G91"/>
    <mergeCell ref="A99:A100"/>
    <mergeCell ref="A101:E101"/>
    <mergeCell ref="F101:G101"/>
    <mergeCell ref="A102:B103"/>
    <mergeCell ref="H92:H93"/>
    <mergeCell ref="A85:E85"/>
    <mergeCell ref="F85:G85"/>
    <mergeCell ref="A86:E86"/>
    <mergeCell ref="F86:G86"/>
    <mergeCell ref="A87:B88"/>
    <mergeCell ref="A96:E96"/>
    <mergeCell ref="F96:G96"/>
    <mergeCell ref="A97:B98"/>
    <mergeCell ref="A81:B82"/>
    <mergeCell ref="A83:A84"/>
    <mergeCell ref="A78:A79"/>
    <mergeCell ref="F51:G51"/>
    <mergeCell ref="A80:E80"/>
    <mergeCell ref="F80:G80"/>
    <mergeCell ref="A58:E58"/>
    <mergeCell ref="F58:G58"/>
    <mergeCell ref="A67:A68"/>
    <mergeCell ref="A69:E69"/>
    <mergeCell ref="F69:G69"/>
    <mergeCell ref="A62:A63"/>
    <mergeCell ref="A64:E64"/>
    <mergeCell ref="F64:G64"/>
    <mergeCell ref="A65:B66"/>
    <mergeCell ref="A92:B93"/>
    <mergeCell ref="A94:A95"/>
    <mergeCell ref="G60:G61"/>
    <mergeCell ref="C60:F61"/>
    <mergeCell ref="G65:G66"/>
    <mergeCell ref="C65:F66"/>
    <mergeCell ref="G70:G71"/>
    <mergeCell ref="C70:F71"/>
    <mergeCell ref="G76:G77"/>
    <mergeCell ref="C76:F77"/>
    <mergeCell ref="C81:F82"/>
    <mergeCell ref="G81:G82"/>
    <mergeCell ref="H47:H48"/>
    <mergeCell ref="H54:H55"/>
    <mergeCell ref="G54:G55"/>
    <mergeCell ref="A37:B38"/>
    <mergeCell ref="A39:A40"/>
    <mergeCell ref="A41:E41"/>
    <mergeCell ref="F41:G41"/>
    <mergeCell ref="A42:B43"/>
    <mergeCell ref="A49:A50"/>
    <mergeCell ref="A52:E52"/>
    <mergeCell ref="F52:G52"/>
    <mergeCell ref="A56:A57"/>
    <mergeCell ref="A53:E53"/>
    <mergeCell ref="F53:G53"/>
    <mergeCell ref="A54:B55"/>
    <mergeCell ref="C54:F55"/>
    <mergeCell ref="A76:B77"/>
    <mergeCell ref="A70:B71"/>
    <mergeCell ref="A72:A73"/>
    <mergeCell ref="H60:H61"/>
    <mergeCell ref="H65:H66"/>
    <mergeCell ref="H70:H71"/>
    <mergeCell ref="H76:H77"/>
    <mergeCell ref="A51:D51"/>
    <mergeCell ref="B138:G138"/>
    <mergeCell ref="B140:G140"/>
    <mergeCell ref="A22:A23"/>
    <mergeCell ref="A24:E24"/>
    <mergeCell ref="F24:G24"/>
    <mergeCell ref="A25:B26"/>
    <mergeCell ref="A33:A34"/>
    <mergeCell ref="A35:E35"/>
    <mergeCell ref="F35:G35"/>
    <mergeCell ref="A36:E36"/>
    <mergeCell ref="F36:G36"/>
    <mergeCell ref="A44:A45"/>
    <mergeCell ref="A46:E46"/>
    <mergeCell ref="F46:G46"/>
    <mergeCell ref="A47:B48"/>
    <mergeCell ref="A59:E59"/>
    <mergeCell ref="F59:G59"/>
    <mergeCell ref="A60:B61"/>
    <mergeCell ref="A74:E74"/>
    <mergeCell ref="F74:G74"/>
    <mergeCell ref="A75:E75"/>
    <mergeCell ref="F75:G75"/>
    <mergeCell ref="A27:A28"/>
    <mergeCell ref="A29:E29"/>
    <mergeCell ref="F29:G29"/>
    <mergeCell ref="A30:E30"/>
    <mergeCell ref="F30:G30"/>
    <mergeCell ref="A31:B32"/>
    <mergeCell ref="C25:F26"/>
    <mergeCell ref="G25:G26"/>
    <mergeCell ref="C47:F48"/>
    <mergeCell ref="G47:G48"/>
    <mergeCell ref="H20:H21"/>
    <mergeCell ref="B9:G9"/>
    <mergeCell ref="B12:G12"/>
    <mergeCell ref="B13:G13"/>
    <mergeCell ref="B2:C2"/>
    <mergeCell ref="B3:C3"/>
    <mergeCell ref="B4:C4"/>
    <mergeCell ref="B5:C5"/>
    <mergeCell ref="B6:C6"/>
    <mergeCell ref="A7:G7"/>
    <mergeCell ref="B8:G8"/>
    <mergeCell ref="B14:G14"/>
    <mergeCell ref="B15:G15"/>
    <mergeCell ref="A16:G16"/>
    <mergeCell ref="A18:E18"/>
    <mergeCell ref="F18:G18"/>
    <mergeCell ref="F17:G17"/>
    <mergeCell ref="A19:E19"/>
    <mergeCell ref="F19:G19"/>
    <mergeCell ref="A20:B21"/>
    <mergeCell ref="C20:F21"/>
    <mergeCell ref="G20:G21"/>
    <mergeCell ref="A17:D17"/>
    <mergeCell ref="A10:A11"/>
    <mergeCell ref="B10:G11"/>
    <mergeCell ref="AY39:AZ39"/>
    <mergeCell ref="BC39:BC40"/>
    <mergeCell ref="BH39:BI39"/>
    <mergeCell ref="BL39:BL40"/>
    <mergeCell ref="BQ39:BR39"/>
    <mergeCell ref="BU39:BU40"/>
    <mergeCell ref="BZ39:CA39"/>
    <mergeCell ref="CD39:CD40"/>
    <mergeCell ref="CI39:CJ39"/>
    <mergeCell ref="J39:J40"/>
    <mergeCell ref="O39:P39"/>
    <mergeCell ref="S39:S40"/>
    <mergeCell ref="X39:Y39"/>
    <mergeCell ref="AB39:AB40"/>
    <mergeCell ref="AG39:AH39"/>
    <mergeCell ref="AK39:AK40"/>
    <mergeCell ref="AP39:AQ39"/>
    <mergeCell ref="AT39:AT40"/>
    <mergeCell ref="EB39:EC39"/>
    <mergeCell ref="EF39:EF40"/>
    <mergeCell ref="EK39:EL39"/>
    <mergeCell ref="EO39:EO40"/>
    <mergeCell ref="ET39:EU39"/>
    <mergeCell ref="EX39:EX40"/>
    <mergeCell ref="FC39:FD39"/>
    <mergeCell ref="FG39:FG40"/>
    <mergeCell ref="FL39:FM39"/>
    <mergeCell ref="CM39:CM40"/>
    <mergeCell ref="CR39:CS39"/>
    <mergeCell ref="CV39:CV40"/>
    <mergeCell ref="DA39:DB39"/>
    <mergeCell ref="DE39:DE40"/>
    <mergeCell ref="DJ39:DK39"/>
    <mergeCell ref="DN39:DN40"/>
    <mergeCell ref="DS39:DT39"/>
    <mergeCell ref="DW39:DW40"/>
    <mergeCell ref="HE39:HF39"/>
    <mergeCell ref="HI39:HI40"/>
    <mergeCell ref="HN39:HO39"/>
    <mergeCell ref="HR39:HR40"/>
    <mergeCell ref="HW39:HX39"/>
    <mergeCell ref="IA39:IA40"/>
    <mergeCell ref="IF39:IG39"/>
    <mergeCell ref="IJ39:IJ40"/>
    <mergeCell ref="IO39:IP39"/>
    <mergeCell ref="HE40:HF40"/>
    <mergeCell ref="HN40:HO40"/>
    <mergeCell ref="HW40:HX40"/>
    <mergeCell ref="IF40:IG40"/>
    <mergeCell ref="IO40:IP40"/>
    <mergeCell ref="FP39:FP40"/>
    <mergeCell ref="FU39:FV39"/>
    <mergeCell ref="FY39:FY40"/>
    <mergeCell ref="GD39:GE39"/>
    <mergeCell ref="GH39:GH40"/>
    <mergeCell ref="GM39:GN39"/>
    <mergeCell ref="GQ39:GQ40"/>
    <mergeCell ref="GV39:GW39"/>
    <mergeCell ref="GZ39:GZ40"/>
    <mergeCell ref="GV40:GW40"/>
    <mergeCell ref="KH39:KI39"/>
    <mergeCell ref="KL39:KL40"/>
    <mergeCell ref="KQ39:KR39"/>
    <mergeCell ref="KU39:KU40"/>
    <mergeCell ref="KZ39:LA39"/>
    <mergeCell ref="LD39:LD40"/>
    <mergeCell ref="LI39:LJ39"/>
    <mergeCell ref="LM39:LM40"/>
    <mergeCell ref="LR39:LS39"/>
    <mergeCell ref="KH40:KI40"/>
    <mergeCell ref="KQ40:KR40"/>
    <mergeCell ref="KZ40:LA40"/>
    <mergeCell ref="LI40:LJ40"/>
    <mergeCell ref="LR40:LS40"/>
    <mergeCell ref="IS39:IS40"/>
    <mergeCell ref="IX39:IY39"/>
    <mergeCell ref="JB39:JB40"/>
    <mergeCell ref="JG39:JH39"/>
    <mergeCell ref="JK39:JK40"/>
    <mergeCell ref="JP39:JQ39"/>
    <mergeCell ref="JT39:JT40"/>
    <mergeCell ref="JY39:JZ39"/>
    <mergeCell ref="KC39:KC40"/>
    <mergeCell ref="IX40:IY40"/>
    <mergeCell ref="JG40:JH40"/>
    <mergeCell ref="JP40:JQ40"/>
    <mergeCell ref="JY40:JZ40"/>
    <mergeCell ref="NK39:NL39"/>
    <mergeCell ref="NO39:NO40"/>
    <mergeCell ref="NT39:NU39"/>
    <mergeCell ref="NX39:NX40"/>
    <mergeCell ref="OC39:OD39"/>
    <mergeCell ref="OG39:OG40"/>
    <mergeCell ref="OL39:OM39"/>
    <mergeCell ref="OP39:OP40"/>
    <mergeCell ref="OU39:OV39"/>
    <mergeCell ref="NK40:NL40"/>
    <mergeCell ref="NT40:NU40"/>
    <mergeCell ref="OC40:OD40"/>
    <mergeCell ref="OL40:OM40"/>
    <mergeCell ref="OU40:OV40"/>
    <mergeCell ref="LV39:LV40"/>
    <mergeCell ref="MA39:MB39"/>
    <mergeCell ref="ME39:ME40"/>
    <mergeCell ref="MJ39:MK39"/>
    <mergeCell ref="MN39:MN40"/>
    <mergeCell ref="MS39:MT39"/>
    <mergeCell ref="MW39:MW40"/>
    <mergeCell ref="NB39:NC39"/>
    <mergeCell ref="NF39:NF40"/>
    <mergeCell ref="MA40:MB40"/>
    <mergeCell ref="MJ40:MK40"/>
    <mergeCell ref="MS40:MT40"/>
    <mergeCell ref="NB40:NC40"/>
    <mergeCell ref="QN39:QO39"/>
    <mergeCell ref="QR39:QR40"/>
    <mergeCell ref="QW39:QX39"/>
    <mergeCell ref="RA39:RA40"/>
    <mergeCell ref="RF39:RG39"/>
    <mergeCell ref="RJ39:RJ40"/>
    <mergeCell ref="RO39:RP39"/>
    <mergeCell ref="RS39:RS40"/>
    <mergeCell ref="RX39:RY39"/>
    <mergeCell ref="QN40:QO40"/>
    <mergeCell ref="QW40:QX40"/>
    <mergeCell ref="RF40:RG40"/>
    <mergeCell ref="RO40:RP40"/>
    <mergeCell ref="RX40:RY40"/>
    <mergeCell ref="OY39:OY40"/>
    <mergeCell ref="PD39:PE39"/>
    <mergeCell ref="PH39:PH40"/>
    <mergeCell ref="PM39:PN39"/>
    <mergeCell ref="PQ39:PQ40"/>
    <mergeCell ref="PV39:PW39"/>
    <mergeCell ref="PZ39:PZ40"/>
    <mergeCell ref="QE39:QF39"/>
    <mergeCell ref="QI39:QI40"/>
    <mergeCell ref="PD40:PE40"/>
    <mergeCell ref="PM40:PN40"/>
    <mergeCell ref="PV40:PW40"/>
    <mergeCell ref="QE40:QF40"/>
    <mergeCell ref="TQ39:TR39"/>
    <mergeCell ref="TU39:TU40"/>
    <mergeCell ref="TZ39:UA39"/>
    <mergeCell ref="UD39:UD40"/>
    <mergeCell ref="UI39:UJ39"/>
    <mergeCell ref="UM39:UM40"/>
    <mergeCell ref="UR39:US39"/>
    <mergeCell ref="UV39:UV40"/>
    <mergeCell ref="VA39:VB39"/>
    <mergeCell ref="TQ40:TR40"/>
    <mergeCell ref="TZ40:UA40"/>
    <mergeCell ref="UI40:UJ40"/>
    <mergeCell ref="UR40:US40"/>
    <mergeCell ref="VA40:VB40"/>
    <mergeCell ref="SB39:SB40"/>
    <mergeCell ref="SG39:SH39"/>
    <mergeCell ref="SK39:SK40"/>
    <mergeCell ref="SP39:SQ39"/>
    <mergeCell ref="ST39:ST40"/>
    <mergeCell ref="SY39:SZ39"/>
    <mergeCell ref="TC39:TC40"/>
    <mergeCell ref="TH39:TI39"/>
    <mergeCell ref="TL39:TL40"/>
    <mergeCell ref="SG40:SH40"/>
    <mergeCell ref="SP40:SQ40"/>
    <mergeCell ref="SY40:SZ40"/>
    <mergeCell ref="TH40:TI40"/>
    <mergeCell ref="WT39:WU39"/>
    <mergeCell ref="WX39:WX40"/>
    <mergeCell ref="XC39:XD39"/>
    <mergeCell ref="XG39:XG40"/>
    <mergeCell ref="XL39:XM39"/>
    <mergeCell ref="XP39:XP40"/>
    <mergeCell ref="XU39:XV39"/>
    <mergeCell ref="XY39:XY40"/>
    <mergeCell ref="YD39:YE39"/>
    <mergeCell ref="WT40:WU40"/>
    <mergeCell ref="XC40:XD40"/>
    <mergeCell ref="XL40:XM40"/>
    <mergeCell ref="XU40:XV40"/>
    <mergeCell ref="YD40:YE40"/>
    <mergeCell ref="VE39:VE40"/>
    <mergeCell ref="VJ39:VK39"/>
    <mergeCell ref="VN39:VN40"/>
    <mergeCell ref="VS39:VT39"/>
    <mergeCell ref="VW39:VW40"/>
    <mergeCell ref="WB39:WC39"/>
    <mergeCell ref="WF39:WF40"/>
    <mergeCell ref="WK39:WL39"/>
    <mergeCell ref="WO39:WO40"/>
    <mergeCell ref="VJ40:VK40"/>
    <mergeCell ref="VS40:VT40"/>
    <mergeCell ref="WB40:WC40"/>
    <mergeCell ref="WK40:WL40"/>
    <mergeCell ref="ZW39:ZX39"/>
    <mergeCell ref="AAA39:AAA40"/>
    <mergeCell ref="AAF39:AAG39"/>
    <mergeCell ref="AAJ39:AAJ40"/>
    <mergeCell ref="AAO39:AAP39"/>
    <mergeCell ref="AAS39:AAS40"/>
    <mergeCell ref="AAX39:AAY39"/>
    <mergeCell ref="ABB39:ABB40"/>
    <mergeCell ref="ABG39:ABH39"/>
    <mergeCell ref="ZW40:ZX40"/>
    <mergeCell ref="AAF40:AAG40"/>
    <mergeCell ref="AAO40:AAP40"/>
    <mergeCell ref="AAX40:AAY40"/>
    <mergeCell ref="ABG40:ABH40"/>
    <mergeCell ref="YH39:YH40"/>
    <mergeCell ref="YM39:YN39"/>
    <mergeCell ref="YQ39:YQ40"/>
    <mergeCell ref="YV39:YW39"/>
    <mergeCell ref="YZ39:YZ40"/>
    <mergeCell ref="ZE39:ZF39"/>
    <mergeCell ref="ZI39:ZI40"/>
    <mergeCell ref="ZN39:ZO39"/>
    <mergeCell ref="ZR39:ZR40"/>
    <mergeCell ref="YM40:YN40"/>
    <mergeCell ref="YV40:YW40"/>
    <mergeCell ref="ZE40:ZF40"/>
    <mergeCell ref="ZN40:ZO40"/>
    <mergeCell ref="ACZ39:ADA39"/>
    <mergeCell ref="ADD39:ADD40"/>
    <mergeCell ref="ADI39:ADJ39"/>
    <mergeCell ref="ADM39:ADM40"/>
    <mergeCell ref="ADR39:ADS39"/>
    <mergeCell ref="ADV39:ADV40"/>
    <mergeCell ref="AEA39:AEB39"/>
    <mergeCell ref="AEE39:AEE40"/>
    <mergeCell ref="AEJ39:AEK39"/>
    <mergeCell ref="ACZ40:ADA40"/>
    <mergeCell ref="ADI40:ADJ40"/>
    <mergeCell ref="ADR40:ADS40"/>
    <mergeCell ref="AEA40:AEB40"/>
    <mergeCell ref="AEJ40:AEK40"/>
    <mergeCell ref="ABK39:ABK40"/>
    <mergeCell ref="ABP39:ABQ39"/>
    <mergeCell ref="ABT39:ABT40"/>
    <mergeCell ref="ABY39:ABZ39"/>
    <mergeCell ref="ACC39:ACC40"/>
    <mergeCell ref="ACH39:ACI39"/>
    <mergeCell ref="ACL39:ACL40"/>
    <mergeCell ref="ACQ39:ACR39"/>
    <mergeCell ref="ACU39:ACU40"/>
    <mergeCell ref="ABP40:ABQ40"/>
    <mergeCell ref="ABY40:ABZ40"/>
    <mergeCell ref="ACH40:ACI40"/>
    <mergeCell ref="ACQ40:ACR40"/>
    <mergeCell ref="AGC39:AGD39"/>
    <mergeCell ref="AGG39:AGG40"/>
    <mergeCell ref="AGL39:AGM39"/>
    <mergeCell ref="AGP39:AGP40"/>
    <mergeCell ref="AGU39:AGV39"/>
    <mergeCell ref="AGY39:AGY40"/>
    <mergeCell ref="AHD39:AHE39"/>
    <mergeCell ref="AHH39:AHH40"/>
    <mergeCell ref="AHM39:AHN39"/>
    <mergeCell ref="AGC40:AGD40"/>
    <mergeCell ref="AGL40:AGM40"/>
    <mergeCell ref="AGU40:AGV40"/>
    <mergeCell ref="AHD40:AHE40"/>
    <mergeCell ref="AHM40:AHN40"/>
    <mergeCell ref="AEN39:AEN40"/>
    <mergeCell ref="AES39:AET39"/>
    <mergeCell ref="AEW39:AEW40"/>
    <mergeCell ref="AFB39:AFC39"/>
    <mergeCell ref="AFF39:AFF40"/>
    <mergeCell ref="AFK39:AFL39"/>
    <mergeCell ref="AFO39:AFO40"/>
    <mergeCell ref="AFT39:AFU39"/>
    <mergeCell ref="AFX39:AFX40"/>
    <mergeCell ref="AES40:AET40"/>
    <mergeCell ref="AFB40:AFC40"/>
    <mergeCell ref="AFK40:AFL40"/>
    <mergeCell ref="AFT40:AFU40"/>
    <mergeCell ref="AJF39:AJG39"/>
    <mergeCell ref="AJJ39:AJJ40"/>
    <mergeCell ref="AJO39:AJP39"/>
    <mergeCell ref="AJS39:AJS40"/>
    <mergeCell ref="AJX39:AJY39"/>
    <mergeCell ref="AKB39:AKB40"/>
    <mergeCell ref="AKG39:AKH39"/>
    <mergeCell ref="AKK39:AKK40"/>
    <mergeCell ref="AKP39:AKQ39"/>
    <mergeCell ref="AJF40:AJG40"/>
    <mergeCell ref="AJO40:AJP40"/>
    <mergeCell ref="AJX40:AJY40"/>
    <mergeCell ref="AKG40:AKH40"/>
    <mergeCell ref="AKP40:AKQ40"/>
    <mergeCell ref="AHQ39:AHQ40"/>
    <mergeCell ref="AHV39:AHW39"/>
    <mergeCell ref="AHZ39:AHZ40"/>
    <mergeCell ref="AIE39:AIF39"/>
    <mergeCell ref="AII39:AII40"/>
    <mergeCell ref="AIN39:AIO39"/>
    <mergeCell ref="AIR39:AIR40"/>
    <mergeCell ref="AIW39:AIX39"/>
    <mergeCell ref="AJA39:AJA40"/>
    <mergeCell ref="AHV40:AHW40"/>
    <mergeCell ref="AIE40:AIF40"/>
    <mergeCell ref="AIN40:AIO40"/>
    <mergeCell ref="AIW40:AIX40"/>
    <mergeCell ref="AMI39:AMJ39"/>
    <mergeCell ref="AMM39:AMM40"/>
    <mergeCell ref="AMR39:AMS39"/>
    <mergeCell ref="AMV39:AMV40"/>
    <mergeCell ref="ANA39:ANB39"/>
    <mergeCell ref="ANE39:ANE40"/>
    <mergeCell ref="ANJ39:ANK39"/>
    <mergeCell ref="ANN39:ANN40"/>
    <mergeCell ref="ANS39:ANT39"/>
    <mergeCell ref="AMI40:AMJ40"/>
    <mergeCell ref="AMR40:AMS40"/>
    <mergeCell ref="ANA40:ANB40"/>
    <mergeCell ref="ANJ40:ANK40"/>
    <mergeCell ref="ANS40:ANT40"/>
    <mergeCell ref="AKT39:AKT40"/>
    <mergeCell ref="AKY39:AKZ39"/>
    <mergeCell ref="ALC39:ALC40"/>
    <mergeCell ref="ALH39:ALI39"/>
    <mergeCell ref="ALL39:ALL40"/>
    <mergeCell ref="ALQ39:ALR39"/>
    <mergeCell ref="ALU39:ALU40"/>
    <mergeCell ref="ALZ39:AMA39"/>
    <mergeCell ref="AMD39:AMD40"/>
    <mergeCell ref="AKY40:AKZ40"/>
    <mergeCell ref="ALH40:ALI40"/>
    <mergeCell ref="ALQ40:ALR40"/>
    <mergeCell ref="ALZ40:AMA40"/>
    <mergeCell ref="APL39:APM39"/>
    <mergeCell ref="APP39:APP40"/>
    <mergeCell ref="APU39:APV39"/>
    <mergeCell ref="APY39:APY40"/>
    <mergeCell ref="AQD39:AQE39"/>
    <mergeCell ref="AQH39:AQH40"/>
    <mergeCell ref="AQM39:AQN39"/>
    <mergeCell ref="AQQ39:AQQ40"/>
    <mergeCell ref="AQV39:AQW39"/>
    <mergeCell ref="APL40:APM40"/>
    <mergeCell ref="APU40:APV40"/>
    <mergeCell ref="AQD40:AQE40"/>
    <mergeCell ref="AQM40:AQN40"/>
    <mergeCell ref="AQV40:AQW40"/>
    <mergeCell ref="ANW39:ANW40"/>
    <mergeCell ref="AOB39:AOC39"/>
    <mergeCell ref="AOF39:AOF40"/>
    <mergeCell ref="AOK39:AOL39"/>
    <mergeCell ref="AOO39:AOO40"/>
    <mergeCell ref="AOT39:AOU39"/>
    <mergeCell ref="AOX39:AOX40"/>
    <mergeCell ref="APC39:APD39"/>
    <mergeCell ref="APG39:APG40"/>
    <mergeCell ref="AOB40:AOC40"/>
    <mergeCell ref="AOK40:AOL40"/>
    <mergeCell ref="AOT40:AOU40"/>
    <mergeCell ref="APC40:APD40"/>
    <mergeCell ref="ASO39:ASP39"/>
    <mergeCell ref="ASS39:ASS40"/>
    <mergeCell ref="ASX39:ASY39"/>
    <mergeCell ref="ATB39:ATB40"/>
    <mergeCell ref="ATG39:ATH39"/>
    <mergeCell ref="ATK39:ATK40"/>
    <mergeCell ref="ATP39:ATQ39"/>
    <mergeCell ref="ATT39:ATT40"/>
    <mergeCell ref="ATY39:ATZ39"/>
    <mergeCell ref="ASO40:ASP40"/>
    <mergeCell ref="ASX40:ASY40"/>
    <mergeCell ref="ATG40:ATH40"/>
    <mergeCell ref="ATP40:ATQ40"/>
    <mergeCell ref="ATY40:ATZ40"/>
    <mergeCell ref="AQZ39:AQZ40"/>
    <mergeCell ref="ARE39:ARF39"/>
    <mergeCell ref="ARI39:ARI40"/>
    <mergeCell ref="ARN39:ARO39"/>
    <mergeCell ref="ARR39:ARR40"/>
    <mergeCell ref="ARW39:ARX39"/>
    <mergeCell ref="ASA39:ASA40"/>
    <mergeCell ref="ASF39:ASG39"/>
    <mergeCell ref="ASJ39:ASJ40"/>
    <mergeCell ref="ARE40:ARF40"/>
    <mergeCell ref="ARN40:ARO40"/>
    <mergeCell ref="ARW40:ARX40"/>
    <mergeCell ref="ASF40:ASG40"/>
    <mergeCell ref="AVR39:AVS39"/>
    <mergeCell ref="AVV39:AVV40"/>
    <mergeCell ref="AWA39:AWB39"/>
    <mergeCell ref="AWE39:AWE40"/>
    <mergeCell ref="AWJ39:AWK39"/>
    <mergeCell ref="AWN39:AWN40"/>
    <mergeCell ref="AWS39:AWT39"/>
    <mergeCell ref="AWW39:AWW40"/>
    <mergeCell ref="AXB39:AXC39"/>
    <mergeCell ref="AVR40:AVS40"/>
    <mergeCell ref="AWA40:AWB40"/>
    <mergeCell ref="AWJ40:AWK40"/>
    <mergeCell ref="AWS40:AWT40"/>
    <mergeCell ref="AXB40:AXC40"/>
    <mergeCell ref="AUC39:AUC40"/>
    <mergeCell ref="AUH39:AUI39"/>
    <mergeCell ref="AUL39:AUL40"/>
    <mergeCell ref="AUQ39:AUR39"/>
    <mergeCell ref="AUU39:AUU40"/>
    <mergeCell ref="AUZ39:AVA39"/>
    <mergeCell ref="AVD39:AVD40"/>
    <mergeCell ref="AVI39:AVJ39"/>
    <mergeCell ref="AVM39:AVM40"/>
    <mergeCell ref="AUH40:AUI40"/>
    <mergeCell ref="AUQ40:AUR40"/>
    <mergeCell ref="AUZ40:AVA40"/>
    <mergeCell ref="AVI40:AVJ40"/>
    <mergeCell ref="AYU39:AYV39"/>
    <mergeCell ref="AYY39:AYY40"/>
    <mergeCell ref="AZD39:AZE39"/>
    <mergeCell ref="AZH39:AZH40"/>
    <mergeCell ref="AZM39:AZN39"/>
    <mergeCell ref="AZQ39:AZQ40"/>
    <mergeCell ref="AZV39:AZW39"/>
    <mergeCell ref="AZZ39:AZZ40"/>
    <mergeCell ref="BAE39:BAF39"/>
    <mergeCell ref="AYU40:AYV40"/>
    <mergeCell ref="AZD40:AZE40"/>
    <mergeCell ref="AZM40:AZN40"/>
    <mergeCell ref="AZV40:AZW40"/>
    <mergeCell ref="BAE40:BAF40"/>
    <mergeCell ref="AXF39:AXF40"/>
    <mergeCell ref="AXK39:AXL39"/>
    <mergeCell ref="AXO39:AXO40"/>
    <mergeCell ref="AXT39:AXU39"/>
    <mergeCell ref="AXX39:AXX40"/>
    <mergeCell ref="AYC39:AYD39"/>
    <mergeCell ref="AYG39:AYG40"/>
    <mergeCell ref="AYL39:AYM39"/>
    <mergeCell ref="AYP39:AYP40"/>
    <mergeCell ref="AXK40:AXL40"/>
    <mergeCell ref="AXT40:AXU40"/>
    <mergeCell ref="AYC40:AYD40"/>
    <mergeCell ref="AYL40:AYM40"/>
    <mergeCell ref="BBX39:BBY39"/>
    <mergeCell ref="BCB39:BCB40"/>
    <mergeCell ref="BCG39:BCH39"/>
    <mergeCell ref="BCK39:BCK40"/>
    <mergeCell ref="BCP39:BCQ39"/>
    <mergeCell ref="BCT39:BCT40"/>
    <mergeCell ref="BCY39:BCZ39"/>
    <mergeCell ref="BDC39:BDC40"/>
    <mergeCell ref="BDH39:BDI39"/>
    <mergeCell ref="BBX40:BBY40"/>
    <mergeCell ref="BCG40:BCH40"/>
    <mergeCell ref="BCP40:BCQ40"/>
    <mergeCell ref="BCY40:BCZ40"/>
    <mergeCell ref="BDH40:BDI40"/>
    <mergeCell ref="BAI39:BAI40"/>
    <mergeCell ref="BAN39:BAO39"/>
    <mergeCell ref="BAR39:BAR40"/>
    <mergeCell ref="BAW39:BAX39"/>
    <mergeCell ref="BBA39:BBA40"/>
    <mergeCell ref="BBF39:BBG39"/>
    <mergeCell ref="BBJ39:BBJ40"/>
    <mergeCell ref="BBO39:BBP39"/>
    <mergeCell ref="BBS39:BBS40"/>
    <mergeCell ref="BAN40:BAO40"/>
    <mergeCell ref="BAW40:BAX40"/>
    <mergeCell ref="BBF40:BBG40"/>
    <mergeCell ref="BBO40:BBP40"/>
    <mergeCell ref="BFA39:BFB39"/>
    <mergeCell ref="BFE39:BFE40"/>
    <mergeCell ref="BFJ39:BFK39"/>
    <mergeCell ref="BFN39:BFN40"/>
    <mergeCell ref="BFS39:BFT39"/>
    <mergeCell ref="BFW39:BFW40"/>
    <mergeCell ref="BGB39:BGC39"/>
    <mergeCell ref="BGF39:BGF40"/>
    <mergeCell ref="BGK39:BGL39"/>
    <mergeCell ref="BFA40:BFB40"/>
    <mergeCell ref="BFJ40:BFK40"/>
    <mergeCell ref="BFS40:BFT40"/>
    <mergeCell ref="BGB40:BGC40"/>
    <mergeCell ref="BGK40:BGL40"/>
    <mergeCell ref="BDL39:BDL40"/>
    <mergeCell ref="BDQ39:BDR39"/>
    <mergeCell ref="BDU39:BDU40"/>
    <mergeCell ref="BDZ39:BEA39"/>
    <mergeCell ref="BED39:BED40"/>
    <mergeCell ref="BEI39:BEJ39"/>
    <mergeCell ref="BEM39:BEM40"/>
    <mergeCell ref="BER39:BES39"/>
    <mergeCell ref="BEV39:BEV40"/>
    <mergeCell ref="BDQ40:BDR40"/>
    <mergeCell ref="BDZ40:BEA40"/>
    <mergeCell ref="BEI40:BEJ40"/>
    <mergeCell ref="BER40:BES40"/>
    <mergeCell ref="BID39:BIE39"/>
    <mergeCell ref="BIH39:BIH40"/>
    <mergeCell ref="BIM39:BIN39"/>
    <mergeCell ref="BIQ39:BIQ40"/>
    <mergeCell ref="BIV39:BIW39"/>
    <mergeCell ref="BIZ39:BIZ40"/>
    <mergeCell ref="BJE39:BJF39"/>
    <mergeCell ref="BJI39:BJI40"/>
    <mergeCell ref="BJN39:BJO39"/>
    <mergeCell ref="BID40:BIE40"/>
    <mergeCell ref="BIM40:BIN40"/>
    <mergeCell ref="BIV40:BIW40"/>
    <mergeCell ref="BJE40:BJF40"/>
    <mergeCell ref="BJN40:BJO40"/>
    <mergeCell ref="BGO39:BGO40"/>
    <mergeCell ref="BGT39:BGU39"/>
    <mergeCell ref="BGX39:BGX40"/>
    <mergeCell ref="BHC39:BHD39"/>
    <mergeCell ref="BHG39:BHG40"/>
    <mergeCell ref="BHL39:BHM39"/>
    <mergeCell ref="BHP39:BHP40"/>
    <mergeCell ref="BHU39:BHV39"/>
    <mergeCell ref="BHY39:BHY40"/>
    <mergeCell ref="BGT40:BGU40"/>
    <mergeCell ref="BHC40:BHD40"/>
    <mergeCell ref="BHL40:BHM40"/>
    <mergeCell ref="BHU40:BHV40"/>
    <mergeCell ref="BLG39:BLH39"/>
    <mergeCell ref="BLK39:BLK40"/>
    <mergeCell ref="BLP39:BLQ39"/>
    <mergeCell ref="BLT39:BLT40"/>
    <mergeCell ref="BLY39:BLZ39"/>
    <mergeCell ref="BMC39:BMC40"/>
    <mergeCell ref="BMH39:BMI39"/>
    <mergeCell ref="BML39:BML40"/>
    <mergeCell ref="BMQ39:BMR39"/>
    <mergeCell ref="BLG40:BLH40"/>
    <mergeCell ref="BLP40:BLQ40"/>
    <mergeCell ref="BLY40:BLZ40"/>
    <mergeCell ref="BMH40:BMI40"/>
    <mergeCell ref="BMQ40:BMR40"/>
    <mergeCell ref="BJR39:BJR40"/>
    <mergeCell ref="BJW39:BJX39"/>
    <mergeCell ref="BKA39:BKA40"/>
    <mergeCell ref="BKF39:BKG39"/>
    <mergeCell ref="BKJ39:BKJ40"/>
    <mergeCell ref="BKO39:BKP39"/>
    <mergeCell ref="BKS39:BKS40"/>
    <mergeCell ref="BKX39:BKY39"/>
    <mergeCell ref="BLB39:BLB40"/>
    <mergeCell ref="BJW40:BJX40"/>
    <mergeCell ref="BKF40:BKG40"/>
    <mergeCell ref="BKO40:BKP40"/>
    <mergeCell ref="BKX40:BKY40"/>
    <mergeCell ref="BOJ39:BOK39"/>
    <mergeCell ref="BON39:BON40"/>
    <mergeCell ref="BOS39:BOT39"/>
    <mergeCell ref="BOW39:BOW40"/>
    <mergeCell ref="BPB39:BPC39"/>
    <mergeCell ref="BPF39:BPF40"/>
    <mergeCell ref="BPK39:BPL39"/>
    <mergeCell ref="BPO39:BPO40"/>
    <mergeCell ref="BPT39:BPU39"/>
    <mergeCell ref="BOJ40:BOK40"/>
    <mergeCell ref="BOS40:BOT40"/>
    <mergeCell ref="BPB40:BPC40"/>
    <mergeCell ref="BPK40:BPL40"/>
    <mergeCell ref="BPT40:BPU40"/>
    <mergeCell ref="BMU39:BMU40"/>
    <mergeCell ref="BMZ39:BNA39"/>
    <mergeCell ref="BND39:BND40"/>
    <mergeCell ref="BNI39:BNJ39"/>
    <mergeCell ref="BNM39:BNM40"/>
    <mergeCell ref="BNR39:BNS39"/>
    <mergeCell ref="BNV39:BNV40"/>
    <mergeCell ref="BOA39:BOB39"/>
    <mergeCell ref="BOE39:BOE40"/>
    <mergeCell ref="BMZ40:BNA40"/>
    <mergeCell ref="BNI40:BNJ40"/>
    <mergeCell ref="BNR40:BNS40"/>
    <mergeCell ref="BOA40:BOB40"/>
    <mergeCell ref="BRM39:BRN39"/>
    <mergeCell ref="BRQ39:BRQ40"/>
    <mergeCell ref="BRV39:BRW39"/>
    <mergeCell ref="BRZ39:BRZ40"/>
    <mergeCell ref="BSE39:BSF39"/>
    <mergeCell ref="BSI39:BSI40"/>
    <mergeCell ref="BSN39:BSO39"/>
    <mergeCell ref="BSR39:BSR40"/>
    <mergeCell ref="BSW39:BSX39"/>
    <mergeCell ref="BRM40:BRN40"/>
    <mergeCell ref="BRV40:BRW40"/>
    <mergeCell ref="BSE40:BSF40"/>
    <mergeCell ref="BSN40:BSO40"/>
    <mergeCell ref="BSW40:BSX40"/>
    <mergeCell ref="BPX39:BPX40"/>
    <mergeCell ref="BQC39:BQD39"/>
    <mergeCell ref="BQG39:BQG40"/>
    <mergeCell ref="BQL39:BQM39"/>
    <mergeCell ref="BQP39:BQP40"/>
    <mergeCell ref="BQU39:BQV39"/>
    <mergeCell ref="BQY39:BQY40"/>
    <mergeCell ref="BRD39:BRE39"/>
    <mergeCell ref="BRH39:BRH40"/>
    <mergeCell ref="BQC40:BQD40"/>
    <mergeCell ref="BQL40:BQM40"/>
    <mergeCell ref="BQU40:BQV40"/>
    <mergeCell ref="BRD40:BRE40"/>
    <mergeCell ref="BUP39:BUQ39"/>
    <mergeCell ref="BUT39:BUT40"/>
    <mergeCell ref="BUY39:BUZ39"/>
    <mergeCell ref="BVC39:BVC40"/>
    <mergeCell ref="BVH39:BVI39"/>
    <mergeCell ref="BVL39:BVL40"/>
    <mergeCell ref="BVQ39:BVR39"/>
    <mergeCell ref="BVU39:BVU40"/>
    <mergeCell ref="BVZ39:BWA39"/>
    <mergeCell ref="BUP40:BUQ40"/>
    <mergeCell ref="BUY40:BUZ40"/>
    <mergeCell ref="BVH40:BVI40"/>
    <mergeCell ref="BVQ40:BVR40"/>
    <mergeCell ref="BVZ40:BWA40"/>
    <mergeCell ref="BTA39:BTA40"/>
    <mergeCell ref="BTF39:BTG39"/>
    <mergeCell ref="BTJ39:BTJ40"/>
    <mergeCell ref="BTO39:BTP39"/>
    <mergeCell ref="BTS39:BTS40"/>
    <mergeCell ref="BTX39:BTY39"/>
    <mergeCell ref="BUB39:BUB40"/>
    <mergeCell ref="BUG39:BUH39"/>
    <mergeCell ref="BUK39:BUK40"/>
    <mergeCell ref="BTF40:BTG40"/>
    <mergeCell ref="BTO40:BTP40"/>
    <mergeCell ref="BTX40:BTY40"/>
    <mergeCell ref="BUG40:BUH40"/>
    <mergeCell ref="BXS39:BXT39"/>
    <mergeCell ref="BXW39:BXW40"/>
    <mergeCell ref="BYB39:BYC39"/>
    <mergeCell ref="BYF39:BYF40"/>
    <mergeCell ref="BYK39:BYL39"/>
    <mergeCell ref="BYO39:BYO40"/>
    <mergeCell ref="BYT39:BYU39"/>
    <mergeCell ref="BYX39:BYX40"/>
    <mergeCell ref="BZC39:BZD39"/>
    <mergeCell ref="BXS40:BXT40"/>
    <mergeCell ref="BYB40:BYC40"/>
    <mergeCell ref="BYK40:BYL40"/>
    <mergeCell ref="BYT40:BYU40"/>
    <mergeCell ref="BZC40:BZD40"/>
    <mergeCell ref="BWD39:BWD40"/>
    <mergeCell ref="BWI39:BWJ39"/>
    <mergeCell ref="BWM39:BWM40"/>
    <mergeCell ref="BWR39:BWS39"/>
    <mergeCell ref="BWV39:BWV40"/>
    <mergeCell ref="BXA39:BXB39"/>
    <mergeCell ref="BXE39:BXE40"/>
    <mergeCell ref="BXJ39:BXK39"/>
    <mergeCell ref="BXN39:BXN40"/>
    <mergeCell ref="BWI40:BWJ40"/>
    <mergeCell ref="BWR40:BWS40"/>
    <mergeCell ref="BXA40:BXB40"/>
    <mergeCell ref="BXJ40:BXK40"/>
    <mergeCell ref="CAV39:CAW39"/>
    <mergeCell ref="CAZ39:CAZ40"/>
    <mergeCell ref="CBE39:CBF39"/>
    <mergeCell ref="CBI39:CBI40"/>
    <mergeCell ref="CBN39:CBO39"/>
    <mergeCell ref="CBR39:CBR40"/>
    <mergeCell ref="CBW39:CBX39"/>
    <mergeCell ref="CCA39:CCA40"/>
    <mergeCell ref="CCF39:CCG39"/>
    <mergeCell ref="CAV40:CAW40"/>
    <mergeCell ref="CBE40:CBF40"/>
    <mergeCell ref="CBN40:CBO40"/>
    <mergeCell ref="CBW40:CBX40"/>
    <mergeCell ref="CCF40:CCG40"/>
    <mergeCell ref="BZG39:BZG40"/>
    <mergeCell ref="BZL39:BZM39"/>
    <mergeCell ref="BZP39:BZP40"/>
    <mergeCell ref="BZU39:BZV39"/>
    <mergeCell ref="BZY39:BZY40"/>
    <mergeCell ref="CAD39:CAE39"/>
    <mergeCell ref="CAH39:CAH40"/>
    <mergeCell ref="CAM39:CAN39"/>
    <mergeCell ref="CAQ39:CAQ40"/>
    <mergeCell ref="BZL40:BZM40"/>
    <mergeCell ref="BZU40:BZV40"/>
    <mergeCell ref="CAD40:CAE40"/>
    <mergeCell ref="CAM40:CAN40"/>
    <mergeCell ref="CDY39:CDZ39"/>
    <mergeCell ref="CEC39:CEC40"/>
    <mergeCell ref="CEH39:CEI39"/>
    <mergeCell ref="CEL39:CEL40"/>
    <mergeCell ref="CEQ39:CER39"/>
    <mergeCell ref="CEU39:CEU40"/>
    <mergeCell ref="CEZ39:CFA39"/>
    <mergeCell ref="CFD39:CFD40"/>
    <mergeCell ref="CFI39:CFJ39"/>
    <mergeCell ref="CDY40:CDZ40"/>
    <mergeCell ref="CEH40:CEI40"/>
    <mergeCell ref="CEQ40:CER40"/>
    <mergeCell ref="CEZ40:CFA40"/>
    <mergeCell ref="CFI40:CFJ40"/>
    <mergeCell ref="CCJ39:CCJ40"/>
    <mergeCell ref="CCO39:CCP39"/>
    <mergeCell ref="CCS39:CCS40"/>
    <mergeCell ref="CCX39:CCY39"/>
    <mergeCell ref="CDB39:CDB40"/>
    <mergeCell ref="CDG39:CDH39"/>
    <mergeCell ref="CDK39:CDK40"/>
    <mergeCell ref="CDP39:CDQ39"/>
    <mergeCell ref="CDT39:CDT40"/>
    <mergeCell ref="CCO40:CCP40"/>
    <mergeCell ref="CCX40:CCY40"/>
    <mergeCell ref="CDG40:CDH40"/>
    <mergeCell ref="CDP40:CDQ40"/>
    <mergeCell ref="CHB39:CHC39"/>
    <mergeCell ref="CHF39:CHF40"/>
    <mergeCell ref="CHK39:CHL39"/>
    <mergeCell ref="CHO39:CHO40"/>
    <mergeCell ref="CHT39:CHU39"/>
    <mergeCell ref="CHX39:CHX40"/>
    <mergeCell ref="CIC39:CID39"/>
    <mergeCell ref="CIG39:CIG40"/>
    <mergeCell ref="CIL39:CIM39"/>
    <mergeCell ref="CHB40:CHC40"/>
    <mergeCell ref="CHK40:CHL40"/>
    <mergeCell ref="CHT40:CHU40"/>
    <mergeCell ref="CIC40:CID40"/>
    <mergeCell ref="CIL40:CIM40"/>
    <mergeCell ref="CFM39:CFM40"/>
    <mergeCell ref="CFR39:CFS39"/>
    <mergeCell ref="CFV39:CFV40"/>
    <mergeCell ref="CGA39:CGB39"/>
    <mergeCell ref="CGE39:CGE40"/>
    <mergeCell ref="CGJ39:CGK39"/>
    <mergeCell ref="CGN39:CGN40"/>
    <mergeCell ref="CGS39:CGT39"/>
    <mergeCell ref="CGW39:CGW40"/>
    <mergeCell ref="CFR40:CFS40"/>
    <mergeCell ref="CGA40:CGB40"/>
    <mergeCell ref="CGJ40:CGK40"/>
    <mergeCell ref="CGS40:CGT40"/>
    <mergeCell ref="CKE39:CKF39"/>
    <mergeCell ref="CKI39:CKI40"/>
    <mergeCell ref="CKN39:CKO39"/>
    <mergeCell ref="CKR39:CKR40"/>
    <mergeCell ref="CKW39:CKX39"/>
    <mergeCell ref="CLA39:CLA40"/>
    <mergeCell ref="CLF39:CLG39"/>
    <mergeCell ref="CLJ39:CLJ40"/>
    <mergeCell ref="CLO39:CLP39"/>
    <mergeCell ref="CKE40:CKF40"/>
    <mergeCell ref="CKN40:CKO40"/>
    <mergeCell ref="CKW40:CKX40"/>
    <mergeCell ref="CLF40:CLG40"/>
    <mergeCell ref="CLO40:CLP40"/>
    <mergeCell ref="CIP39:CIP40"/>
    <mergeCell ref="CIU39:CIV39"/>
    <mergeCell ref="CIY39:CIY40"/>
    <mergeCell ref="CJD39:CJE39"/>
    <mergeCell ref="CJH39:CJH40"/>
    <mergeCell ref="CJM39:CJN39"/>
    <mergeCell ref="CJQ39:CJQ40"/>
    <mergeCell ref="CJV39:CJW39"/>
    <mergeCell ref="CJZ39:CJZ40"/>
    <mergeCell ref="CIU40:CIV40"/>
    <mergeCell ref="CJD40:CJE40"/>
    <mergeCell ref="CJM40:CJN40"/>
    <mergeCell ref="CJV40:CJW40"/>
    <mergeCell ref="CNH39:CNI39"/>
    <mergeCell ref="CNL39:CNL40"/>
    <mergeCell ref="CNQ39:CNR39"/>
    <mergeCell ref="CNU39:CNU40"/>
    <mergeCell ref="CNZ39:COA39"/>
    <mergeCell ref="COD39:COD40"/>
    <mergeCell ref="COI39:COJ39"/>
    <mergeCell ref="COM39:COM40"/>
    <mergeCell ref="COR39:COS39"/>
    <mergeCell ref="CNH40:CNI40"/>
    <mergeCell ref="CNQ40:CNR40"/>
    <mergeCell ref="CNZ40:COA40"/>
    <mergeCell ref="COI40:COJ40"/>
    <mergeCell ref="COR40:COS40"/>
    <mergeCell ref="CLS39:CLS40"/>
    <mergeCell ref="CLX39:CLY39"/>
    <mergeCell ref="CMB39:CMB40"/>
    <mergeCell ref="CMG39:CMH39"/>
    <mergeCell ref="CMK39:CMK40"/>
    <mergeCell ref="CMP39:CMQ39"/>
    <mergeCell ref="CMT39:CMT40"/>
    <mergeCell ref="CMY39:CMZ39"/>
    <mergeCell ref="CNC39:CNC40"/>
    <mergeCell ref="CLX40:CLY40"/>
    <mergeCell ref="CMG40:CMH40"/>
    <mergeCell ref="CMP40:CMQ40"/>
    <mergeCell ref="CMY40:CMZ40"/>
    <mergeCell ref="CQK39:CQL39"/>
    <mergeCell ref="CQO39:CQO40"/>
    <mergeCell ref="CQT39:CQU39"/>
    <mergeCell ref="CQX39:CQX40"/>
    <mergeCell ref="CRC39:CRD39"/>
    <mergeCell ref="CRG39:CRG40"/>
    <mergeCell ref="CRL39:CRM39"/>
    <mergeCell ref="CRP39:CRP40"/>
    <mergeCell ref="CRU39:CRV39"/>
    <mergeCell ref="CQK40:CQL40"/>
    <mergeCell ref="CQT40:CQU40"/>
    <mergeCell ref="CRC40:CRD40"/>
    <mergeCell ref="CRL40:CRM40"/>
    <mergeCell ref="CRU40:CRV40"/>
    <mergeCell ref="COV39:COV40"/>
    <mergeCell ref="CPA39:CPB39"/>
    <mergeCell ref="CPE39:CPE40"/>
    <mergeCell ref="CPJ39:CPK39"/>
    <mergeCell ref="CPN39:CPN40"/>
    <mergeCell ref="CPS39:CPT39"/>
    <mergeCell ref="CPW39:CPW40"/>
    <mergeCell ref="CQB39:CQC39"/>
    <mergeCell ref="CQF39:CQF40"/>
    <mergeCell ref="CPA40:CPB40"/>
    <mergeCell ref="CPJ40:CPK40"/>
    <mergeCell ref="CPS40:CPT40"/>
    <mergeCell ref="CQB40:CQC40"/>
    <mergeCell ref="CTN39:CTO39"/>
    <mergeCell ref="CTR39:CTR40"/>
    <mergeCell ref="CTW39:CTX39"/>
    <mergeCell ref="CUA39:CUA40"/>
    <mergeCell ref="CUF39:CUG39"/>
    <mergeCell ref="CUJ39:CUJ40"/>
    <mergeCell ref="CUO39:CUP39"/>
    <mergeCell ref="CUS39:CUS40"/>
    <mergeCell ref="CUX39:CUY39"/>
    <mergeCell ref="CTN40:CTO40"/>
    <mergeCell ref="CTW40:CTX40"/>
    <mergeCell ref="CUF40:CUG40"/>
    <mergeCell ref="CUO40:CUP40"/>
    <mergeCell ref="CUX40:CUY40"/>
    <mergeCell ref="CRY39:CRY40"/>
    <mergeCell ref="CSD39:CSE39"/>
    <mergeCell ref="CSH39:CSH40"/>
    <mergeCell ref="CSM39:CSN39"/>
    <mergeCell ref="CSQ39:CSQ40"/>
    <mergeCell ref="CSV39:CSW39"/>
    <mergeCell ref="CSZ39:CSZ40"/>
    <mergeCell ref="CTE39:CTF39"/>
    <mergeCell ref="CTI39:CTI40"/>
    <mergeCell ref="CSD40:CSE40"/>
    <mergeCell ref="CSM40:CSN40"/>
    <mergeCell ref="CSV40:CSW40"/>
    <mergeCell ref="CTE40:CTF40"/>
    <mergeCell ref="CWQ39:CWR39"/>
    <mergeCell ref="CWU39:CWU40"/>
    <mergeCell ref="CWZ39:CXA39"/>
    <mergeCell ref="CXD39:CXD40"/>
    <mergeCell ref="CXI39:CXJ39"/>
    <mergeCell ref="CXM39:CXM40"/>
    <mergeCell ref="CXR39:CXS39"/>
    <mergeCell ref="CXV39:CXV40"/>
    <mergeCell ref="CYA39:CYB39"/>
    <mergeCell ref="CWQ40:CWR40"/>
    <mergeCell ref="CWZ40:CXA40"/>
    <mergeCell ref="CXI40:CXJ40"/>
    <mergeCell ref="CXR40:CXS40"/>
    <mergeCell ref="CYA40:CYB40"/>
    <mergeCell ref="CVB39:CVB40"/>
    <mergeCell ref="CVG39:CVH39"/>
    <mergeCell ref="CVK39:CVK40"/>
    <mergeCell ref="CVP39:CVQ39"/>
    <mergeCell ref="CVT39:CVT40"/>
    <mergeCell ref="CVY39:CVZ39"/>
    <mergeCell ref="CWC39:CWC40"/>
    <mergeCell ref="CWH39:CWI39"/>
    <mergeCell ref="CWL39:CWL40"/>
    <mergeCell ref="CVG40:CVH40"/>
    <mergeCell ref="CVP40:CVQ40"/>
    <mergeCell ref="CVY40:CVZ40"/>
    <mergeCell ref="CWH40:CWI40"/>
    <mergeCell ref="CZT39:CZU39"/>
    <mergeCell ref="CZX39:CZX40"/>
    <mergeCell ref="DAC39:DAD39"/>
    <mergeCell ref="DAG39:DAG40"/>
    <mergeCell ref="DAL39:DAM39"/>
    <mergeCell ref="DAP39:DAP40"/>
    <mergeCell ref="DAU39:DAV39"/>
    <mergeCell ref="DAY39:DAY40"/>
    <mergeCell ref="DBD39:DBE39"/>
    <mergeCell ref="CZT40:CZU40"/>
    <mergeCell ref="DAC40:DAD40"/>
    <mergeCell ref="DAL40:DAM40"/>
    <mergeCell ref="DAU40:DAV40"/>
    <mergeCell ref="DBD40:DBE40"/>
    <mergeCell ref="CYE39:CYE40"/>
    <mergeCell ref="CYJ39:CYK39"/>
    <mergeCell ref="CYN39:CYN40"/>
    <mergeCell ref="CYS39:CYT39"/>
    <mergeCell ref="CYW39:CYW40"/>
    <mergeCell ref="CZB39:CZC39"/>
    <mergeCell ref="CZF39:CZF40"/>
    <mergeCell ref="CZK39:CZL39"/>
    <mergeCell ref="CZO39:CZO40"/>
    <mergeCell ref="CYJ40:CYK40"/>
    <mergeCell ref="CYS40:CYT40"/>
    <mergeCell ref="CZB40:CZC40"/>
    <mergeCell ref="CZK40:CZL40"/>
    <mergeCell ref="DCW39:DCX39"/>
    <mergeCell ref="DDA39:DDA40"/>
    <mergeCell ref="DDF39:DDG39"/>
    <mergeCell ref="DDJ39:DDJ40"/>
    <mergeCell ref="DDO39:DDP39"/>
    <mergeCell ref="DDS39:DDS40"/>
    <mergeCell ref="DDX39:DDY39"/>
    <mergeCell ref="DEB39:DEB40"/>
    <mergeCell ref="DEG39:DEH39"/>
    <mergeCell ref="DCW40:DCX40"/>
    <mergeCell ref="DDF40:DDG40"/>
    <mergeCell ref="DDO40:DDP40"/>
    <mergeCell ref="DDX40:DDY40"/>
    <mergeCell ref="DEG40:DEH40"/>
    <mergeCell ref="DBH39:DBH40"/>
    <mergeCell ref="DBM39:DBN39"/>
    <mergeCell ref="DBQ39:DBQ40"/>
    <mergeCell ref="DBV39:DBW39"/>
    <mergeCell ref="DBZ39:DBZ40"/>
    <mergeCell ref="DCE39:DCF39"/>
    <mergeCell ref="DCI39:DCI40"/>
    <mergeCell ref="DCN39:DCO39"/>
    <mergeCell ref="DCR39:DCR40"/>
    <mergeCell ref="DBM40:DBN40"/>
    <mergeCell ref="DBV40:DBW40"/>
    <mergeCell ref="DCE40:DCF40"/>
    <mergeCell ref="DCN40:DCO40"/>
    <mergeCell ref="DFZ39:DGA39"/>
    <mergeCell ref="DGD39:DGD40"/>
    <mergeCell ref="DGI39:DGJ39"/>
    <mergeCell ref="DGM39:DGM40"/>
    <mergeCell ref="DGR39:DGS39"/>
    <mergeCell ref="DGV39:DGV40"/>
    <mergeCell ref="DHA39:DHB39"/>
    <mergeCell ref="DHE39:DHE40"/>
    <mergeCell ref="DHJ39:DHK39"/>
    <mergeCell ref="DFZ40:DGA40"/>
    <mergeCell ref="DGI40:DGJ40"/>
    <mergeCell ref="DGR40:DGS40"/>
    <mergeCell ref="DHA40:DHB40"/>
    <mergeCell ref="DHJ40:DHK40"/>
    <mergeCell ref="DEK39:DEK40"/>
    <mergeCell ref="DEP39:DEQ39"/>
    <mergeCell ref="DET39:DET40"/>
    <mergeCell ref="DEY39:DEZ39"/>
    <mergeCell ref="DFC39:DFC40"/>
    <mergeCell ref="DFH39:DFI39"/>
    <mergeCell ref="DFL39:DFL40"/>
    <mergeCell ref="DFQ39:DFR39"/>
    <mergeCell ref="DFU39:DFU40"/>
    <mergeCell ref="DEP40:DEQ40"/>
    <mergeCell ref="DEY40:DEZ40"/>
    <mergeCell ref="DFH40:DFI40"/>
    <mergeCell ref="DFQ40:DFR40"/>
    <mergeCell ref="DJC39:DJD39"/>
    <mergeCell ref="DJG39:DJG40"/>
    <mergeCell ref="DJL39:DJM39"/>
    <mergeCell ref="DJP39:DJP40"/>
    <mergeCell ref="DJU39:DJV39"/>
    <mergeCell ref="DJY39:DJY40"/>
    <mergeCell ref="DKD39:DKE39"/>
    <mergeCell ref="DKH39:DKH40"/>
    <mergeCell ref="DKM39:DKN39"/>
    <mergeCell ref="DJC40:DJD40"/>
    <mergeCell ref="DJL40:DJM40"/>
    <mergeCell ref="DJU40:DJV40"/>
    <mergeCell ref="DKD40:DKE40"/>
    <mergeCell ref="DKM40:DKN40"/>
    <mergeCell ref="DHN39:DHN40"/>
    <mergeCell ref="DHS39:DHT39"/>
    <mergeCell ref="DHW39:DHW40"/>
    <mergeCell ref="DIB39:DIC39"/>
    <mergeCell ref="DIF39:DIF40"/>
    <mergeCell ref="DIK39:DIL39"/>
    <mergeCell ref="DIO39:DIO40"/>
    <mergeCell ref="DIT39:DIU39"/>
    <mergeCell ref="DIX39:DIX40"/>
    <mergeCell ref="DHS40:DHT40"/>
    <mergeCell ref="DIB40:DIC40"/>
    <mergeCell ref="DIK40:DIL40"/>
    <mergeCell ref="DIT40:DIU40"/>
    <mergeCell ref="DMF39:DMG39"/>
    <mergeCell ref="DMJ39:DMJ40"/>
    <mergeCell ref="DMO39:DMP39"/>
    <mergeCell ref="DMS39:DMS40"/>
    <mergeCell ref="DMX39:DMY39"/>
    <mergeCell ref="DNB39:DNB40"/>
    <mergeCell ref="DNG39:DNH39"/>
    <mergeCell ref="DNK39:DNK40"/>
    <mergeCell ref="DNP39:DNQ39"/>
    <mergeCell ref="DMF40:DMG40"/>
    <mergeCell ref="DMO40:DMP40"/>
    <mergeCell ref="DMX40:DMY40"/>
    <mergeCell ref="DNG40:DNH40"/>
    <mergeCell ref="DNP40:DNQ40"/>
    <mergeCell ref="DKQ39:DKQ40"/>
    <mergeCell ref="DKV39:DKW39"/>
    <mergeCell ref="DKZ39:DKZ40"/>
    <mergeCell ref="DLE39:DLF39"/>
    <mergeCell ref="DLI39:DLI40"/>
    <mergeCell ref="DLN39:DLO39"/>
    <mergeCell ref="DLR39:DLR40"/>
    <mergeCell ref="DLW39:DLX39"/>
    <mergeCell ref="DMA39:DMA40"/>
    <mergeCell ref="DKV40:DKW40"/>
    <mergeCell ref="DLE40:DLF40"/>
    <mergeCell ref="DLN40:DLO40"/>
    <mergeCell ref="DLW40:DLX40"/>
    <mergeCell ref="DPI39:DPJ39"/>
    <mergeCell ref="DPM39:DPM40"/>
    <mergeCell ref="DPR39:DPS39"/>
    <mergeCell ref="DPV39:DPV40"/>
    <mergeCell ref="DQA39:DQB39"/>
    <mergeCell ref="DQE39:DQE40"/>
    <mergeCell ref="DQJ39:DQK39"/>
    <mergeCell ref="DQN39:DQN40"/>
    <mergeCell ref="DQS39:DQT39"/>
    <mergeCell ref="DPI40:DPJ40"/>
    <mergeCell ref="DPR40:DPS40"/>
    <mergeCell ref="DQA40:DQB40"/>
    <mergeCell ref="DQJ40:DQK40"/>
    <mergeCell ref="DQS40:DQT40"/>
    <mergeCell ref="DNT39:DNT40"/>
    <mergeCell ref="DNY39:DNZ39"/>
    <mergeCell ref="DOC39:DOC40"/>
    <mergeCell ref="DOH39:DOI39"/>
    <mergeCell ref="DOL39:DOL40"/>
    <mergeCell ref="DOQ39:DOR39"/>
    <mergeCell ref="DOU39:DOU40"/>
    <mergeCell ref="DOZ39:DPA39"/>
    <mergeCell ref="DPD39:DPD40"/>
    <mergeCell ref="DNY40:DNZ40"/>
    <mergeCell ref="DOH40:DOI40"/>
    <mergeCell ref="DOQ40:DOR40"/>
    <mergeCell ref="DOZ40:DPA40"/>
    <mergeCell ref="DSL39:DSM39"/>
    <mergeCell ref="DSP39:DSP40"/>
    <mergeCell ref="DSU39:DSV39"/>
    <mergeCell ref="DSY39:DSY40"/>
    <mergeCell ref="DTD39:DTE39"/>
    <mergeCell ref="DTH39:DTH40"/>
    <mergeCell ref="DTM39:DTN39"/>
    <mergeCell ref="DTQ39:DTQ40"/>
    <mergeCell ref="DTV39:DTW39"/>
    <mergeCell ref="DSL40:DSM40"/>
    <mergeCell ref="DSU40:DSV40"/>
    <mergeCell ref="DTD40:DTE40"/>
    <mergeCell ref="DTM40:DTN40"/>
    <mergeCell ref="DTV40:DTW40"/>
    <mergeCell ref="DQW39:DQW40"/>
    <mergeCell ref="DRB39:DRC39"/>
    <mergeCell ref="DRF39:DRF40"/>
    <mergeCell ref="DRK39:DRL39"/>
    <mergeCell ref="DRO39:DRO40"/>
    <mergeCell ref="DRT39:DRU39"/>
    <mergeCell ref="DRX39:DRX40"/>
    <mergeCell ref="DSC39:DSD39"/>
    <mergeCell ref="DSG39:DSG40"/>
    <mergeCell ref="DRB40:DRC40"/>
    <mergeCell ref="DRK40:DRL40"/>
    <mergeCell ref="DRT40:DRU40"/>
    <mergeCell ref="DSC40:DSD40"/>
    <mergeCell ref="DVO39:DVP39"/>
    <mergeCell ref="DVS39:DVS40"/>
    <mergeCell ref="DVX39:DVY39"/>
    <mergeCell ref="DWB39:DWB40"/>
    <mergeCell ref="DWG39:DWH39"/>
    <mergeCell ref="DWK39:DWK40"/>
    <mergeCell ref="DWP39:DWQ39"/>
    <mergeCell ref="DWT39:DWT40"/>
    <mergeCell ref="DWY39:DWZ39"/>
    <mergeCell ref="DVO40:DVP40"/>
    <mergeCell ref="DVX40:DVY40"/>
    <mergeCell ref="DWG40:DWH40"/>
    <mergeCell ref="DWP40:DWQ40"/>
    <mergeCell ref="DWY40:DWZ40"/>
    <mergeCell ref="DTZ39:DTZ40"/>
    <mergeCell ref="DUE39:DUF39"/>
    <mergeCell ref="DUI39:DUI40"/>
    <mergeCell ref="DUN39:DUO39"/>
    <mergeCell ref="DUR39:DUR40"/>
    <mergeCell ref="DUW39:DUX39"/>
    <mergeCell ref="DVA39:DVA40"/>
    <mergeCell ref="DVF39:DVG39"/>
    <mergeCell ref="DVJ39:DVJ40"/>
    <mergeCell ref="DUE40:DUF40"/>
    <mergeCell ref="DUN40:DUO40"/>
    <mergeCell ref="DUW40:DUX40"/>
    <mergeCell ref="DVF40:DVG40"/>
    <mergeCell ref="DYR39:DYS39"/>
    <mergeCell ref="DYV39:DYV40"/>
    <mergeCell ref="DZA39:DZB39"/>
    <mergeCell ref="DZE39:DZE40"/>
    <mergeCell ref="DZJ39:DZK39"/>
    <mergeCell ref="DZN39:DZN40"/>
    <mergeCell ref="DZS39:DZT39"/>
    <mergeCell ref="DZW39:DZW40"/>
    <mergeCell ref="EAB39:EAC39"/>
    <mergeCell ref="DYR40:DYS40"/>
    <mergeCell ref="DZA40:DZB40"/>
    <mergeCell ref="DZJ40:DZK40"/>
    <mergeCell ref="DZS40:DZT40"/>
    <mergeCell ref="EAB40:EAC40"/>
    <mergeCell ref="DXC39:DXC40"/>
    <mergeCell ref="DXH39:DXI39"/>
    <mergeCell ref="DXL39:DXL40"/>
    <mergeCell ref="DXQ39:DXR39"/>
    <mergeCell ref="DXU39:DXU40"/>
    <mergeCell ref="DXZ39:DYA39"/>
    <mergeCell ref="DYD39:DYD40"/>
    <mergeCell ref="DYI39:DYJ39"/>
    <mergeCell ref="DYM39:DYM40"/>
    <mergeCell ref="DXH40:DXI40"/>
    <mergeCell ref="DXQ40:DXR40"/>
    <mergeCell ref="DXZ40:DYA40"/>
    <mergeCell ref="DYI40:DYJ40"/>
    <mergeCell ref="EBU39:EBV39"/>
    <mergeCell ref="EBY39:EBY40"/>
    <mergeCell ref="ECD39:ECE39"/>
    <mergeCell ref="ECH39:ECH40"/>
    <mergeCell ref="ECM39:ECN39"/>
    <mergeCell ref="ECQ39:ECQ40"/>
    <mergeCell ref="ECV39:ECW39"/>
    <mergeCell ref="ECZ39:ECZ40"/>
    <mergeCell ref="EDE39:EDF39"/>
    <mergeCell ref="EBU40:EBV40"/>
    <mergeCell ref="ECD40:ECE40"/>
    <mergeCell ref="ECM40:ECN40"/>
    <mergeCell ref="ECV40:ECW40"/>
    <mergeCell ref="EDE40:EDF40"/>
    <mergeCell ref="EAF39:EAF40"/>
    <mergeCell ref="EAK39:EAL39"/>
    <mergeCell ref="EAO39:EAO40"/>
    <mergeCell ref="EAT39:EAU39"/>
    <mergeCell ref="EAX39:EAX40"/>
    <mergeCell ref="EBC39:EBD39"/>
    <mergeCell ref="EBG39:EBG40"/>
    <mergeCell ref="EBL39:EBM39"/>
    <mergeCell ref="EBP39:EBP40"/>
    <mergeCell ref="EAK40:EAL40"/>
    <mergeCell ref="EAT40:EAU40"/>
    <mergeCell ref="EBC40:EBD40"/>
    <mergeCell ref="EBL40:EBM40"/>
    <mergeCell ref="EEX39:EEY39"/>
    <mergeCell ref="EFB39:EFB40"/>
    <mergeCell ref="EFG39:EFH39"/>
    <mergeCell ref="EFK39:EFK40"/>
    <mergeCell ref="EFP39:EFQ39"/>
    <mergeCell ref="EFT39:EFT40"/>
    <mergeCell ref="EFY39:EFZ39"/>
    <mergeCell ref="EGC39:EGC40"/>
    <mergeCell ref="EGH39:EGI39"/>
    <mergeCell ref="EEX40:EEY40"/>
    <mergeCell ref="EFG40:EFH40"/>
    <mergeCell ref="EFP40:EFQ40"/>
    <mergeCell ref="EFY40:EFZ40"/>
    <mergeCell ref="EGH40:EGI40"/>
    <mergeCell ref="EDI39:EDI40"/>
    <mergeCell ref="EDN39:EDO39"/>
    <mergeCell ref="EDR39:EDR40"/>
    <mergeCell ref="EDW39:EDX39"/>
    <mergeCell ref="EEA39:EEA40"/>
    <mergeCell ref="EEF39:EEG39"/>
    <mergeCell ref="EEJ39:EEJ40"/>
    <mergeCell ref="EEO39:EEP39"/>
    <mergeCell ref="EES39:EES40"/>
    <mergeCell ref="EDN40:EDO40"/>
    <mergeCell ref="EDW40:EDX40"/>
    <mergeCell ref="EEF40:EEG40"/>
    <mergeCell ref="EEO40:EEP40"/>
    <mergeCell ref="EIA39:EIB39"/>
    <mergeCell ref="EIE39:EIE40"/>
    <mergeCell ref="EIJ39:EIK39"/>
    <mergeCell ref="EIN39:EIN40"/>
    <mergeCell ref="EIS39:EIT39"/>
    <mergeCell ref="EIW39:EIW40"/>
    <mergeCell ref="EJB39:EJC39"/>
    <mergeCell ref="EJF39:EJF40"/>
    <mergeCell ref="EJK39:EJL39"/>
    <mergeCell ref="EIA40:EIB40"/>
    <mergeCell ref="EIJ40:EIK40"/>
    <mergeCell ref="EIS40:EIT40"/>
    <mergeCell ref="EJB40:EJC40"/>
    <mergeCell ref="EJK40:EJL40"/>
    <mergeCell ref="EGL39:EGL40"/>
    <mergeCell ref="EGQ39:EGR39"/>
    <mergeCell ref="EGU39:EGU40"/>
    <mergeCell ref="EGZ39:EHA39"/>
    <mergeCell ref="EHD39:EHD40"/>
    <mergeCell ref="EHI39:EHJ39"/>
    <mergeCell ref="EHM39:EHM40"/>
    <mergeCell ref="EHR39:EHS39"/>
    <mergeCell ref="EHV39:EHV40"/>
    <mergeCell ref="EGQ40:EGR40"/>
    <mergeCell ref="EGZ40:EHA40"/>
    <mergeCell ref="EHI40:EHJ40"/>
    <mergeCell ref="EHR40:EHS40"/>
    <mergeCell ref="ELD39:ELE39"/>
    <mergeCell ref="ELH39:ELH40"/>
    <mergeCell ref="ELM39:ELN39"/>
    <mergeCell ref="ELQ39:ELQ40"/>
    <mergeCell ref="ELV39:ELW39"/>
    <mergeCell ref="ELZ39:ELZ40"/>
    <mergeCell ref="EME39:EMF39"/>
    <mergeCell ref="EMI39:EMI40"/>
    <mergeCell ref="EMN39:EMO39"/>
    <mergeCell ref="ELD40:ELE40"/>
    <mergeCell ref="ELM40:ELN40"/>
    <mergeCell ref="ELV40:ELW40"/>
    <mergeCell ref="EME40:EMF40"/>
    <mergeCell ref="EMN40:EMO40"/>
    <mergeCell ref="EJO39:EJO40"/>
    <mergeCell ref="EJT39:EJU39"/>
    <mergeCell ref="EJX39:EJX40"/>
    <mergeCell ref="EKC39:EKD39"/>
    <mergeCell ref="EKG39:EKG40"/>
    <mergeCell ref="EKL39:EKM39"/>
    <mergeCell ref="EKP39:EKP40"/>
    <mergeCell ref="EKU39:EKV39"/>
    <mergeCell ref="EKY39:EKY40"/>
    <mergeCell ref="EJT40:EJU40"/>
    <mergeCell ref="EKC40:EKD40"/>
    <mergeCell ref="EKL40:EKM40"/>
    <mergeCell ref="EKU40:EKV40"/>
    <mergeCell ref="EOG39:EOH39"/>
    <mergeCell ref="EOK39:EOK40"/>
    <mergeCell ref="EOP39:EOQ39"/>
    <mergeCell ref="EOT39:EOT40"/>
    <mergeCell ref="EOY39:EOZ39"/>
    <mergeCell ref="EPC39:EPC40"/>
    <mergeCell ref="EPH39:EPI39"/>
    <mergeCell ref="EPL39:EPL40"/>
    <mergeCell ref="EPQ39:EPR39"/>
    <mergeCell ref="EOG40:EOH40"/>
    <mergeCell ref="EOP40:EOQ40"/>
    <mergeCell ref="EOY40:EOZ40"/>
    <mergeCell ref="EPH40:EPI40"/>
    <mergeCell ref="EPQ40:EPR40"/>
    <mergeCell ref="EMR39:EMR40"/>
    <mergeCell ref="EMW39:EMX39"/>
    <mergeCell ref="ENA39:ENA40"/>
    <mergeCell ref="ENF39:ENG39"/>
    <mergeCell ref="ENJ39:ENJ40"/>
    <mergeCell ref="ENO39:ENP39"/>
    <mergeCell ref="ENS39:ENS40"/>
    <mergeCell ref="ENX39:ENY39"/>
    <mergeCell ref="EOB39:EOB40"/>
    <mergeCell ref="EMW40:EMX40"/>
    <mergeCell ref="ENF40:ENG40"/>
    <mergeCell ref="ENO40:ENP40"/>
    <mergeCell ref="ENX40:ENY40"/>
    <mergeCell ref="ERJ39:ERK39"/>
    <mergeCell ref="ERN39:ERN40"/>
    <mergeCell ref="ERS39:ERT39"/>
    <mergeCell ref="ERW39:ERW40"/>
    <mergeCell ref="ESB39:ESC39"/>
    <mergeCell ref="ESF39:ESF40"/>
    <mergeCell ref="ESK39:ESL39"/>
    <mergeCell ref="ESO39:ESO40"/>
    <mergeCell ref="EST39:ESU39"/>
    <mergeCell ref="ERJ40:ERK40"/>
    <mergeCell ref="ERS40:ERT40"/>
    <mergeCell ref="ESB40:ESC40"/>
    <mergeCell ref="ESK40:ESL40"/>
    <mergeCell ref="EST40:ESU40"/>
    <mergeCell ref="EPU39:EPU40"/>
    <mergeCell ref="EPZ39:EQA39"/>
    <mergeCell ref="EQD39:EQD40"/>
    <mergeCell ref="EQI39:EQJ39"/>
    <mergeCell ref="EQM39:EQM40"/>
    <mergeCell ref="EQR39:EQS39"/>
    <mergeCell ref="EQV39:EQV40"/>
    <mergeCell ref="ERA39:ERB39"/>
    <mergeCell ref="ERE39:ERE40"/>
    <mergeCell ref="EPZ40:EQA40"/>
    <mergeCell ref="EQI40:EQJ40"/>
    <mergeCell ref="EQR40:EQS40"/>
    <mergeCell ref="ERA40:ERB40"/>
    <mergeCell ref="EUM39:EUN39"/>
    <mergeCell ref="EUQ39:EUQ40"/>
    <mergeCell ref="EUV39:EUW39"/>
    <mergeCell ref="EUZ39:EUZ40"/>
    <mergeCell ref="EVE39:EVF39"/>
    <mergeCell ref="EVI39:EVI40"/>
    <mergeCell ref="EVN39:EVO39"/>
    <mergeCell ref="EVR39:EVR40"/>
    <mergeCell ref="EVW39:EVX39"/>
    <mergeCell ref="EUM40:EUN40"/>
    <mergeCell ref="EUV40:EUW40"/>
    <mergeCell ref="EVE40:EVF40"/>
    <mergeCell ref="EVN40:EVO40"/>
    <mergeCell ref="EVW40:EVX40"/>
    <mergeCell ref="ESX39:ESX40"/>
    <mergeCell ref="ETC39:ETD39"/>
    <mergeCell ref="ETG39:ETG40"/>
    <mergeCell ref="ETL39:ETM39"/>
    <mergeCell ref="ETP39:ETP40"/>
    <mergeCell ref="ETU39:ETV39"/>
    <mergeCell ref="ETY39:ETY40"/>
    <mergeCell ref="EUD39:EUE39"/>
    <mergeCell ref="EUH39:EUH40"/>
    <mergeCell ref="ETC40:ETD40"/>
    <mergeCell ref="ETL40:ETM40"/>
    <mergeCell ref="ETU40:ETV40"/>
    <mergeCell ref="EUD40:EUE40"/>
    <mergeCell ref="EXP39:EXQ39"/>
    <mergeCell ref="EXT39:EXT40"/>
    <mergeCell ref="EXY39:EXZ39"/>
    <mergeCell ref="EYC39:EYC40"/>
    <mergeCell ref="EYH39:EYI39"/>
    <mergeCell ref="EYL39:EYL40"/>
    <mergeCell ref="EYQ39:EYR39"/>
    <mergeCell ref="EYU39:EYU40"/>
    <mergeCell ref="EYZ39:EZA39"/>
    <mergeCell ref="EXP40:EXQ40"/>
    <mergeCell ref="EXY40:EXZ40"/>
    <mergeCell ref="EYH40:EYI40"/>
    <mergeCell ref="EYQ40:EYR40"/>
    <mergeCell ref="EYZ40:EZA40"/>
    <mergeCell ref="EWA39:EWA40"/>
    <mergeCell ref="EWF39:EWG39"/>
    <mergeCell ref="EWJ39:EWJ40"/>
    <mergeCell ref="EWO39:EWP39"/>
    <mergeCell ref="EWS39:EWS40"/>
    <mergeCell ref="EWX39:EWY39"/>
    <mergeCell ref="EXB39:EXB40"/>
    <mergeCell ref="EXG39:EXH39"/>
    <mergeCell ref="EXK39:EXK40"/>
    <mergeCell ref="EWF40:EWG40"/>
    <mergeCell ref="EWO40:EWP40"/>
    <mergeCell ref="EWX40:EWY40"/>
    <mergeCell ref="EXG40:EXH40"/>
    <mergeCell ref="FAS39:FAT39"/>
    <mergeCell ref="FAW39:FAW40"/>
    <mergeCell ref="FBB39:FBC39"/>
    <mergeCell ref="FBF39:FBF40"/>
    <mergeCell ref="FBK39:FBL39"/>
    <mergeCell ref="FBO39:FBO40"/>
    <mergeCell ref="FBT39:FBU39"/>
    <mergeCell ref="FBX39:FBX40"/>
    <mergeCell ref="FCC39:FCD39"/>
    <mergeCell ref="FAS40:FAT40"/>
    <mergeCell ref="FBB40:FBC40"/>
    <mergeCell ref="FBK40:FBL40"/>
    <mergeCell ref="FBT40:FBU40"/>
    <mergeCell ref="FCC40:FCD40"/>
    <mergeCell ref="EZD39:EZD40"/>
    <mergeCell ref="EZI39:EZJ39"/>
    <mergeCell ref="EZM39:EZM40"/>
    <mergeCell ref="EZR39:EZS39"/>
    <mergeCell ref="EZV39:EZV40"/>
    <mergeCell ref="FAA39:FAB39"/>
    <mergeCell ref="FAE39:FAE40"/>
    <mergeCell ref="FAJ39:FAK39"/>
    <mergeCell ref="FAN39:FAN40"/>
    <mergeCell ref="EZI40:EZJ40"/>
    <mergeCell ref="EZR40:EZS40"/>
    <mergeCell ref="FAA40:FAB40"/>
    <mergeCell ref="FAJ40:FAK40"/>
    <mergeCell ref="FDV39:FDW39"/>
    <mergeCell ref="FDZ39:FDZ40"/>
    <mergeCell ref="FEE39:FEF39"/>
    <mergeCell ref="FEI39:FEI40"/>
    <mergeCell ref="FEN39:FEO39"/>
    <mergeCell ref="FER39:FER40"/>
    <mergeCell ref="FEW39:FEX39"/>
    <mergeCell ref="FFA39:FFA40"/>
    <mergeCell ref="FFF39:FFG39"/>
    <mergeCell ref="FDV40:FDW40"/>
    <mergeCell ref="FEE40:FEF40"/>
    <mergeCell ref="FEN40:FEO40"/>
    <mergeCell ref="FEW40:FEX40"/>
    <mergeCell ref="FFF40:FFG40"/>
    <mergeCell ref="FCG39:FCG40"/>
    <mergeCell ref="FCL39:FCM39"/>
    <mergeCell ref="FCP39:FCP40"/>
    <mergeCell ref="FCU39:FCV39"/>
    <mergeCell ref="FCY39:FCY40"/>
    <mergeCell ref="FDD39:FDE39"/>
    <mergeCell ref="FDH39:FDH40"/>
    <mergeCell ref="FDM39:FDN39"/>
    <mergeCell ref="FDQ39:FDQ40"/>
    <mergeCell ref="FCL40:FCM40"/>
    <mergeCell ref="FCU40:FCV40"/>
    <mergeCell ref="FDD40:FDE40"/>
    <mergeCell ref="FDM40:FDN40"/>
    <mergeCell ref="FGY39:FGZ39"/>
    <mergeCell ref="FHC39:FHC40"/>
    <mergeCell ref="FHH39:FHI39"/>
    <mergeCell ref="FHL39:FHL40"/>
    <mergeCell ref="FHQ39:FHR39"/>
    <mergeCell ref="FHU39:FHU40"/>
    <mergeCell ref="FHZ39:FIA39"/>
    <mergeCell ref="FID39:FID40"/>
    <mergeCell ref="FII39:FIJ39"/>
    <mergeCell ref="FGY40:FGZ40"/>
    <mergeCell ref="FHH40:FHI40"/>
    <mergeCell ref="FHQ40:FHR40"/>
    <mergeCell ref="FHZ40:FIA40"/>
    <mergeCell ref="FII40:FIJ40"/>
    <mergeCell ref="FFJ39:FFJ40"/>
    <mergeCell ref="FFO39:FFP39"/>
    <mergeCell ref="FFS39:FFS40"/>
    <mergeCell ref="FFX39:FFY39"/>
    <mergeCell ref="FGB39:FGB40"/>
    <mergeCell ref="FGG39:FGH39"/>
    <mergeCell ref="FGK39:FGK40"/>
    <mergeCell ref="FGP39:FGQ39"/>
    <mergeCell ref="FGT39:FGT40"/>
    <mergeCell ref="FFO40:FFP40"/>
    <mergeCell ref="FFX40:FFY40"/>
    <mergeCell ref="FGG40:FGH40"/>
    <mergeCell ref="FGP40:FGQ40"/>
    <mergeCell ref="FKB39:FKC39"/>
    <mergeCell ref="FKF39:FKF40"/>
    <mergeCell ref="FKK39:FKL39"/>
    <mergeCell ref="FKO39:FKO40"/>
    <mergeCell ref="FKT39:FKU39"/>
    <mergeCell ref="FKX39:FKX40"/>
    <mergeCell ref="FLC39:FLD39"/>
    <mergeCell ref="FLG39:FLG40"/>
    <mergeCell ref="FLL39:FLM39"/>
    <mergeCell ref="FKB40:FKC40"/>
    <mergeCell ref="FKK40:FKL40"/>
    <mergeCell ref="FKT40:FKU40"/>
    <mergeCell ref="FLC40:FLD40"/>
    <mergeCell ref="FLL40:FLM40"/>
    <mergeCell ref="FIM39:FIM40"/>
    <mergeCell ref="FIR39:FIS39"/>
    <mergeCell ref="FIV39:FIV40"/>
    <mergeCell ref="FJA39:FJB39"/>
    <mergeCell ref="FJE39:FJE40"/>
    <mergeCell ref="FJJ39:FJK39"/>
    <mergeCell ref="FJN39:FJN40"/>
    <mergeCell ref="FJS39:FJT39"/>
    <mergeCell ref="FJW39:FJW40"/>
    <mergeCell ref="FIR40:FIS40"/>
    <mergeCell ref="FJA40:FJB40"/>
    <mergeCell ref="FJJ40:FJK40"/>
    <mergeCell ref="FJS40:FJT40"/>
    <mergeCell ref="FNE39:FNF39"/>
    <mergeCell ref="FNI39:FNI40"/>
    <mergeCell ref="FNN39:FNO39"/>
    <mergeCell ref="FNR39:FNR40"/>
    <mergeCell ref="FNW39:FNX39"/>
    <mergeCell ref="FOA39:FOA40"/>
    <mergeCell ref="FOF39:FOG39"/>
    <mergeCell ref="FOJ39:FOJ40"/>
    <mergeCell ref="FOO39:FOP39"/>
    <mergeCell ref="FNE40:FNF40"/>
    <mergeCell ref="FNN40:FNO40"/>
    <mergeCell ref="FNW40:FNX40"/>
    <mergeCell ref="FOF40:FOG40"/>
    <mergeCell ref="FOO40:FOP40"/>
    <mergeCell ref="FLP39:FLP40"/>
    <mergeCell ref="FLU39:FLV39"/>
    <mergeCell ref="FLY39:FLY40"/>
    <mergeCell ref="FMD39:FME39"/>
    <mergeCell ref="FMH39:FMH40"/>
    <mergeCell ref="FMM39:FMN39"/>
    <mergeCell ref="FMQ39:FMQ40"/>
    <mergeCell ref="FMV39:FMW39"/>
    <mergeCell ref="FMZ39:FMZ40"/>
    <mergeCell ref="FLU40:FLV40"/>
    <mergeCell ref="FMD40:FME40"/>
    <mergeCell ref="FMM40:FMN40"/>
    <mergeCell ref="FMV40:FMW40"/>
    <mergeCell ref="FQH39:FQI39"/>
    <mergeCell ref="FQL39:FQL40"/>
    <mergeCell ref="FQQ39:FQR39"/>
    <mergeCell ref="FQU39:FQU40"/>
    <mergeCell ref="FQZ39:FRA39"/>
    <mergeCell ref="FRD39:FRD40"/>
    <mergeCell ref="FRI39:FRJ39"/>
    <mergeCell ref="FRM39:FRM40"/>
    <mergeCell ref="FRR39:FRS39"/>
    <mergeCell ref="FQH40:FQI40"/>
    <mergeCell ref="FQQ40:FQR40"/>
    <mergeCell ref="FQZ40:FRA40"/>
    <mergeCell ref="FRI40:FRJ40"/>
    <mergeCell ref="FRR40:FRS40"/>
    <mergeCell ref="FOS39:FOS40"/>
    <mergeCell ref="FOX39:FOY39"/>
    <mergeCell ref="FPB39:FPB40"/>
    <mergeCell ref="FPG39:FPH39"/>
    <mergeCell ref="FPK39:FPK40"/>
    <mergeCell ref="FPP39:FPQ39"/>
    <mergeCell ref="FPT39:FPT40"/>
    <mergeCell ref="FPY39:FPZ39"/>
    <mergeCell ref="FQC39:FQC40"/>
    <mergeCell ref="FOX40:FOY40"/>
    <mergeCell ref="FPG40:FPH40"/>
    <mergeCell ref="FPP40:FPQ40"/>
    <mergeCell ref="FPY40:FPZ40"/>
    <mergeCell ref="FTK39:FTL39"/>
    <mergeCell ref="FTO39:FTO40"/>
    <mergeCell ref="FTT39:FTU39"/>
    <mergeCell ref="FTX39:FTX40"/>
    <mergeCell ref="FUC39:FUD39"/>
    <mergeCell ref="FUG39:FUG40"/>
    <mergeCell ref="FUL39:FUM39"/>
    <mergeCell ref="FUP39:FUP40"/>
    <mergeCell ref="FUU39:FUV39"/>
    <mergeCell ref="FTK40:FTL40"/>
    <mergeCell ref="FTT40:FTU40"/>
    <mergeCell ref="FUC40:FUD40"/>
    <mergeCell ref="FUL40:FUM40"/>
    <mergeCell ref="FUU40:FUV40"/>
    <mergeCell ref="FRV39:FRV40"/>
    <mergeCell ref="FSA39:FSB39"/>
    <mergeCell ref="FSE39:FSE40"/>
    <mergeCell ref="FSJ39:FSK39"/>
    <mergeCell ref="FSN39:FSN40"/>
    <mergeCell ref="FSS39:FST39"/>
    <mergeCell ref="FSW39:FSW40"/>
    <mergeCell ref="FTB39:FTC39"/>
    <mergeCell ref="FTF39:FTF40"/>
    <mergeCell ref="FSA40:FSB40"/>
    <mergeCell ref="FSJ40:FSK40"/>
    <mergeCell ref="FSS40:FST40"/>
    <mergeCell ref="FTB40:FTC40"/>
    <mergeCell ref="FWN39:FWO39"/>
    <mergeCell ref="FWR39:FWR40"/>
    <mergeCell ref="FWW39:FWX39"/>
    <mergeCell ref="FXA39:FXA40"/>
    <mergeCell ref="FXF39:FXG39"/>
    <mergeCell ref="FXJ39:FXJ40"/>
    <mergeCell ref="FXO39:FXP39"/>
    <mergeCell ref="FXS39:FXS40"/>
    <mergeCell ref="FXX39:FXY39"/>
    <mergeCell ref="FWN40:FWO40"/>
    <mergeCell ref="FWW40:FWX40"/>
    <mergeCell ref="FXF40:FXG40"/>
    <mergeCell ref="FXO40:FXP40"/>
    <mergeCell ref="FXX40:FXY40"/>
    <mergeCell ref="FUY39:FUY40"/>
    <mergeCell ref="FVD39:FVE39"/>
    <mergeCell ref="FVH39:FVH40"/>
    <mergeCell ref="FVM39:FVN39"/>
    <mergeCell ref="FVQ39:FVQ40"/>
    <mergeCell ref="FVV39:FVW39"/>
    <mergeCell ref="FVZ39:FVZ40"/>
    <mergeCell ref="FWE39:FWF39"/>
    <mergeCell ref="FWI39:FWI40"/>
    <mergeCell ref="FVD40:FVE40"/>
    <mergeCell ref="FVM40:FVN40"/>
    <mergeCell ref="FVV40:FVW40"/>
    <mergeCell ref="FWE40:FWF40"/>
    <mergeCell ref="FZQ39:FZR39"/>
    <mergeCell ref="FZU39:FZU40"/>
    <mergeCell ref="FZZ39:GAA39"/>
    <mergeCell ref="GAD39:GAD40"/>
    <mergeCell ref="GAI39:GAJ39"/>
    <mergeCell ref="GAM39:GAM40"/>
    <mergeCell ref="GAR39:GAS39"/>
    <mergeCell ref="GAV39:GAV40"/>
    <mergeCell ref="GBA39:GBB39"/>
    <mergeCell ref="FZQ40:FZR40"/>
    <mergeCell ref="FZZ40:GAA40"/>
    <mergeCell ref="GAI40:GAJ40"/>
    <mergeCell ref="GAR40:GAS40"/>
    <mergeCell ref="GBA40:GBB40"/>
    <mergeCell ref="FYB39:FYB40"/>
    <mergeCell ref="FYG39:FYH39"/>
    <mergeCell ref="FYK39:FYK40"/>
    <mergeCell ref="FYP39:FYQ39"/>
    <mergeCell ref="FYT39:FYT40"/>
    <mergeCell ref="FYY39:FYZ39"/>
    <mergeCell ref="FZC39:FZC40"/>
    <mergeCell ref="FZH39:FZI39"/>
    <mergeCell ref="FZL39:FZL40"/>
    <mergeCell ref="FYG40:FYH40"/>
    <mergeCell ref="FYP40:FYQ40"/>
    <mergeCell ref="FYY40:FYZ40"/>
    <mergeCell ref="FZH40:FZI40"/>
    <mergeCell ref="GCT39:GCU39"/>
    <mergeCell ref="GCX39:GCX40"/>
    <mergeCell ref="GDC39:GDD39"/>
    <mergeCell ref="GDG39:GDG40"/>
    <mergeCell ref="GDL39:GDM39"/>
    <mergeCell ref="GDP39:GDP40"/>
    <mergeCell ref="GDU39:GDV39"/>
    <mergeCell ref="GDY39:GDY40"/>
    <mergeCell ref="GED39:GEE39"/>
    <mergeCell ref="GCT40:GCU40"/>
    <mergeCell ref="GDC40:GDD40"/>
    <mergeCell ref="GDL40:GDM40"/>
    <mergeCell ref="GDU40:GDV40"/>
    <mergeCell ref="GED40:GEE40"/>
    <mergeCell ref="GBE39:GBE40"/>
    <mergeCell ref="GBJ39:GBK39"/>
    <mergeCell ref="GBN39:GBN40"/>
    <mergeCell ref="GBS39:GBT39"/>
    <mergeCell ref="GBW39:GBW40"/>
    <mergeCell ref="GCB39:GCC39"/>
    <mergeCell ref="GCF39:GCF40"/>
    <mergeCell ref="GCK39:GCL39"/>
    <mergeCell ref="GCO39:GCO40"/>
    <mergeCell ref="GBJ40:GBK40"/>
    <mergeCell ref="GBS40:GBT40"/>
    <mergeCell ref="GCB40:GCC40"/>
    <mergeCell ref="GCK40:GCL40"/>
    <mergeCell ref="GFW39:GFX39"/>
    <mergeCell ref="GGA39:GGA40"/>
    <mergeCell ref="GGF39:GGG39"/>
    <mergeCell ref="GGJ39:GGJ40"/>
    <mergeCell ref="GGO39:GGP39"/>
    <mergeCell ref="GGS39:GGS40"/>
    <mergeCell ref="GGX39:GGY39"/>
    <mergeCell ref="GHB39:GHB40"/>
    <mergeCell ref="GHG39:GHH39"/>
    <mergeCell ref="GFW40:GFX40"/>
    <mergeCell ref="GGF40:GGG40"/>
    <mergeCell ref="GGO40:GGP40"/>
    <mergeCell ref="GGX40:GGY40"/>
    <mergeCell ref="GHG40:GHH40"/>
    <mergeCell ref="GEH39:GEH40"/>
    <mergeCell ref="GEM39:GEN39"/>
    <mergeCell ref="GEQ39:GEQ40"/>
    <mergeCell ref="GEV39:GEW39"/>
    <mergeCell ref="GEZ39:GEZ40"/>
    <mergeCell ref="GFE39:GFF39"/>
    <mergeCell ref="GFI39:GFI40"/>
    <mergeCell ref="GFN39:GFO39"/>
    <mergeCell ref="GFR39:GFR40"/>
    <mergeCell ref="GEM40:GEN40"/>
    <mergeCell ref="GEV40:GEW40"/>
    <mergeCell ref="GFE40:GFF40"/>
    <mergeCell ref="GFN40:GFO40"/>
    <mergeCell ref="GIZ39:GJA39"/>
    <mergeCell ref="GJD39:GJD40"/>
    <mergeCell ref="GJI39:GJJ39"/>
    <mergeCell ref="GJM39:GJM40"/>
    <mergeCell ref="GJR39:GJS39"/>
    <mergeCell ref="GJV39:GJV40"/>
    <mergeCell ref="GKA39:GKB39"/>
    <mergeCell ref="GKE39:GKE40"/>
    <mergeCell ref="GKJ39:GKK39"/>
    <mergeCell ref="GIZ40:GJA40"/>
    <mergeCell ref="GJI40:GJJ40"/>
    <mergeCell ref="GJR40:GJS40"/>
    <mergeCell ref="GKA40:GKB40"/>
    <mergeCell ref="GKJ40:GKK40"/>
    <mergeCell ref="GHK39:GHK40"/>
    <mergeCell ref="GHP39:GHQ39"/>
    <mergeCell ref="GHT39:GHT40"/>
    <mergeCell ref="GHY39:GHZ39"/>
    <mergeCell ref="GIC39:GIC40"/>
    <mergeCell ref="GIH39:GII39"/>
    <mergeCell ref="GIL39:GIL40"/>
    <mergeCell ref="GIQ39:GIR39"/>
    <mergeCell ref="GIU39:GIU40"/>
    <mergeCell ref="GHP40:GHQ40"/>
    <mergeCell ref="GHY40:GHZ40"/>
    <mergeCell ref="GIH40:GII40"/>
    <mergeCell ref="GIQ40:GIR40"/>
    <mergeCell ref="GMC39:GMD39"/>
    <mergeCell ref="GMG39:GMG40"/>
    <mergeCell ref="GML39:GMM39"/>
    <mergeCell ref="GMP39:GMP40"/>
    <mergeCell ref="GMU39:GMV39"/>
    <mergeCell ref="GMY39:GMY40"/>
    <mergeCell ref="GND39:GNE39"/>
    <mergeCell ref="GNH39:GNH40"/>
    <mergeCell ref="GNM39:GNN39"/>
    <mergeCell ref="GMC40:GMD40"/>
    <mergeCell ref="GML40:GMM40"/>
    <mergeCell ref="GMU40:GMV40"/>
    <mergeCell ref="GND40:GNE40"/>
    <mergeCell ref="GNM40:GNN40"/>
    <mergeCell ref="GKN39:GKN40"/>
    <mergeCell ref="GKS39:GKT39"/>
    <mergeCell ref="GKW39:GKW40"/>
    <mergeCell ref="GLB39:GLC39"/>
    <mergeCell ref="GLF39:GLF40"/>
    <mergeCell ref="GLK39:GLL39"/>
    <mergeCell ref="GLO39:GLO40"/>
    <mergeCell ref="GLT39:GLU39"/>
    <mergeCell ref="GLX39:GLX40"/>
    <mergeCell ref="GKS40:GKT40"/>
    <mergeCell ref="GLB40:GLC40"/>
    <mergeCell ref="GLK40:GLL40"/>
    <mergeCell ref="GLT40:GLU40"/>
    <mergeCell ref="GPF39:GPG39"/>
    <mergeCell ref="GPJ39:GPJ40"/>
    <mergeCell ref="GPO39:GPP39"/>
    <mergeCell ref="GPS39:GPS40"/>
    <mergeCell ref="GPX39:GPY39"/>
    <mergeCell ref="GQB39:GQB40"/>
    <mergeCell ref="GQG39:GQH39"/>
    <mergeCell ref="GQK39:GQK40"/>
    <mergeCell ref="GQP39:GQQ39"/>
    <mergeCell ref="GPF40:GPG40"/>
    <mergeCell ref="GPO40:GPP40"/>
    <mergeCell ref="GPX40:GPY40"/>
    <mergeCell ref="GQG40:GQH40"/>
    <mergeCell ref="GQP40:GQQ40"/>
    <mergeCell ref="GNQ39:GNQ40"/>
    <mergeCell ref="GNV39:GNW39"/>
    <mergeCell ref="GNZ39:GNZ40"/>
    <mergeCell ref="GOE39:GOF39"/>
    <mergeCell ref="GOI39:GOI40"/>
    <mergeCell ref="GON39:GOO39"/>
    <mergeCell ref="GOR39:GOR40"/>
    <mergeCell ref="GOW39:GOX39"/>
    <mergeCell ref="GPA39:GPA40"/>
    <mergeCell ref="GNV40:GNW40"/>
    <mergeCell ref="GOE40:GOF40"/>
    <mergeCell ref="GON40:GOO40"/>
    <mergeCell ref="GOW40:GOX40"/>
    <mergeCell ref="GSI39:GSJ39"/>
    <mergeCell ref="GSM39:GSM40"/>
    <mergeCell ref="GSR39:GSS39"/>
    <mergeCell ref="GSV39:GSV40"/>
    <mergeCell ref="GTA39:GTB39"/>
    <mergeCell ref="GTE39:GTE40"/>
    <mergeCell ref="GTJ39:GTK39"/>
    <mergeCell ref="GTN39:GTN40"/>
    <mergeCell ref="GTS39:GTT39"/>
    <mergeCell ref="GSI40:GSJ40"/>
    <mergeCell ref="GSR40:GSS40"/>
    <mergeCell ref="GTA40:GTB40"/>
    <mergeCell ref="GTJ40:GTK40"/>
    <mergeCell ref="GTS40:GTT40"/>
    <mergeCell ref="GQT39:GQT40"/>
    <mergeCell ref="GQY39:GQZ39"/>
    <mergeCell ref="GRC39:GRC40"/>
    <mergeCell ref="GRH39:GRI39"/>
    <mergeCell ref="GRL39:GRL40"/>
    <mergeCell ref="GRQ39:GRR39"/>
    <mergeCell ref="GRU39:GRU40"/>
    <mergeCell ref="GRZ39:GSA39"/>
    <mergeCell ref="GSD39:GSD40"/>
    <mergeCell ref="GQY40:GQZ40"/>
    <mergeCell ref="GRH40:GRI40"/>
    <mergeCell ref="GRQ40:GRR40"/>
    <mergeCell ref="GRZ40:GSA40"/>
    <mergeCell ref="GVL39:GVM39"/>
    <mergeCell ref="GVP39:GVP40"/>
    <mergeCell ref="GVU39:GVV39"/>
    <mergeCell ref="GVY39:GVY40"/>
    <mergeCell ref="GWD39:GWE39"/>
    <mergeCell ref="GWH39:GWH40"/>
    <mergeCell ref="GWM39:GWN39"/>
    <mergeCell ref="GWQ39:GWQ40"/>
    <mergeCell ref="GWV39:GWW39"/>
    <mergeCell ref="GVL40:GVM40"/>
    <mergeCell ref="GVU40:GVV40"/>
    <mergeCell ref="GWD40:GWE40"/>
    <mergeCell ref="GWM40:GWN40"/>
    <mergeCell ref="GWV40:GWW40"/>
    <mergeCell ref="GTW39:GTW40"/>
    <mergeCell ref="GUB39:GUC39"/>
    <mergeCell ref="GUF39:GUF40"/>
    <mergeCell ref="GUK39:GUL39"/>
    <mergeCell ref="GUO39:GUO40"/>
    <mergeCell ref="GUT39:GUU39"/>
    <mergeCell ref="GUX39:GUX40"/>
    <mergeCell ref="GVC39:GVD39"/>
    <mergeCell ref="GVG39:GVG40"/>
    <mergeCell ref="GUB40:GUC40"/>
    <mergeCell ref="GUK40:GUL40"/>
    <mergeCell ref="GUT40:GUU40"/>
    <mergeCell ref="GVC40:GVD40"/>
    <mergeCell ref="GYO39:GYP39"/>
    <mergeCell ref="GYS39:GYS40"/>
    <mergeCell ref="GYX39:GYY39"/>
    <mergeCell ref="GZB39:GZB40"/>
    <mergeCell ref="GZG39:GZH39"/>
    <mergeCell ref="GZK39:GZK40"/>
    <mergeCell ref="GZP39:GZQ39"/>
    <mergeCell ref="GZT39:GZT40"/>
    <mergeCell ref="GZY39:GZZ39"/>
    <mergeCell ref="GYO40:GYP40"/>
    <mergeCell ref="GYX40:GYY40"/>
    <mergeCell ref="GZG40:GZH40"/>
    <mergeCell ref="GZP40:GZQ40"/>
    <mergeCell ref="GZY40:GZZ40"/>
    <mergeCell ref="GWZ39:GWZ40"/>
    <mergeCell ref="GXE39:GXF39"/>
    <mergeCell ref="GXI39:GXI40"/>
    <mergeCell ref="GXN39:GXO39"/>
    <mergeCell ref="GXR39:GXR40"/>
    <mergeCell ref="GXW39:GXX39"/>
    <mergeCell ref="GYA39:GYA40"/>
    <mergeCell ref="GYF39:GYG39"/>
    <mergeCell ref="GYJ39:GYJ40"/>
    <mergeCell ref="GXE40:GXF40"/>
    <mergeCell ref="GXN40:GXO40"/>
    <mergeCell ref="GXW40:GXX40"/>
    <mergeCell ref="GYF40:GYG40"/>
    <mergeCell ref="HBR39:HBS39"/>
    <mergeCell ref="HBV39:HBV40"/>
    <mergeCell ref="HCA39:HCB39"/>
    <mergeCell ref="HCE39:HCE40"/>
    <mergeCell ref="HCJ39:HCK39"/>
    <mergeCell ref="HCN39:HCN40"/>
    <mergeCell ref="HCS39:HCT39"/>
    <mergeCell ref="HCW39:HCW40"/>
    <mergeCell ref="HDB39:HDC39"/>
    <mergeCell ref="HBR40:HBS40"/>
    <mergeCell ref="HCA40:HCB40"/>
    <mergeCell ref="HCJ40:HCK40"/>
    <mergeCell ref="HCS40:HCT40"/>
    <mergeCell ref="HDB40:HDC40"/>
    <mergeCell ref="HAC39:HAC40"/>
    <mergeCell ref="HAH39:HAI39"/>
    <mergeCell ref="HAL39:HAL40"/>
    <mergeCell ref="HAQ39:HAR39"/>
    <mergeCell ref="HAU39:HAU40"/>
    <mergeCell ref="HAZ39:HBA39"/>
    <mergeCell ref="HBD39:HBD40"/>
    <mergeCell ref="HBI39:HBJ39"/>
    <mergeCell ref="HBM39:HBM40"/>
    <mergeCell ref="HAH40:HAI40"/>
    <mergeCell ref="HAQ40:HAR40"/>
    <mergeCell ref="HAZ40:HBA40"/>
    <mergeCell ref="HBI40:HBJ40"/>
    <mergeCell ref="HEU39:HEV39"/>
    <mergeCell ref="HEY39:HEY40"/>
    <mergeCell ref="HFD39:HFE39"/>
    <mergeCell ref="HFH39:HFH40"/>
    <mergeCell ref="HFM39:HFN39"/>
    <mergeCell ref="HFQ39:HFQ40"/>
    <mergeCell ref="HFV39:HFW39"/>
    <mergeCell ref="HFZ39:HFZ40"/>
    <mergeCell ref="HGE39:HGF39"/>
    <mergeCell ref="HEU40:HEV40"/>
    <mergeCell ref="HFD40:HFE40"/>
    <mergeCell ref="HFM40:HFN40"/>
    <mergeCell ref="HFV40:HFW40"/>
    <mergeCell ref="HGE40:HGF40"/>
    <mergeCell ref="HDF39:HDF40"/>
    <mergeCell ref="HDK39:HDL39"/>
    <mergeCell ref="HDO39:HDO40"/>
    <mergeCell ref="HDT39:HDU39"/>
    <mergeCell ref="HDX39:HDX40"/>
    <mergeCell ref="HEC39:HED39"/>
    <mergeCell ref="HEG39:HEG40"/>
    <mergeCell ref="HEL39:HEM39"/>
    <mergeCell ref="HEP39:HEP40"/>
    <mergeCell ref="HDK40:HDL40"/>
    <mergeCell ref="HDT40:HDU40"/>
    <mergeCell ref="HEC40:HED40"/>
    <mergeCell ref="HEL40:HEM40"/>
    <mergeCell ref="HHX39:HHY39"/>
    <mergeCell ref="HIB39:HIB40"/>
    <mergeCell ref="HIG39:HIH39"/>
    <mergeCell ref="HIK39:HIK40"/>
    <mergeCell ref="HIP39:HIQ39"/>
    <mergeCell ref="HIT39:HIT40"/>
    <mergeCell ref="HIY39:HIZ39"/>
    <mergeCell ref="HJC39:HJC40"/>
    <mergeCell ref="HJH39:HJI39"/>
    <mergeCell ref="HHX40:HHY40"/>
    <mergeCell ref="HIG40:HIH40"/>
    <mergeCell ref="HIP40:HIQ40"/>
    <mergeCell ref="HIY40:HIZ40"/>
    <mergeCell ref="HJH40:HJI40"/>
    <mergeCell ref="HGI39:HGI40"/>
    <mergeCell ref="HGN39:HGO39"/>
    <mergeCell ref="HGR39:HGR40"/>
    <mergeCell ref="HGW39:HGX39"/>
    <mergeCell ref="HHA39:HHA40"/>
    <mergeCell ref="HHF39:HHG39"/>
    <mergeCell ref="HHJ39:HHJ40"/>
    <mergeCell ref="HHO39:HHP39"/>
    <mergeCell ref="HHS39:HHS40"/>
    <mergeCell ref="HGN40:HGO40"/>
    <mergeCell ref="HGW40:HGX40"/>
    <mergeCell ref="HHF40:HHG40"/>
    <mergeCell ref="HHO40:HHP40"/>
    <mergeCell ref="HLA39:HLB39"/>
    <mergeCell ref="HLE39:HLE40"/>
    <mergeCell ref="HLJ39:HLK39"/>
    <mergeCell ref="HLN39:HLN40"/>
    <mergeCell ref="HLS39:HLT39"/>
    <mergeCell ref="HLW39:HLW40"/>
    <mergeCell ref="HMB39:HMC39"/>
    <mergeCell ref="HMF39:HMF40"/>
    <mergeCell ref="HMK39:HML39"/>
    <mergeCell ref="HLA40:HLB40"/>
    <mergeCell ref="HLJ40:HLK40"/>
    <mergeCell ref="HLS40:HLT40"/>
    <mergeCell ref="HMB40:HMC40"/>
    <mergeCell ref="HMK40:HML40"/>
    <mergeCell ref="HJL39:HJL40"/>
    <mergeCell ref="HJQ39:HJR39"/>
    <mergeCell ref="HJU39:HJU40"/>
    <mergeCell ref="HJZ39:HKA39"/>
    <mergeCell ref="HKD39:HKD40"/>
    <mergeCell ref="HKI39:HKJ39"/>
    <mergeCell ref="HKM39:HKM40"/>
    <mergeCell ref="HKR39:HKS39"/>
    <mergeCell ref="HKV39:HKV40"/>
    <mergeCell ref="HJQ40:HJR40"/>
    <mergeCell ref="HJZ40:HKA40"/>
    <mergeCell ref="HKI40:HKJ40"/>
    <mergeCell ref="HKR40:HKS40"/>
    <mergeCell ref="HOD39:HOE39"/>
    <mergeCell ref="HOH39:HOH40"/>
    <mergeCell ref="HOM39:HON39"/>
    <mergeCell ref="HOQ39:HOQ40"/>
    <mergeCell ref="HOV39:HOW39"/>
    <mergeCell ref="HOZ39:HOZ40"/>
    <mergeCell ref="HPE39:HPF39"/>
    <mergeCell ref="HPI39:HPI40"/>
    <mergeCell ref="HPN39:HPO39"/>
    <mergeCell ref="HOD40:HOE40"/>
    <mergeCell ref="HOM40:HON40"/>
    <mergeCell ref="HOV40:HOW40"/>
    <mergeCell ref="HPE40:HPF40"/>
    <mergeCell ref="HPN40:HPO40"/>
    <mergeCell ref="HMO39:HMO40"/>
    <mergeCell ref="HMT39:HMU39"/>
    <mergeCell ref="HMX39:HMX40"/>
    <mergeCell ref="HNC39:HND39"/>
    <mergeCell ref="HNG39:HNG40"/>
    <mergeCell ref="HNL39:HNM39"/>
    <mergeCell ref="HNP39:HNP40"/>
    <mergeCell ref="HNU39:HNV39"/>
    <mergeCell ref="HNY39:HNY40"/>
    <mergeCell ref="HMT40:HMU40"/>
    <mergeCell ref="HNC40:HND40"/>
    <mergeCell ref="HNL40:HNM40"/>
    <mergeCell ref="HNU40:HNV40"/>
    <mergeCell ref="HRG39:HRH39"/>
    <mergeCell ref="HRK39:HRK40"/>
    <mergeCell ref="HRP39:HRQ39"/>
    <mergeCell ref="HRT39:HRT40"/>
    <mergeCell ref="HRY39:HRZ39"/>
    <mergeCell ref="HSC39:HSC40"/>
    <mergeCell ref="HSH39:HSI39"/>
    <mergeCell ref="HSL39:HSL40"/>
    <mergeCell ref="HSQ39:HSR39"/>
    <mergeCell ref="HRG40:HRH40"/>
    <mergeCell ref="HRP40:HRQ40"/>
    <mergeCell ref="HRY40:HRZ40"/>
    <mergeCell ref="HSH40:HSI40"/>
    <mergeCell ref="HSQ40:HSR40"/>
    <mergeCell ref="HPR39:HPR40"/>
    <mergeCell ref="HPW39:HPX39"/>
    <mergeCell ref="HQA39:HQA40"/>
    <mergeCell ref="HQF39:HQG39"/>
    <mergeCell ref="HQJ39:HQJ40"/>
    <mergeCell ref="HQO39:HQP39"/>
    <mergeCell ref="HQS39:HQS40"/>
    <mergeCell ref="HQX39:HQY39"/>
    <mergeCell ref="HRB39:HRB40"/>
    <mergeCell ref="HPW40:HPX40"/>
    <mergeCell ref="HQF40:HQG40"/>
    <mergeCell ref="HQO40:HQP40"/>
    <mergeCell ref="HQX40:HQY40"/>
    <mergeCell ref="HUJ39:HUK39"/>
    <mergeCell ref="HUN39:HUN40"/>
    <mergeCell ref="HUS39:HUT39"/>
    <mergeCell ref="HUW39:HUW40"/>
    <mergeCell ref="HVB39:HVC39"/>
    <mergeCell ref="HVF39:HVF40"/>
    <mergeCell ref="HVK39:HVL39"/>
    <mergeCell ref="HVO39:HVO40"/>
    <mergeCell ref="HVT39:HVU39"/>
    <mergeCell ref="HUJ40:HUK40"/>
    <mergeCell ref="HUS40:HUT40"/>
    <mergeCell ref="HVB40:HVC40"/>
    <mergeCell ref="HVK40:HVL40"/>
    <mergeCell ref="HVT40:HVU40"/>
    <mergeCell ref="HSU39:HSU40"/>
    <mergeCell ref="HSZ39:HTA39"/>
    <mergeCell ref="HTD39:HTD40"/>
    <mergeCell ref="HTI39:HTJ39"/>
    <mergeCell ref="HTM39:HTM40"/>
    <mergeCell ref="HTR39:HTS39"/>
    <mergeCell ref="HTV39:HTV40"/>
    <mergeCell ref="HUA39:HUB39"/>
    <mergeCell ref="HUE39:HUE40"/>
    <mergeCell ref="HSZ40:HTA40"/>
    <mergeCell ref="HTI40:HTJ40"/>
    <mergeCell ref="HTR40:HTS40"/>
    <mergeCell ref="HUA40:HUB40"/>
    <mergeCell ref="HXM39:HXN39"/>
    <mergeCell ref="HXQ39:HXQ40"/>
    <mergeCell ref="HXV39:HXW39"/>
    <mergeCell ref="HXZ39:HXZ40"/>
    <mergeCell ref="HYE39:HYF39"/>
    <mergeCell ref="HYI39:HYI40"/>
    <mergeCell ref="HYN39:HYO39"/>
    <mergeCell ref="HYR39:HYR40"/>
    <mergeCell ref="HYW39:HYX39"/>
    <mergeCell ref="HXM40:HXN40"/>
    <mergeCell ref="HXV40:HXW40"/>
    <mergeCell ref="HYE40:HYF40"/>
    <mergeCell ref="HYN40:HYO40"/>
    <mergeCell ref="HYW40:HYX40"/>
    <mergeCell ref="HVX39:HVX40"/>
    <mergeCell ref="HWC39:HWD39"/>
    <mergeCell ref="HWG39:HWG40"/>
    <mergeCell ref="HWL39:HWM39"/>
    <mergeCell ref="HWP39:HWP40"/>
    <mergeCell ref="HWU39:HWV39"/>
    <mergeCell ref="HWY39:HWY40"/>
    <mergeCell ref="HXD39:HXE39"/>
    <mergeCell ref="HXH39:HXH40"/>
    <mergeCell ref="HWC40:HWD40"/>
    <mergeCell ref="HWL40:HWM40"/>
    <mergeCell ref="HWU40:HWV40"/>
    <mergeCell ref="HXD40:HXE40"/>
    <mergeCell ref="IAP39:IAQ39"/>
    <mergeCell ref="IAT39:IAT40"/>
    <mergeCell ref="IAY39:IAZ39"/>
    <mergeCell ref="IBC39:IBC40"/>
    <mergeCell ref="IBH39:IBI39"/>
    <mergeCell ref="IBL39:IBL40"/>
    <mergeCell ref="IBQ39:IBR39"/>
    <mergeCell ref="IBU39:IBU40"/>
    <mergeCell ref="IBZ39:ICA39"/>
    <mergeCell ref="IAP40:IAQ40"/>
    <mergeCell ref="IAY40:IAZ40"/>
    <mergeCell ref="IBH40:IBI40"/>
    <mergeCell ref="IBQ40:IBR40"/>
    <mergeCell ref="IBZ40:ICA40"/>
    <mergeCell ref="HZA39:HZA40"/>
    <mergeCell ref="HZF39:HZG39"/>
    <mergeCell ref="HZJ39:HZJ40"/>
    <mergeCell ref="HZO39:HZP39"/>
    <mergeCell ref="HZS39:HZS40"/>
    <mergeCell ref="HZX39:HZY39"/>
    <mergeCell ref="IAB39:IAB40"/>
    <mergeCell ref="IAG39:IAH39"/>
    <mergeCell ref="IAK39:IAK40"/>
    <mergeCell ref="HZF40:HZG40"/>
    <mergeCell ref="HZO40:HZP40"/>
    <mergeCell ref="HZX40:HZY40"/>
    <mergeCell ref="IAG40:IAH40"/>
    <mergeCell ref="IDS39:IDT39"/>
    <mergeCell ref="IDW39:IDW40"/>
    <mergeCell ref="IEB39:IEC39"/>
    <mergeCell ref="IEF39:IEF40"/>
    <mergeCell ref="IEK39:IEL39"/>
    <mergeCell ref="IEO39:IEO40"/>
    <mergeCell ref="IET39:IEU39"/>
    <mergeCell ref="IEX39:IEX40"/>
    <mergeCell ref="IFC39:IFD39"/>
    <mergeCell ref="IDS40:IDT40"/>
    <mergeCell ref="IEB40:IEC40"/>
    <mergeCell ref="IEK40:IEL40"/>
    <mergeCell ref="IET40:IEU40"/>
    <mergeCell ref="IFC40:IFD40"/>
    <mergeCell ref="ICD39:ICD40"/>
    <mergeCell ref="ICI39:ICJ39"/>
    <mergeCell ref="ICM39:ICM40"/>
    <mergeCell ref="ICR39:ICS39"/>
    <mergeCell ref="ICV39:ICV40"/>
    <mergeCell ref="IDA39:IDB39"/>
    <mergeCell ref="IDE39:IDE40"/>
    <mergeCell ref="IDJ39:IDK39"/>
    <mergeCell ref="IDN39:IDN40"/>
    <mergeCell ref="ICI40:ICJ40"/>
    <mergeCell ref="ICR40:ICS40"/>
    <mergeCell ref="IDA40:IDB40"/>
    <mergeCell ref="IDJ40:IDK40"/>
    <mergeCell ref="IGV39:IGW39"/>
    <mergeCell ref="IGZ39:IGZ40"/>
    <mergeCell ref="IHE39:IHF39"/>
    <mergeCell ref="IHI39:IHI40"/>
    <mergeCell ref="IHN39:IHO39"/>
    <mergeCell ref="IHR39:IHR40"/>
    <mergeCell ref="IHW39:IHX39"/>
    <mergeCell ref="IIA39:IIA40"/>
    <mergeCell ref="IIF39:IIG39"/>
    <mergeCell ref="IGV40:IGW40"/>
    <mergeCell ref="IHE40:IHF40"/>
    <mergeCell ref="IHN40:IHO40"/>
    <mergeCell ref="IHW40:IHX40"/>
    <mergeCell ref="IIF40:IIG40"/>
    <mergeCell ref="IFG39:IFG40"/>
    <mergeCell ref="IFL39:IFM39"/>
    <mergeCell ref="IFP39:IFP40"/>
    <mergeCell ref="IFU39:IFV39"/>
    <mergeCell ref="IFY39:IFY40"/>
    <mergeCell ref="IGD39:IGE39"/>
    <mergeCell ref="IGH39:IGH40"/>
    <mergeCell ref="IGM39:IGN39"/>
    <mergeCell ref="IGQ39:IGQ40"/>
    <mergeCell ref="IFL40:IFM40"/>
    <mergeCell ref="IFU40:IFV40"/>
    <mergeCell ref="IGD40:IGE40"/>
    <mergeCell ref="IGM40:IGN40"/>
    <mergeCell ref="IJY39:IJZ39"/>
    <mergeCell ref="IKC39:IKC40"/>
    <mergeCell ref="IKH39:IKI39"/>
    <mergeCell ref="IKL39:IKL40"/>
    <mergeCell ref="IKQ39:IKR39"/>
    <mergeCell ref="IKU39:IKU40"/>
    <mergeCell ref="IKZ39:ILA39"/>
    <mergeCell ref="ILD39:ILD40"/>
    <mergeCell ref="ILI39:ILJ39"/>
    <mergeCell ref="IJY40:IJZ40"/>
    <mergeCell ref="IKH40:IKI40"/>
    <mergeCell ref="IKQ40:IKR40"/>
    <mergeCell ref="IKZ40:ILA40"/>
    <mergeCell ref="ILI40:ILJ40"/>
    <mergeCell ref="IIJ39:IIJ40"/>
    <mergeCell ref="IIO39:IIP39"/>
    <mergeCell ref="IIS39:IIS40"/>
    <mergeCell ref="IIX39:IIY39"/>
    <mergeCell ref="IJB39:IJB40"/>
    <mergeCell ref="IJG39:IJH39"/>
    <mergeCell ref="IJK39:IJK40"/>
    <mergeCell ref="IJP39:IJQ39"/>
    <mergeCell ref="IJT39:IJT40"/>
    <mergeCell ref="IIO40:IIP40"/>
    <mergeCell ref="IIX40:IIY40"/>
    <mergeCell ref="IJG40:IJH40"/>
    <mergeCell ref="IJP40:IJQ40"/>
    <mergeCell ref="INB39:INC39"/>
    <mergeCell ref="INF39:INF40"/>
    <mergeCell ref="INK39:INL39"/>
    <mergeCell ref="INO39:INO40"/>
    <mergeCell ref="INT39:INU39"/>
    <mergeCell ref="INX39:INX40"/>
    <mergeCell ref="IOC39:IOD39"/>
    <mergeCell ref="IOG39:IOG40"/>
    <mergeCell ref="IOL39:IOM39"/>
    <mergeCell ref="INB40:INC40"/>
    <mergeCell ref="INK40:INL40"/>
    <mergeCell ref="INT40:INU40"/>
    <mergeCell ref="IOC40:IOD40"/>
    <mergeCell ref="IOL40:IOM40"/>
    <mergeCell ref="ILM39:ILM40"/>
    <mergeCell ref="ILR39:ILS39"/>
    <mergeCell ref="ILV39:ILV40"/>
    <mergeCell ref="IMA39:IMB39"/>
    <mergeCell ref="IME39:IME40"/>
    <mergeCell ref="IMJ39:IMK39"/>
    <mergeCell ref="IMN39:IMN40"/>
    <mergeCell ref="IMS39:IMT39"/>
    <mergeCell ref="IMW39:IMW40"/>
    <mergeCell ref="ILR40:ILS40"/>
    <mergeCell ref="IMA40:IMB40"/>
    <mergeCell ref="IMJ40:IMK40"/>
    <mergeCell ref="IMS40:IMT40"/>
    <mergeCell ref="IQE39:IQF39"/>
    <mergeCell ref="IQI39:IQI40"/>
    <mergeCell ref="IQN39:IQO39"/>
    <mergeCell ref="IQR39:IQR40"/>
    <mergeCell ref="IQW39:IQX39"/>
    <mergeCell ref="IRA39:IRA40"/>
    <mergeCell ref="IRF39:IRG39"/>
    <mergeCell ref="IRJ39:IRJ40"/>
    <mergeCell ref="IRO39:IRP39"/>
    <mergeCell ref="IQE40:IQF40"/>
    <mergeCell ref="IQN40:IQO40"/>
    <mergeCell ref="IQW40:IQX40"/>
    <mergeCell ref="IRF40:IRG40"/>
    <mergeCell ref="IRO40:IRP40"/>
    <mergeCell ref="IOP39:IOP40"/>
    <mergeCell ref="IOU39:IOV39"/>
    <mergeCell ref="IOY39:IOY40"/>
    <mergeCell ref="IPD39:IPE39"/>
    <mergeCell ref="IPH39:IPH40"/>
    <mergeCell ref="IPM39:IPN39"/>
    <mergeCell ref="IPQ39:IPQ40"/>
    <mergeCell ref="IPV39:IPW39"/>
    <mergeCell ref="IPZ39:IPZ40"/>
    <mergeCell ref="IOU40:IOV40"/>
    <mergeCell ref="IPD40:IPE40"/>
    <mergeCell ref="IPM40:IPN40"/>
    <mergeCell ref="IPV40:IPW40"/>
    <mergeCell ref="ITH39:ITI39"/>
    <mergeCell ref="ITL39:ITL40"/>
    <mergeCell ref="ITQ39:ITR39"/>
    <mergeCell ref="ITU39:ITU40"/>
    <mergeCell ref="ITZ39:IUA39"/>
    <mergeCell ref="IUD39:IUD40"/>
    <mergeCell ref="IUI39:IUJ39"/>
    <mergeCell ref="IUM39:IUM40"/>
    <mergeCell ref="IUR39:IUS39"/>
    <mergeCell ref="ITH40:ITI40"/>
    <mergeCell ref="ITQ40:ITR40"/>
    <mergeCell ref="ITZ40:IUA40"/>
    <mergeCell ref="IUI40:IUJ40"/>
    <mergeCell ref="IUR40:IUS40"/>
    <mergeCell ref="IRS39:IRS40"/>
    <mergeCell ref="IRX39:IRY39"/>
    <mergeCell ref="ISB39:ISB40"/>
    <mergeCell ref="ISG39:ISH39"/>
    <mergeCell ref="ISK39:ISK40"/>
    <mergeCell ref="ISP39:ISQ39"/>
    <mergeCell ref="IST39:IST40"/>
    <mergeCell ref="ISY39:ISZ39"/>
    <mergeCell ref="ITC39:ITC40"/>
    <mergeCell ref="IRX40:IRY40"/>
    <mergeCell ref="ISG40:ISH40"/>
    <mergeCell ref="ISP40:ISQ40"/>
    <mergeCell ref="ISY40:ISZ40"/>
    <mergeCell ref="IWK39:IWL39"/>
    <mergeCell ref="IWO39:IWO40"/>
    <mergeCell ref="IWT39:IWU39"/>
    <mergeCell ref="IWX39:IWX40"/>
    <mergeCell ref="IXC39:IXD39"/>
    <mergeCell ref="IXG39:IXG40"/>
    <mergeCell ref="IXL39:IXM39"/>
    <mergeCell ref="IXP39:IXP40"/>
    <mergeCell ref="IXU39:IXV39"/>
    <mergeCell ref="IWK40:IWL40"/>
    <mergeCell ref="IWT40:IWU40"/>
    <mergeCell ref="IXC40:IXD40"/>
    <mergeCell ref="IXL40:IXM40"/>
    <mergeCell ref="IXU40:IXV40"/>
    <mergeCell ref="IUV39:IUV40"/>
    <mergeCell ref="IVA39:IVB39"/>
    <mergeCell ref="IVE39:IVE40"/>
    <mergeCell ref="IVJ39:IVK39"/>
    <mergeCell ref="IVN39:IVN40"/>
    <mergeCell ref="IVS39:IVT39"/>
    <mergeCell ref="IVW39:IVW40"/>
    <mergeCell ref="IWB39:IWC39"/>
    <mergeCell ref="IWF39:IWF40"/>
    <mergeCell ref="IVA40:IVB40"/>
    <mergeCell ref="IVJ40:IVK40"/>
    <mergeCell ref="IVS40:IVT40"/>
    <mergeCell ref="IWB40:IWC40"/>
    <mergeCell ref="IZN39:IZO39"/>
    <mergeCell ref="IZR39:IZR40"/>
    <mergeCell ref="IZW39:IZX39"/>
    <mergeCell ref="JAA39:JAA40"/>
    <mergeCell ref="JAF39:JAG39"/>
    <mergeCell ref="JAJ39:JAJ40"/>
    <mergeCell ref="JAO39:JAP39"/>
    <mergeCell ref="JAS39:JAS40"/>
    <mergeCell ref="JAX39:JAY39"/>
    <mergeCell ref="IZN40:IZO40"/>
    <mergeCell ref="IZW40:IZX40"/>
    <mergeCell ref="JAF40:JAG40"/>
    <mergeCell ref="JAO40:JAP40"/>
    <mergeCell ref="JAX40:JAY40"/>
    <mergeCell ref="IXY39:IXY40"/>
    <mergeCell ref="IYD39:IYE39"/>
    <mergeCell ref="IYH39:IYH40"/>
    <mergeCell ref="IYM39:IYN39"/>
    <mergeCell ref="IYQ39:IYQ40"/>
    <mergeCell ref="IYV39:IYW39"/>
    <mergeCell ref="IYZ39:IYZ40"/>
    <mergeCell ref="IZE39:IZF39"/>
    <mergeCell ref="IZI39:IZI40"/>
    <mergeCell ref="IYD40:IYE40"/>
    <mergeCell ref="IYM40:IYN40"/>
    <mergeCell ref="IYV40:IYW40"/>
    <mergeCell ref="IZE40:IZF40"/>
    <mergeCell ref="JCQ39:JCR39"/>
    <mergeCell ref="JCU39:JCU40"/>
    <mergeCell ref="JCZ39:JDA39"/>
    <mergeCell ref="JDD39:JDD40"/>
    <mergeCell ref="JDI39:JDJ39"/>
    <mergeCell ref="JDM39:JDM40"/>
    <mergeCell ref="JDR39:JDS39"/>
    <mergeCell ref="JDV39:JDV40"/>
    <mergeCell ref="JEA39:JEB39"/>
    <mergeCell ref="JCQ40:JCR40"/>
    <mergeCell ref="JCZ40:JDA40"/>
    <mergeCell ref="JDI40:JDJ40"/>
    <mergeCell ref="JDR40:JDS40"/>
    <mergeCell ref="JEA40:JEB40"/>
    <mergeCell ref="JBB39:JBB40"/>
    <mergeCell ref="JBG39:JBH39"/>
    <mergeCell ref="JBK39:JBK40"/>
    <mergeCell ref="JBP39:JBQ39"/>
    <mergeCell ref="JBT39:JBT40"/>
    <mergeCell ref="JBY39:JBZ39"/>
    <mergeCell ref="JCC39:JCC40"/>
    <mergeCell ref="JCH39:JCI39"/>
    <mergeCell ref="JCL39:JCL40"/>
    <mergeCell ref="JBG40:JBH40"/>
    <mergeCell ref="JBP40:JBQ40"/>
    <mergeCell ref="JBY40:JBZ40"/>
    <mergeCell ref="JCH40:JCI40"/>
    <mergeCell ref="JFT39:JFU39"/>
    <mergeCell ref="JFX39:JFX40"/>
    <mergeCell ref="JGC39:JGD39"/>
    <mergeCell ref="JGG39:JGG40"/>
    <mergeCell ref="JGL39:JGM39"/>
    <mergeCell ref="JGP39:JGP40"/>
    <mergeCell ref="JGU39:JGV39"/>
    <mergeCell ref="JGY39:JGY40"/>
    <mergeCell ref="JHD39:JHE39"/>
    <mergeCell ref="JFT40:JFU40"/>
    <mergeCell ref="JGC40:JGD40"/>
    <mergeCell ref="JGL40:JGM40"/>
    <mergeCell ref="JGU40:JGV40"/>
    <mergeCell ref="JHD40:JHE40"/>
    <mergeCell ref="JEE39:JEE40"/>
    <mergeCell ref="JEJ39:JEK39"/>
    <mergeCell ref="JEN39:JEN40"/>
    <mergeCell ref="JES39:JET39"/>
    <mergeCell ref="JEW39:JEW40"/>
    <mergeCell ref="JFB39:JFC39"/>
    <mergeCell ref="JFF39:JFF40"/>
    <mergeCell ref="JFK39:JFL39"/>
    <mergeCell ref="JFO39:JFO40"/>
    <mergeCell ref="JEJ40:JEK40"/>
    <mergeCell ref="JES40:JET40"/>
    <mergeCell ref="JFB40:JFC40"/>
    <mergeCell ref="JFK40:JFL40"/>
    <mergeCell ref="JIW39:JIX39"/>
    <mergeCell ref="JJA39:JJA40"/>
    <mergeCell ref="JJF39:JJG39"/>
    <mergeCell ref="JJJ39:JJJ40"/>
    <mergeCell ref="JJO39:JJP39"/>
    <mergeCell ref="JJS39:JJS40"/>
    <mergeCell ref="JJX39:JJY39"/>
    <mergeCell ref="JKB39:JKB40"/>
    <mergeCell ref="JKG39:JKH39"/>
    <mergeCell ref="JIW40:JIX40"/>
    <mergeCell ref="JJF40:JJG40"/>
    <mergeCell ref="JJO40:JJP40"/>
    <mergeCell ref="JJX40:JJY40"/>
    <mergeCell ref="JKG40:JKH40"/>
    <mergeCell ref="JHH39:JHH40"/>
    <mergeCell ref="JHM39:JHN39"/>
    <mergeCell ref="JHQ39:JHQ40"/>
    <mergeCell ref="JHV39:JHW39"/>
    <mergeCell ref="JHZ39:JHZ40"/>
    <mergeCell ref="JIE39:JIF39"/>
    <mergeCell ref="JII39:JII40"/>
    <mergeCell ref="JIN39:JIO39"/>
    <mergeCell ref="JIR39:JIR40"/>
    <mergeCell ref="JHM40:JHN40"/>
    <mergeCell ref="JHV40:JHW40"/>
    <mergeCell ref="JIE40:JIF40"/>
    <mergeCell ref="JIN40:JIO40"/>
    <mergeCell ref="JLZ39:JMA39"/>
    <mergeCell ref="JMD39:JMD40"/>
    <mergeCell ref="JMI39:JMJ39"/>
    <mergeCell ref="JMM39:JMM40"/>
    <mergeCell ref="JMR39:JMS39"/>
    <mergeCell ref="JMV39:JMV40"/>
    <mergeCell ref="JNA39:JNB39"/>
    <mergeCell ref="JNE39:JNE40"/>
    <mergeCell ref="JNJ39:JNK39"/>
    <mergeCell ref="JLZ40:JMA40"/>
    <mergeCell ref="JMI40:JMJ40"/>
    <mergeCell ref="JMR40:JMS40"/>
    <mergeCell ref="JNA40:JNB40"/>
    <mergeCell ref="JNJ40:JNK40"/>
    <mergeCell ref="JKK39:JKK40"/>
    <mergeCell ref="JKP39:JKQ39"/>
    <mergeCell ref="JKT39:JKT40"/>
    <mergeCell ref="JKY39:JKZ39"/>
    <mergeCell ref="JLC39:JLC40"/>
    <mergeCell ref="JLH39:JLI39"/>
    <mergeCell ref="JLL39:JLL40"/>
    <mergeCell ref="JLQ39:JLR39"/>
    <mergeCell ref="JLU39:JLU40"/>
    <mergeCell ref="JKP40:JKQ40"/>
    <mergeCell ref="JKY40:JKZ40"/>
    <mergeCell ref="JLH40:JLI40"/>
    <mergeCell ref="JLQ40:JLR40"/>
    <mergeCell ref="JPC39:JPD39"/>
    <mergeCell ref="JPG39:JPG40"/>
    <mergeCell ref="JPL39:JPM39"/>
    <mergeCell ref="JPP39:JPP40"/>
    <mergeCell ref="JPU39:JPV39"/>
    <mergeCell ref="JPY39:JPY40"/>
    <mergeCell ref="JQD39:JQE39"/>
    <mergeCell ref="JQH39:JQH40"/>
    <mergeCell ref="JQM39:JQN39"/>
    <mergeCell ref="JPC40:JPD40"/>
    <mergeCell ref="JPL40:JPM40"/>
    <mergeCell ref="JPU40:JPV40"/>
    <mergeCell ref="JQD40:JQE40"/>
    <mergeCell ref="JQM40:JQN40"/>
    <mergeCell ref="JNN39:JNN40"/>
    <mergeCell ref="JNS39:JNT39"/>
    <mergeCell ref="JNW39:JNW40"/>
    <mergeCell ref="JOB39:JOC39"/>
    <mergeCell ref="JOF39:JOF40"/>
    <mergeCell ref="JOK39:JOL39"/>
    <mergeCell ref="JOO39:JOO40"/>
    <mergeCell ref="JOT39:JOU39"/>
    <mergeCell ref="JOX39:JOX40"/>
    <mergeCell ref="JNS40:JNT40"/>
    <mergeCell ref="JOB40:JOC40"/>
    <mergeCell ref="JOK40:JOL40"/>
    <mergeCell ref="JOT40:JOU40"/>
    <mergeCell ref="JSF39:JSG39"/>
    <mergeCell ref="JSJ39:JSJ40"/>
    <mergeCell ref="JSO39:JSP39"/>
    <mergeCell ref="JSS39:JSS40"/>
    <mergeCell ref="JSX39:JSY39"/>
    <mergeCell ref="JTB39:JTB40"/>
    <mergeCell ref="JTG39:JTH39"/>
    <mergeCell ref="JTK39:JTK40"/>
    <mergeCell ref="JTP39:JTQ39"/>
    <mergeCell ref="JSF40:JSG40"/>
    <mergeCell ref="JSO40:JSP40"/>
    <mergeCell ref="JSX40:JSY40"/>
    <mergeCell ref="JTG40:JTH40"/>
    <mergeCell ref="JTP40:JTQ40"/>
    <mergeCell ref="JQQ39:JQQ40"/>
    <mergeCell ref="JQV39:JQW39"/>
    <mergeCell ref="JQZ39:JQZ40"/>
    <mergeCell ref="JRE39:JRF39"/>
    <mergeCell ref="JRI39:JRI40"/>
    <mergeCell ref="JRN39:JRO39"/>
    <mergeCell ref="JRR39:JRR40"/>
    <mergeCell ref="JRW39:JRX39"/>
    <mergeCell ref="JSA39:JSA40"/>
    <mergeCell ref="JQV40:JQW40"/>
    <mergeCell ref="JRE40:JRF40"/>
    <mergeCell ref="JRN40:JRO40"/>
    <mergeCell ref="JRW40:JRX40"/>
    <mergeCell ref="JVI39:JVJ39"/>
    <mergeCell ref="JVM39:JVM40"/>
    <mergeCell ref="JVR39:JVS39"/>
    <mergeCell ref="JVV39:JVV40"/>
    <mergeCell ref="JWA39:JWB39"/>
    <mergeCell ref="JWE39:JWE40"/>
    <mergeCell ref="JWJ39:JWK39"/>
    <mergeCell ref="JWN39:JWN40"/>
    <mergeCell ref="JWS39:JWT39"/>
    <mergeCell ref="JVI40:JVJ40"/>
    <mergeCell ref="JVR40:JVS40"/>
    <mergeCell ref="JWA40:JWB40"/>
    <mergeCell ref="JWJ40:JWK40"/>
    <mergeCell ref="JWS40:JWT40"/>
    <mergeCell ref="JTT39:JTT40"/>
    <mergeCell ref="JTY39:JTZ39"/>
    <mergeCell ref="JUC39:JUC40"/>
    <mergeCell ref="JUH39:JUI39"/>
    <mergeCell ref="JUL39:JUL40"/>
    <mergeCell ref="JUQ39:JUR39"/>
    <mergeCell ref="JUU39:JUU40"/>
    <mergeCell ref="JUZ39:JVA39"/>
    <mergeCell ref="JVD39:JVD40"/>
    <mergeCell ref="JTY40:JTZ40"/>
    <mergeCell ref="JUH40:JUI40"/>
    <mergeCell ref="JUQ40:JUR40"/>
    <mergeCell ref="JUZ40:JVA40"/>
    <mergeCell ref="JYL39:JYM39"/>
    <mergeCell ref="JYP39:JYP40"/>
    <mergeCell ref="JYU39:JYV39"/>
    <mergeCell ref="JYY39:JYY40"/>
    <mergeCell ref="JZD39:JZE39"/>
    <mergeCell ref="JZH39:JZH40"/>
    <mergeCell ref="JZM39:JZN39"/>
    <mergeCell ref="JZQ39:JZQ40"/>
    <mergeCell ref="JZV39:JZW39"/>
    <mergeCell ref="JYL40:JYM40"/>
    <mergeCell ref="JYU40:JYV40"/>
    <mergeCell ref="JZD40:JZE40"/>
    <mergeCell ref="JZM40:JZN40"/>
    <mergeCell ref="JZV40:JZW40"/>
    <mergeCell ref="JWW39:JWW40"/>
    <mergeCell ref="JXB39:JXC39"/>
    <mergeCell ref="JXF39:JXF40"/>
    <mergeCell ref="JXK39:JXL39"/>
    <mergeCell ref="JXO39:JXO40"/>
    <mergeCell ref="JXT39:JXU39"/>
    <mergeCell ref="JXX39:JXX40"/>
    <mergeCell ref="JYC39:JYD39"/>
    <mergeCell ref="JYG39:JYG40"/>
    <mergeCell ref="JXB40:JXC40"/>
    <mergeCell ref="JXK40:JXL40"/>
    <mergeCell ref="JXT40:JXU40"/>
    <mergeCell ref="JYC40:JYD40"/>
    <mergeCell ref="KBO39:KBP39"/>
    <mergeCell ref="KBS39:KBS40"/>
    <mergeCell ref="KBX39:KBY39"/>
    <mergeCell ref="KCB39:KCB40"/>
    <mergeCell ref="KCG39:KCH39"/>
    <mergeCell ref="KCK39:KCK40"/>
    <mergeCell ref="KCP39:KCQ39"/>
    <mergeCell ref="KCT39:KCT40"/>
    <mergeCell ref="KCY39:KCZ39"/>
    <mergeCell ref="KBO40:KBP40"/>
    <mergeCell ref="KBX40:KBY40"/>
    <mergeCell ref="KCG40:KCH40"/>
    <mergeCell ref="KCP40:KCQ40"/>
    <mergeCell ref="KCY40:KCZ40"/>
    <mergeCell ref="JZZ39:JZZ40"/>
    <mergeCell ref="KAE39:KAF39"/>
    <mergeCell ref="KAI39:KAI40"/>
    <mergeCell ref="KAN39:KAO39"/>
    <mergeCell ref="KAR39:KAR40"/>
    <mergeCell ref="KAW39:KAX39"/>
    <mergeCell ref="KBA39:KBA40"/>
    <mergeCell ref="KBF39:KBG39"/>
    <mergeCell ref="KBJ39:KBJ40"/>
    <mergeCell ref="KAE40:KAF40"/>
    <mergeCell ref="KAN40:KAO40"/>
    <mergeCell ref="KAW40:KAX40"/>
    <mergeCell ref="KBF40:KBG40"/>
    <mergeCell ref="KER39:KES39"/>
    <mergeCell ref="KEV39:KEV40"/>
    <mergeCell ref="KFA39:KFB39"/>
    <mergeCell ref="KFE39:KFE40"/>
    <mergeCell ref="KFJ39:KFK39"/>
    <mergeCell ref="KFN39:KFN40"/>
    <mergeCell ref="KFS39:KFT39"/>
    <mergeCell ref="KFW39:KFW40"/>
    <mergeCell ref="KGB39:KGC39"/>
    <mergeCell ref="KER40:KES40"/>
    <mergeCell ref="KFA40:KFB40"/>
    <mergeCell ref="KFJ40:KFK40"/>
    <mergeCell ref="KFS40:KFT40"/>
    <mergeCell ref="KGB40:KGC40"/>
    <mergeCell ref="KDC39:KDC40"/>
    <mergeCell ref="KDH39:KDI39"/>
    <mergeCell ref="KDL39:KDL40"/>
    <mergeCell ref="KDQ39:KDR39"/>
    <mergeCell ref="KDU39:KDU40"/>
    <mergeCell ref="KDZ39:KEA39"/>
    <mergeCell ref="KED39:KED40"/>
    <mergeCell ref="KEI39:KEJ39"/>
    <mergeCell ref="KEM39:KEM40"/>
    <mergeCell ref="KDH40:KDI40"/>
    <mergeCell ref="KDQ40:KDR40"/>
    <mergeCell ref="KDZ40:KEA40"/>
    <mergeCell ref="KEI40:KEJ40"/>
    <mergeCell ref="KHU39:KHV39"/>
    <mergeCell ref="KHY39:KHY40"/>
    <mergeCell ref="KID39:KIE39"/>
    <mergeCell ref="KIH39:KIH40"/>
    <mergeCell ref="KIM39:KIN39"/>
    <mergeCell ref="KIQ39:KIQ40"/>
    <mergeCell ref="KIV39:KIW39"/>
    <mergeCell ref="KIZ39:KIZ40"/>
    <mergeCell ref="KJE39:KJF39"/>
    <mergeCell ref="KHU40:KHV40"/>
    <mergeCell ref="KID40:KIE40"/>
    <mergeCell ref="KIM40:KIN40"/>
    <mergeCell ref="KIV40:KIW40"/>
    <mergeCell ref="KJE40:KJF40"/>
    <mergeCell ref="KGF39:KGF40"/>
    <mergeCell ref="KGK39:KGL39"/>
    <mergeCell ref="KGO39:KGO40"/>
    <mergeCell ref="KGT39:KGU39"/>
    <mergeCell ref="KGX39:KGX40"/>
    <mergeCell ref="KHC39:KHD39"/>
    <mergeCell ref="KHG39:KHG40"/>
    <mergeCell ref="KHL39:KHM39"/>
    <mergeCell ref="KHP39:KHP40"/>
    <mergeCell ref="KGK40:KGL40"/>
    <mergeCell ref="KGT40:KGU40"/>
    <mergeCell ref="KHC40:KHD40"/>
    <mergeCell ref="KHL40:KHM40"/>
    <mergeCell ref="KKX39:KKY39"/>
    <mergeCell ref="KLB39:KLB40"/>
    <mergeCell ref="KLG39:KLH39"/>
    <mergeCell ref="KLK39:KLK40"/>
    <mergeCell ref="KLP39:KLQ39"/>
    <mergeCell ref="KLT39:KLT40"/>
    <mergeCell ref="KLY39:KLZ39"/>
    <mergeCell ref="KMC39:KMC40"/>
    <mergeCell ref="KMH39:KMI39"/>
    <mergeCell ref="KKX40:KKY40"/>
    <mergeCell ref="KLG40:KLH40"/>
    <mergeCell ref="KLP40:KLQ40"/>
    <mergeCell ref="KLY40:KLZ40"/>
    <mergeCell ref="KMH40:KMI40"/>
    <mergeCell ref="KJI39:KJI40"/>
    <mergeCell ref="KJN39:KJO39"/>
    <mergeCell ref="KJR39:KJR40"/>
    <mergeCell ref="KJW39:KJX39"/>
    <mergeCell ref="KKA39:KKA40"/>
    <mergeCell ref="KKF39:KKG39"/>
    <mergeCell ref="KKJ39:KKJ40"/>
    <mergeCell ref="KKO39:KKP39"/>
    <mergeCell ref="KKS39:KKS40"/>
    <mergeCell ref="KJN40:KJO40"/>
    <mergeCell ref="KJW40:KJX40"/>
    <mergeCell ref="KKF40:KKG40"/>
    <mergeCell ref="KKO40:KKP40"/>
    <mergeCell ref="KOA39:KOB39"/>
    <mergeCell ref="KOE39:KOE40"/>
    <mergeCell ref="KOJ39:KOK39"/>
    <mergeCell ref="KON39:KON40"/>
    <mergeCell ref="KOS39:KOT39"/>
    <mergeCell ref="KOW39:KOW40"/>
    <mergeCell ref="KPB39:KPC39"/>
    <mergeCell ref="KPF39:KPF40"/>
    <mergeCell ref="KPK39:KPL39"/>
    <mergeCell ref="KOA40:KOB40"/>
    <mergeCell ref="KOJ40:KOK40"/>
    <mergeCell ref="KOS40:KOT40"/>
    <mergeCell ref="KPB40:KPC40"/>
    <mergeCell ref="KPK40:KPL40"/>
    <mergeCell ref="KML39:KML40"/>
    <mergeCell ref="KMQ39:KMR39"/>
    <mergeCell ref="KMU39:KMU40"/>
    <mergeCell ref="KMZ39:KNA39"/>
    <mergeCell ref="KND39:KND40"/>
    <mergeCell ref="KNI39:KNJ39"/>
    <mergeCell ref="KNM39:KNM40"/>
    <mergeCell ref="KNR39:KNS39"/>
    <mergeCell ref="KNV39:KNV40"/>
    <mergeCell ref="KMQ40:KMR40"/>
    <mergeCell ref="KMZ40:KNA40"/>
    <mergeCell ref="KNI40:KNJ40"/>
    <mergeCell ref="KNR40:KNS40"/>
    <mergeCell ref="KRD39:KRE39"/>
    <mergeCell ref="KRH39:KRH40"/>
    <mergeCell ref="KRM39:KRN39"/>
    <mergeCell ref="KRQ39:KRQ40"/>
    <mergeCell ref="KRV39:KRW39"/>
    <mergeCell ref="KRZ39:KRZ40"/>
    <mergeCell ref="KSE39:KSF39"/>
    <mergeCell ref="KSI39:KSI40"/>
    <mergeCell ref="KSN39:KSO39"/>
    <mergeCell ref="KRD40:KRE40"/>
    <mergeCell ref="KRM40:KRN40"/>
    <mergeCell ref="KRV40:KRW40"/>
    <mergeCell ref="KSE40:KSF40"/>
    <mergeCell ref="KSN40:KSO40"/>
    <mergeCell ref="KPO39:KPO40"/>
    <mergeCell ref="KPT39:KPU39"/>
    <mergeCell ref="KPX39:KPX40"/>
    <mergeCell ref="KQC39:KQD39"/>
    <mergeCell ref="KQG39:KQG40"/>
    <mergeCell ref="KQL39:KQM39"/>
    <mergeCell ref="KQP39:KQP40"/>
    <mergeCell ref="KQU39:KQV39"/>
    <mergeCell ref="KQY39:KQY40"/>
    <mergeCell ref="KPT40:KPU40"/>
    <mergeCell ref="KQC40:KQD40"/>
    <mergeCell ref="KQL40:KQM40"/>
    <mergeCell ref="KQU40:KQV40"/>
    <mergeCell ref="KUG39:KUH39"/>
    <mergeCell ref="KUK39:KUK40"/>
    <mergeCell ref="KUP39:KUQ39"/>
    <mergeCell ref="KUT39:KUT40"/>
    <mergeCell ref="KUY39:KUZ39"/>
    <mergeCell ref="KVC39:KVC40"/>
    <mergeCell ref="KVH39:KVI39"/>
    <mergeCell ref="KVL39:KVL40"/>
    <mergeCell ref="KVQ39:KVR39"/>
    <mergeCell ref="KUG40:KUH40"/>
    <mergeCell ref="KUP40:KUQ40"/>
    <mergeCell ref="KUY40:KUZ40"/>
    <mergeCell ref="KVH40:KVI40"/>
    <mergeCell ref="KVQ40:KVR40"/>
    <mergeCell ref="KSR39:KSR40"/>
    <mergeCell ref="KSW39:KSX39"/>
    <mergeCell ref="KTA39:KTA40"/>
    <mergeCell ref="KTF39:KTG39"/>
    <mergeCell ref="KTJ39:KTJ40"/>
    <mergeCell ref="KTO39:KTP39"/>
    <mergeCell ref="KTS39:KTS40"/>
    <mergeCell ref="KTX39:KTY39"/>
    <mergeCell ref="KUB39:KUB40"/>
    <mergeCell ref="KSW40:KSX40"/>
    <mergeCell ref="KTF40:KTG40"/>
    <mergeCell ref="KTO40:KTP40"/>
    <mergeCell ref="KTX40:KTY40"/>
    <mergeCell ref="KXJ39:KXK39"/>
    <mergeCell ref="KXN39:KXN40"/>
    <mergeCell ref="KXS39:KXT39"/>
    <mergeCell ref="KXW39:KXW40"/>
    <mergeCell ref="KYB39:KYC39"/>
    <mergeCell ref="KYF39:KYF40"/>
    <mergeCell ref="KYK39:KYL39"/>
    <mergeCell ref="KYO39:KYO40"/>
    <mergeCell ref="KYT39:KYU39"/>
    <mergeCell ref="KXJ40:KXK40"/>
    <mergeCell ref="KXS40:KXT40"/>
    <mergeCell ref="KYB40:KYC40"/>
    <mergeCell ref="KYK40:KYL40"/>
    <mergeCell ref="KYT40:KYU40"/>
    <mergeCell ref="KVU39:KVU40"/>
    <mergeCell ref="KVZ39:KWA39"/>
    <mergeCell ref="KWD39:KWD40"/>
    <mergeCell ref="KWI39:KWJ39"/>
    <mergeCell ref="KWM39:KWM40"/>
    <mergeCell ref="KWR39:KWS39"/>
    <mergeCell ref="KWV39:KWV40"/>
    <mergeCell ref="KXA39:KXB39"/>
    <mergeCell ref="KXE39:KXE40"/>
    <mergeCell ref="KVZ40:KWA40"/>
    <mergeCell ref="KWI40:KWJ40"/>
    <mergeCell ref="KWR40:KWS40"/>
    <mergeCell ref="KXA40:KXB40"/>
    <mergeCell ref="LAM39:LAN39"/>
    <mergeCell ref="LAQ39:LAQ40"/>
    <mergeCell ref="LAV39:LAW39"/>
    <mergeCell ref="LAZ39:LAZ40"/>
    <mergeCell ref="LBE39:LBF39"/>
    <mergeCell ref="LBI39:LBI40"/>
    <mergeCell ref="LBN39:LBO39"/>
    <mergeCell ref="LBR39:LBR40"/>
    <mergeCell ref="LBW39:LBX39"/>
    <mergeCell ref="LAM40:LAN40"/>
    <mergeCell ref="LAV40:LAW40"/>
    <mergeCell ref="LBE40:LBF40"/>
    <mergeCell ref="LBN40:LBO40"/>
    <mergeCell ref="LBW40:LBX40"/>
    <mergeCell ref="KYX39:KYX40"/>
    <mergeCell ref="KZC39:KZD39"/>
    <mergeCell ref="KZG39:KZG40"/>
    <mergeCell ref="KZL39:KZM39"/>
    <mergeCell ref="KZP39:KZP40"/>
    <mergeCell ref="KZU39:KZV39"/>
    <mergeCell ref="KZY39:KZY40"/>
    <mergeCell ref="LAD39:LAE39"/>
    <mergeCell ref="LAH39:LAH40"/>
    <mergeCell ref="KZC40:KZD40"/>
    <mergeCell ref="KZL40:KZM40"/>
    <mergeCell ref="KZU40:KZV40"/>
    <mergeCell ref="LAD40:LAE40"/>
    <mergeCell ref="LDP39:LDQ39"/>
    <mergeCell ref="LDT39:LDT40"/>
    <mergeCell ref="LDY39:LDZ39"/>
    <mergeCell ref="LEC39:LEC40"/>
    <mergeCell ref="LEH39:LEI39"/>
    <mergeCell ref="LEL39:LEL40"/>
    <mergeCell ref="LEQ39:LER39"/>
    <mergeCell ref="LEU39:LEU40"/>
    <mergeCell ref="LEZ39:LFA39"/>
    <mergeCell ref="LDP40:LDQ40"/>
    <mergeCell ref="LDY40:LDZ40"/>
    <mergeCell ref="LEH40:LEI40"/>
    <mergeCell ref="LEQ40:LER40"/>
    <mergeCell ref="LEZ40:LFA40"/>
    <mergeCell ref="LCA39:LCA40"/>
    <mergeCell ref="LCF39:LCG39"/>
    <mergeCell ref="LCJ39:LCJ40"/>
    <mergeCell ref="LCO39:LCP39"/>
    <mergeCell ref="LCS39:LCS40"/>
    <mergeCell ref="LCX39:LCY39"/>
    <mergeCell ref="LDB39:LDB40"/>
    <mergeCell ref="LDG39:LDH39"/>
    <mergeCell ref="LDK39:LDK40"/>
    <mergeCell ref="LCF40:LCG40"/>
    <mergeCell ref="LCO40:LCP40"/>
    <mergeCell ref="LCX40:LCY40"/>
    <mergeCell ref="LDG40:LDH40"/>
    <mergeCell ref="LGS39:LGT39"/>
    <mergeCell ref="LGW39:LGW40"/>
    <mergeCell ref="LHB39:LHC39"/>
    <mergeCell ref="LHF39:LHF40"/>
    <mergeCell ref="LHK39:LHL39"/>
    <mergeCell ref="LHO39:LHO40"/>
    <mergeCell ref="LHT39:LHU39"/>
    <mergeCell ref="LHX39:LHX40"/>
    <mergeCell ref="LIC39:LID39"/>
    <mergeCell ref="LGS40:LGT40"/>
    <mergeCell ref="LHB40:LHC40"/>
    <mergeCell ref="LHK40:LHL40"/>
    <mergeCell ref="LHT40:LHU40"/>
    <mergeCell ref="LIC40:LID40"/>
    <mergeCell ref="LFD39:LFD40"/>
    <mergeCell ref="LFI39:LFJ39"/>
    <mergeCell ref="LFM39:LFM40"/>
    <mergeCell ref="LFR39:LFS39"/>
    <mergeCell ref="LFV39:LFV40"/>
    <mergeCell ref="LGA39:LGB39"/>
    <mergeCell ref="LGE39:LGE40"/>
    <mergeCell ref="LGJ39:LGK39"/>
    <mergeCell ref="LGN39:LGN40"/>
    <mergeCell ref="LFI40:LFJ40"/>
    <mergeCell ref="LFR40:LFS40"/>
    <mergeCell ref="LGA40:LGB40"/>
    <mergeCell ref="LGJ40:LGK40"/>
    <mergeCell ref="LJV39:LJW39"/>
    <mergeCell ref="LJZ39:LJZ40"/>
    <mergeCell ref="LKE39:LKF39"/>
    <mergeCell ref="LKI39:LKI40"/>
    <mergeCell ref="LKN39:LKO39"/>
    <mergeCell ref="LKR39:LKR40"/>
    <mergeCell ref="LKW39:LKX39"/>
    <mergeCell ref="LLA39:LLA40"/>
    <mergeCell ref="LLF39:LLG39"/>
    <mergeCell ref="LJV40:LJW40"/>
    <mergeCell ref="LKE40:LKF40"/>
    <mergeCell ref="LKN40:LKO40"/>
    <mergeCell ref="LKW40:LKX40"/>
    <mergeCell ref="LLF40:LLG40"/>
    <mergeCell ref="LIG39:LIG40"/>
    <mergeCell ref="LIL39:LIM39"/>
    <mergeCell ref="LIP39:LIP40"/>
    <mergeCell ref="LIU39:LIV39"/>
    <mergeCell ref="LIY39:LIY40"/>
    <mergeCell ref="LJD39:LJE39"/>
    <mergeCell ref="LJH39:LJH40"/>
    <mergeCell ref="LJM39:LJN39"/>
    <mergeCell ref="LJQ39:LJQ40"/>
    <mergeCell ref="LIL40:LIM40"/>
    <mergeCell ref="LIU40:LIV40"/>
    <mergeCell ref="LJD40:LJE40"/>
    <mergeCell ref="LJM40:LJN40"/>
    <mergeCell ref="LMY39:LMZ39"/>
    <mergeCell ref="LNC39:LNC40"/>
    <mergeCell ref="LNH39:LNI39"/>
    <mergeCell ref="LNL39:LNL40"/>
    <mergeCell ref="LNQ39:LNR39"/>
    <mergeCell ref="LNU39:LNU40"/>
    <mergeCell ref="LNZ39:LOA39"/>
    <mergeCell ref="LOD39:LOD40"/>
    <mergeCell ref="LOI39:LOJ39"/>
    <mergeCell ref="LMY40:LMZ40"/>
    <mergeCell ref="LNH40:LNI40"/>
    <mergeCell ref="LNQ40:LNR40"/>
    <mergeCell ref="LNZ40:LOA40"/>
    <mergeCell ref="LOI40:LOJ40"/>
    <mergeCell ref="LLJ39:LLJ40"/>
    <mergeCell ref="LLO39:LLP39"/>
    <mergeCell ref="LLS39:LLS40"/>
    <mergeCell ref="LLX39:LLY39"/>
    <mergeCell ref="LMB39:LMB40"/>
    <mergeCell ref="LMG39:LMH39"/>
    <mergeCell ref="LMK39:LMK40"/>
    <mergeCell ref="LMP39:LMQ39"/>
    <mergeCell ref="LMT39:LMT40"/>
    <mergeCell ref="LLO40:LLP40"/>
    <mergeCell ref="LLX40:LLY40"/>
    <mergeCell ref="LMG40:LMH40"/>
    <mergeCell ref="LMP40:LMQ40"/>
    <mergeCell ref="LQB39:LQC39"/>
    <mergeCell ref="LQF39:LQF40"/>
    <mergeCell ref="LQK39:LQL39"/>
    <mergeCell ref="LQO39:LQO40"/>
    <mergeCell ref="LQT39:LQU39"/>
    <mergeCell ref="LQX39:LQX40"/>
    <mergeCell ref="LRC39:LRD39"/>
    <mergeCell ref="LRG39:LRG40"/>
    <mergeCell ref="LRL39:LRM39"/>
    <mergeCell ref="LQB40:LQC40"/>
    <mergeCell ref="LQK40:LQL40"/>
    <mergeCell ref="LQT40:LQU40"/>
    <mergeCell ref="LRC40:LRD40"/>
    <mergeCell ref="LRL40:LRM40"/>
    <mergeCell ref="LOM39:LOM40"/>
    <mergeCell ref="LOR39:LOS39"/>
    <mergeCell ref="LOV39:LOV40"/>
    <mergeCell ref="LPA39:LPB39"/>
    <mergeCell ref="LPE39:LPE40"/>
    <mergeCell ref="LPJ39:LPK39"/>
    <mergeCell ref="LPN39:LPN40"/>
    <mergeCell ref="LPS39:LPT39"/>
    <mergeCell ref="LPW39:LPW40"/>
    <mergeCell ref="LOR40:LOS40"/>
    <mergeCell ref="LPA40:LPB40"/>
    <mergeCell ref="LPJ40:LPK40"/>
    <mergeCell ref="LPS40:LPT40"/>
    <mergeCell ref="LTE39:LTF39"/>
    <mergeCell ref="LTI39:LTI40"/>
    <mergeCell ref="LTN39:LTO39"/>
    <mergeCell ref="LTR39:LTR40"/>
    <mergeCell ref="LTW39:LTX39"/>
    <mergeCell ref="LUA39:LUA40"/>
    <mergeCell ref="LUF39:LUG39"/>
    <mergeCell ref="LUJ39:LUJ40"/>
    <mergeCell ref="LUO39:LUP39"/>
    <mergeCell ref="LTE40:LTF40"/>
    <mergeCell ref="LTN40:LTO40"/>
    <mergeCell ref="LTW40:LTX40"/>
    <mergeCell ref="LUF40:LUG40"/>
    <mergeCell ref="LUO40:LUP40"/>
    <mergeCell ref="LRP39:LRP40"/>
    <mergeCell ref="LRU39:LRV39"/>
    <mergeCell ref="LRY39:LRY40"/>
    <mergeCell ref="LSD39:LSE39"/>
    <mergeCell ref="LSH39:LSH40"/>
    <mergeCell ref="LSM39:LSN39"/>
    <mergeCell ref="LSQ39:LSQ40"/>
    <mergeCell ref="LSV39:LSW39"/>
    <mergeCell ref="LSZ39:LSZ40"/>
    <mergeCell ref="LRU40:LRV40"/>
    <mergeCell ref="LSD40:LSE40"/>
    <mergeCell ref="LSM40:LSN40"/>
    <mergeCell ref="LSV40:LSW40"/>
    <mergeCell ref="LWH39:LWI39"/>
    <mergeCell ref="LWL39:LWL40"/>
    <mergeCell ref="LWQ39:LWR39"/>
    <mergeCell ref="LWU39:LWU40"/>
    <mergeCell ref="LWZ39:LXA39"/>
    <mergeCell ref="LXD39:LXD40"/>
    <mergeCell ref="LXI39:LXJ39"/>
    <mergeCell ref="LXM39:LXM40"/>
    <mergeCell ref="LXR39:LXS39"/>
    <mergeCell ref="LWH40:LWI40"/>
    <mergeCell ref="LWQ40:LWR40"/>
    <mergeCell ref="LWZ40:LXA40"/>
    <mergeCell ref="LXI40:LXJ40"/>
    <mergeCell ref="LXR40:LXS40"/>
    <mergeCell ref="LUS39:LUS40"/>
    <mergeCell ref="LUX39:LUY39"/>
    <mergeCell ref="LVB39:LVB40"/>
    <mergeCell ref="LVG39:LVH39"/>
    <mergeCell ref="LVK39:LVK40"/>
    <mergeCell ref="LVP39:LVQ39"/>
    <mergeCell ref="LVT39:LVT40"/>
    <mergeCell ref="LVY39:LVZ39"/>
    <mergeCell ref="LWC39:LWC40"/>
    <mergeCell ref="LUX40:LUY40"/>
    <mergeCell ref="LVG40:LVH40"/>
    <mergeCell ref="LVP40:LVQ40"/>
    <mergeCell ref="LVY40:LVZ40"/>
    <mergeCell ref="LZK39:LZL39"/>
    <mergeCell ref="LZO39:LZO40"/>
    <mergeCell ref="LZT39:LZU39"/>
    <mergeCell ref="LZX39:LZX40"/>
    <mergeCell ref="MAC39:MAD39"/>
    <mergeCell ref="MAG39:MAG40"/>
    <mergeCell ref="MAL39:MAM39"/>
    <mergeCell ref="MAP39:MAP40"/>
    <mergeCell ref="MAU39:MAV39"/>
    <mergeCell ref="LZK40:LZL40"/>
    <mergeCell ref="LZT40:LZU40"/>
    <mergeCell ref="MAC40:MAD40"/>
    <mergeCell ref="MAL40:MAM40"/>
    <mergeCell ref="MAU40:MAV40"/>
    <mergeCell ref="LXV39:LXV40"/>
    <mergeCell ref="LYA39:LYB39"/>
    <mergeCell ref="LYE39:LYE40"/>
    <mergeCell ref="LYJ39:LYK39"/>
    <mergeCell ref="LYN39:LYN40"/>
    <mergeCell ref="LYS39:LYT39"/>
    <mergeCell ref="LYW39:LYW40"/>
    <mergeCell ref="LZB39:LZC39"/>
    <mergeCell ref="LZF39:LZF40"/>
    <mergeCell ref="LYA40:LYB40"/>
    <mergeCell ref="LYJ40:LYK40"/>
    <mergeCell ref="LYS40:LYT40"/>
    <mergeCell ref="LZB40:LZC40"/>
    <mergeCell ref="MCN39:MCO39"/>
    <mergeCell ref="MCR39:MCR40"/>
    <mergeCell ref="MCW39:MCX39"/>
    <mergeCell ref="MDA39:MDA40"/>
    <mergeCell ref="MDF39:MDG39"/>
    <mergeCell ref="MDJ39:MDJ40"/>
    <mergeCell ref="MDO39:MDP39"/>
    <mergeCell ref="MDS39:MDS40"/>
    <mergeCell ref="MDX39:MDY39"/>
    <mergeCell ref="MCN40:MCO40"/>
    <mergeCell ref="MCW40:MCX40"/>
    <mergeCell ref="MDF40:MDG40"/>
    <mergeCell ref="MDO40:MDP40"/>
    <mergeCell ref="MDX40:MDY40"/>
    <mergeCell ref="MAY39:MAY40"/>
    <mergeCell ref="MBD39:MBE39"/>
    <mergeCell ref="MBH39:MBH40"/>
    <mergeCell ref="MBM39:MBN39"/>
    <mergeCell ref="MBQ39:MBQ40"/>
    <mergeCell ref="MBV39:MBW39"/>
    <mergeCell ref="MBZ39:MBZ40"/>
    <mergeCell ref="MCE39:MCF39"/>
    <mergeCell ref="MCI39:MCI40"/>
    <mergeCell ref="MBD40:MBE40"/>
    <mergeCell ref="MBM40:MBN40"/>
    <mergeCell ref="MBV40:MBW40"/>
    <mergeCell ref="MCE40:MCF40"/>
    <mergeCell ref="MFQ39:MFR39"/>
    <mergeCell ref="MFU39:MFU40"/>
    <mergeCell ref="MFZ39:MGA39"/>
    <mergeCell ref="MGD39:MGD40"/>
    <mergeCell ref="MGI39:MGJ39"/>
    <mergeCell ref="MGM39:MGM40"/>
    <mergeCell ref="MGR39:MGS39"/>
    <mergeCell ref="MGV39:MGV40"/>
    <mergeCell ref="MHA39:MHB39"/>
    <mergeCell ref="MFQ40:MFR40"/>
    <mergeCell ref="MFZ40:MGA40"/>
    <mergeCell ref="MGI40:MGJ40"/>
    <mergeCell ref="MGR40:MGS40"/>
    <mergeCell ref="MHA40:MHB40"/>
    <mergeCell ref="MEB39:MEB40"/>
    <mergeCell ref="MEG39:MEH39"/>
    <mergeCell ref="MEK39:MEK40"/>
    <mergeCell ref="MEP39:MEQ39"/>
    <mergeCell ref="MET39:MET40"/>
    <mergeCell ref="MEY39:MEZ39"/>
    <mergeCell ref="MFC39:MFC40"/>
    <mergeCell ref="MFH39:MFI39"/>
    <mergeCell ref="MFL39:MFL40"/>
    <mergeCell ref="MEG40:MEH40"/>
    <mergeCell ref="MEP40:MEQ40"/>
    <mergeCell ref="MEY40:MEZ40"/>
    <mergeCell ref="MFH40:MFI40"/>
    <mergeCell ref="MIT39:MIU39"/>
    <mergeCell ref="MIX39:MIX40"/>
    <mergeCell ref="MJC39:MJD39"/>
    <mergeCell ref="MJG39:MJG40"/>
    <mergeCell ref="MJL39:MJM39"/>
    <mergeCell ref="MJP39:MJP40"/>
    <mergeCell ref="MJU39:MJV39"/>
    <mergeCell ref="MJY39:MJY40"/>
    <mergeCell ref="MKD39:MKE39"/>
    <mergeCell ref="MIT40:MIU40"/>
    <mergeCell ref="MJC40:MJD40"/>
    <mergeCell ref="MJL40:MJM40"/>
    <mergeCell ref="MJU40:MJV40"/>
    <mergeCell ref="MKD40:MKE40"/>
    <mergeCell ref="MHE39:MHE40"/>
    <mergeCell ref="MHJ39:MHK39"/>
    <mergeCell ref="MHN39:MHN40"/>
    <mergeCell ref="MHS39:MHT39"/>
    <mergeCell ref="MHW39:MHW40"/>
    <mergeCell ref="MIB39:MIC39"/>
    <mergeCell ref="MIF39:MIF40"/>
    <mergeCell ref="MIK39:MIL39"/>
    <mergeCell ref="MIO39:MIO40"/>
    <mergeCell ref="MHJ40:MHK40"/>
    <mergeCell ref="MHS40:MHT40"/>
    <mergeCell ref="MIB40:MIC40"/>
    <mergeCell ref="MIK40:MIL40"/>
    <mergeCell ref="MLW39:MLX39"/>
    <mergeCell ref="MMA39:MMA40"/>
    <mergeCell ref="MMF39:MMG39"/>
    <mergeCell ref="MMJ39:MMJ40"/>
    <mergeCell ref="MMO39:MMP39"/>
    <mergeCell ref="MMS39:MMS40"/>
    <mergeCell ref="MMX39:MMY39"/>
    <mergeCell ref="MNB39:MNB40"/>
    <mergeCell ref="MNG39:MNH39"/>
    <mergeCell ref="MLW40:MLX40"/>
    <mergeCell ref="MMF40:MMG40"/>
    <mergeCell ref="MMO40:MMP40"/>
    <mergeCell ref="MMX40:MMY40"/>
    <mergeCell ref="MNG40:MNH40"/>
    <mergeCell ref="MKH39:MKH40"/>
    <mergeCell ref="MKM39:MKN39"/>
    <mergeCell ref="MKQ39:MKQ40"/>
    <mergeCell ref="MKV39:MKW39"/>
    <mergeCell ref="MKZ39:MKZ40"/>
    <mergeCell ref="MLE39:MLF39"/>
    <mergeCell ref="MLI39:MLI40"/>
    <mergeCell ref="MLN39:MLO39"/>
    <mergeCell ref="MLR39:MLR40"/>
    <mergeCell ref="MKM40:MKN40"/>
    <mergeCell ref="MKV40:MKW40"/>
    <mergeCell ref="MLE40:MLF40"/>
    <mergeCell ref="MLN40:MLO40"/>
    <mergeCell ref="MOZ39:MPA39"/>
    <mergeCell ref="MPD39:MPD40"/>
    <mergeCell ref="MPI39:MPJ39"/>
    <mergeCell ref="MPM39:MPM40"/>
    <mergeCell ref="MPR39:MPS39"/>
    <mergeCell ref="MPV39:MPV40"/>
    <mergeCell ref="MQA39:MQB39"/>
    <mergeCell ref="MQE39:MQE40"/>
    <mergeCell ref="MQJ39:MQK39"/>
    <mergeCell ref="MOZ40:MPA40"/>
    <mergeCell ref="MPI40:MPJ40"/>
    <mergeCell ref="MPR40:MPS40"/>
    <mergeCell ref="MQA40:MQB40"/>
    <mergeCell ref="MQJ40:MQK40"/>
    <mergeCell ref="MNK39:MNK40"/>
    <mergeCell ref="MNP39:MNQ39"/>
    <mergeCell ref="MNT39:MNT40"/>
    <mergeCell ref="MNY39:MNZ39"/>
    <mergeCell ref="MOC39:MOC40"/>
    <mergeCell ref="MOH39:MOI39"/>
    <mergeCell ref="MOL39:MOL40"/>
    <mergeCell ref="MOQ39:MOR39"/>
    <mergeCell ref="MOU39:MOU40"/>
    <mergeCell ref="MNP40:MNQ40"/>
    <mergeCell ref="MNY40:MNZ40"/>
    <mergeCell ref="MOH40:MOI40"/>
    <mergeCell ref="MOQ40:MOR40"/>
    <mergeCell ref="MSC39:MSD39"/>
    <mergeCell ref="MSG39:MSG40"/>
    <mergeCell ref="MSL39:MSM39"/>
    <mergeCell ref="MSP39:MSP40"/>
    <mergeCell ref="MSU39:MSV39"/>
    <mergeCell ref="MSY39:MSY40"/>
    <mergeCell ref="MTD39:MTE39"/>
    <mergeCell ref="MTH39:MTH40"/>
    <mergeCell ref="MTM39:MTN39"/>
    <mergeCell ref="MSC40:MSD40"/>
    <mergeCell ref="MSL40:MSM40"/>
    <mergeCell ref="MSU40:MSV40"/>
    <mergeCell ref="MTD40:MTE40"/>
    <mergeCell ref="MTM40:MTN40"/>
    <mergeCell ref="MQN39:MQN40"/>
    <mergeCell ref="MQS39:MQT39"/>
    <mergeCell ref="MQW39:MQW40"/>
    <mergeCell ref="MRB39:MRC39"/>
    <mergeCell ref="MRF39:MRF40"/>
    <mergeCell ref="MRK39:MRL39"/>
    <mergeCell ref="MRO39:MRO40"/>
    <mergeCell ref="MRT39:MRU39"/>
    <mergeCell ref="MRX39:MRX40"/>
    <mergeCell ref="MQS40:MQT40"/>
    <mergeCell ref="MRB40:MRC40"/>
    <mergeCell ref="MRK40:MRL40"/>
    <mergeCell ref="MRT40:MRU40"/>
    <mergeCell ref="MVF39:MVG39"/>
    <mergeCell ref="MVJ39:MVJ40"/>
    <mergeCell ref="MVO39:MVP39"/>
    <mergeCell ref="MVS39:MVS40"/>
    <mergeCell ref="MVX39:MVY39"/>
    <mergeCell ref="MWB39:MWB40"/>
    <mergeCell ref="MWG39:MWH39"/>
    <mergeCell ref="MWK39:MWK40"/>
    <mergeCell ref="MWP39:MWQ39"/>
    <mergeCell ref="MVF40:MVG40"/>
    <mergeCell ref="MVO40:MVP40"/>
    <mergeCell ref="MVX40:MVY40"/>
    <mergeCell ref="MWG40:MWH40"/>
    <mergeCell ref="MWP40:MWQ40"/>
    <mergeCell ref="MTQ39:MTQ40"/>
    <mergeCell ref="MTV39:MTW39"/>
    <mergeCell ref="MTZ39:MTZ40"/>
    <mergeCell ref="MUE39:MUF39"/>
    <mergeCell ref="MUI39:MUI40"/>
    <mergeCell ref="MUN39:MUO39"/>
    <mergeCell ref="MUR39:MUR40"/>
    <mergeCell ref="MUW39:MUX39"/>
    <mergeCell ref="MVA39:MVA40"/>
    <mergeCell ref="MTV40:MTW40"/>
    <mergeCell ref="MUE40:MUF40"/>
    <mergeCell ref="MUN40:MUO40"/>
    <mergeCell ref="MUW40:MUX40"/>
    <mergeCell ref="MYI39:MYJ39"/>
    <mergeCell ref="MYM39:MYM40"/>
    <mergeCell ref="MYR39:MYS39"/>
    <mergeCell ref="MYV39:MYV40"/>
    <mergeCell ref="MZA39:MZB39"/>
    <mergeCell ref="MZE39:MZE40"/>
    <mergeCell ref="MZJ39:MZK39"/>
    <mergeCell ref="MZN39:MZN40"/>
    <mergeCell ref="MZS39:MZT39"/>
    <mergeCell ref="MYI40:MYJ40"/>
    <mergeCell ref="MYR40:MYS40"/>
    <mergeCell ref="MZA40:MZB40"/>
    <mergeCell ref="MZJ40:MZK40"/>
    <mergeCell ref="MZS40:MZT40"/>
    <mergeCell ref="MWT39:MWT40"/>
    <mergeCell ref="MWY39:MWZ39"/>
    <mergeCell ref="MXC39:MXC40"/>
    <mergeCell ref="MXH39:MXI39"/>
    <mergeCell ref="MXL39:MXL40"/>
    <mergeCell ref="MXQ39:MXR39"/>
    <mergeCell ref="MXU39:MXU40"/>
    <mergeCell ref="MXZ39:MYA39"/>
    <mergeCell ref="MYD39:MYD40"/>
    <mergeCell ref="MWY40:MWZ40"/>
    <mergeCell ref="MXH40:MXI40"/>
    <mergeCell ref="MXQ40:MXR40"/>
    <mergeCell ref="MXZ40:MYA40"/>
    <mergeCell ref="NBL39:NBM39"/>
    <mergeCell ref="NBP39:NBP40"/>
    <mergeCell ref="NBU39:NBV39"/>
    <mergeCell ref="NBY39:NBY40"/>
    <mergeCell ref="NCD39:NCE39"/>
    <mergeCell ref="NCH39:NCH40"/>
    <mergeCell ref="NCM39:NCN39"/>
    <mergeCell ref="NCQ39:NCQ40"/>
    <mergeCell ref="NCV39:NCW39"/>
    <mergeCell ref="NBL40:NBM40"/>
    <mergeCell ref="NBU40:NBV40"/>
    <mergeCell ref="NCD40:NCE40"/>
    <mergeCell ref="NCM40:NCN40"/>
    <mergeCell ref="NCV40:NCW40"/>
    <mergeCell ref="MZW39:MZW40"/>
    <mergeCell ref="NAB39:NAC39"/>
    <mergeCell ref="NAF39:NAF40"/>
    <mergeCell ref="NAK39:NAL39"/>
    <mergeCell ref="NAO39:NAO40"/>
    <mergeCell ref="NAT39:NAU39"/>
    <mergeCell ref="NAX39:NAX40"/>
    <mergeCell ref="NBC39:NBD39"/>
    <mergeCell ref="NBG39:NBG40"/>
    <mergeCell ref="NAB40:NAC40"/>
    <mergeCell ref="NAK40:NAL40"/>
    <mergeCell ref="NAT40:NAU40"/>
    <mergeCell ref="NBC40:NBD40"/>
    <mergeCell ref="NEO39:NEP39"/>
    <mergeCell ref="NES39:NES40"/>
    <mergeCell ref="NEX39:NEY39"/>
    <mergeCell ref="NFB39:NFB40"/>
    <mergeCell ref="NFG39:NFH39"/>
    <mergeCell ref="NFK39:NFK40"/>
    <mergeCell ref="NFP39:NFQ39"/>
    <mergeCell ref="NFT39:NFT40"/>
    <mergeCell ref="NFY39:NFZ39"/>
    <mergeCell ref="NEO40:NEP40"/>
    <mergeCell ref="NEX40:NEY40"/>
    <mergeCell ref="NFG40:NFH40"/>
    <mergeCell ref="NFP40:NFQ40"/>
    <mergeCell ref="NFY40:NFZ40"/>
    <mergeCell ref="NCZ39:NCZ40"/>
    <mergeCell ref="NDE39:NDF39"/>
    <mergeCell ref="NDI39:NDI40"/>
    <mergeCell ref="NDN39:NDO39"/>
    <mergeCell ref="NDR39:NDR40"/>
    <mergeCell ref="NDW39:NDX39"/>
    <mergeCell ref="NEA39:NEA40"/>
    <mergeCell ref="NEF39:NEG39"/>
    <mergeCell ref="NEJ39:NEJ40"/>
    <mergeCell ref="NDE40:NDF40"/>
    <mergeCell ref="NDN40:NDO40"/>
    <mergeCell ref="NDW40:NDX40"/>
    <mergeCell ref="NEF40:NEG40"/>
    <mergeCell ref="NHR39:NHS39"/>
    <mergeCell ref="NHV39:NHV40"/>
    <mergeCell ref="NIA39:NIB39"/>
    <mergeCell ref="NIE39:NIE40"/>
    <mergeCell ref="NIJ39:NIK39"/>
    <mergeCell ref="NIN39:NIN40"/>
    <mergeCell ref="NIS39:NIT39"/>
    <mergeCell ref="NIW39:NIW40"/>
    <mergeCell ref="NJB39:NJC39"/>
    <mergeCell ref="NHR40:NHS40"/>
    <mergeCell ref="NIA40:NIB40"/>
    <mergeCell ref="NIJ40:NIK40"/>
    <mergeCell ref="NIS40:NIT40"/>
    <mergeCell ref="NJB40:NJC40"/>
    <mergeCell ref="NGC39:NGC40"/>
    <mergeCell ref="NGH39:NGI39"/>
    <mergeCell ref="NGL39:NGL40"/>
    <mergeCell ref="NGQ39:NGR39"/>
    <mergeCell ref="NGU39:NGU40"/>
    <mergeCell ref="NGZ39:NHA39"/>
    <mergeCell ref="NHD39:NHD40"/>
    <mergeCell ref="NHI39:NHJ39"/>
    <mergeCell ref="NHM39:NHM40"/>
    <mergeCell ref="NGH40:NGI40"/>
    <mergeCell ref="NGQ40:NGR40"/>
    <mergeCell ref="NGZ40:NHA40"/>
    <mergeCell ref="NHI40:NHJ40"/>
    <mergeCell ref="NKU39:NKV39"/>
    <mergeCell ref="NKY39:NKY40"/>
    <mergeCell ref="NLD39:NLE39"/>
    <mergeCell ref="NLH39:NLH40"/>
    <mergeCell ref="NLM39:NLN39"/>
    <mergeCell ref="NLQ39:NLQ40"/>
    <mergeCell ref="NLV39:NLW39"/>
    <mergeCell ref="NLZ39:NLZ40"/>
    <mergeCell ref="NME39:NMF39"/>
    <mergeCell ref="NKU40:NKV40"/>
    <mergeCell ref="NLD40:NLE40"/>
    <mergeCell ref="NLM40:NLN40"/>
    <mergeCell ref="NLV40:NLW40"/>
    <mergeCell ref="NME40:NMF40"/>
    <mergeCell ref="NJF39:NJF40"/>
    <mergeCell ref="NJK39:NJL39"/>
    <mergeCell ref="NJO39:NJO40"/>
    <mergeCell ref="NJT39:NJU39"/>
    <mergeCell ref="NJX39:NJX40"/>
    <mergeCell ref="NKC39:NKD39"/>
    <mergeCell ref="NKG39:NKG40"/>
    <mergeCell ref="NKL39:NKM39"/>
    <mergeCell ref="NKP39:NKP40"/>
    <mergeCell ref="NJK40:NJL40"/>
    <mergeCell ref="NJT40:NJU40"/>
    <mergeCell ref="NKC40:NKD40"/>
    <mergeCell ref="NKL40:NKM40"/>
    <mergeCell ref="NNX39:NNY39"/>
    <mergeCell ref="NOB39:NOB40"/>
    <mergeCell ref="NOG39:NOH39"/>
    <mergeCell ref="NOK39:NOK40"/>
    <mergeCell ref="NOP39:NOQ39"/>
    <mergeCell ref="NOT39:NOT40"/>
    <mergeCell ref="NOY39:NOZ39"/>
    <mergeCell ref="NPC39:NPC40"/>
    <mergeCell ref="NPH39:NPI39"/>
    <mergeCell ref="NNX40:NNY40"/>
    <mergeCell ref="NOG40:NOH40"/>
    <mergeCell ref="NOP40:NOQ40"/>
    <mergeCell ref="NOY40:NOZ40"/>
    <mergeCell ref="NPH40:NPI40"/>
    <mergeCell ref="NMI39:NMI40"/>
    <mergeCell ref="NMN39:NMO39"/>
    <mergeCell ref="NMR39:NMR40"/>
    <mergeCell ref="NMW39:NMX39"/>
    <mergeCell ref="NNA39:NNA40"/>
    <mergeCell ref="NNF39:NNG39"/>
    <mergeCell ref="NNJ39:NNJ40"/>
    <mergeCell ref="NNO39:NNP39"/>
    <mergeCell ref="NNS39:NNS40"/>
    <mergeCell ref="NMN40:NMO40"/>
    <mergeCell ref="NMW40:NMX40"/>
    <mergeCell ref="NNF40:NNG40"/>
    <mergeCell ref="NNO40:NNP40"/>
    <mergeCell ref="NRA39:NRB39"/>
    <mergeCell ref="NRE39:NRE40"/>
    <mergeCell ref="NRJ39:NRK39"/>
    <mergeCell ref="NRN39:NRN40"/>
    <mergeCell ref="NRS39:NRT39"/>
    <mergeCell ref="NRW39:NRW40"/>
    <mergeCell ref="NSB39:NSC39"/>
    <mergeCell ref="NSF39:NSF40"/>
    <mergeCell ref="NSK39:NSL39"/>
    <mergeCell ref="NRA40:NRB40"/>
    <mergeCell ref="NRJ40:NRK40"/>
    <mergeCell ref="NRS40:NRT40"/>
    <mergeCell ref="NSB40:NSC40"/>
    <mergeCell ref="NSK40:NSL40"/>
    <mergeCell ref="NPL39:NPL40"/>
    <mergeCell ref="NPQ39:NPR39"/>
    <mergeCell ref="NPU39:NPU40"/>
    <mergeCell ref="NPZ39:NQA39"/>
    <mergeCell ref="NQD39:NQD40"/>
    <mergeCell ref="NQI39:NQJ39"/>
    <mergeCell ref="NQM39:NQM40"/>
    <mergeCell ref="NQR39:NQS39"/>
    <mergeCell ref="NQV39:NQV40"/>
    <mergeCell ref="NPQ40:NPR40"/>
    <mergeCell ref="NPZ40:NQA40"/>
    <mergeCell ref="NQI40:NQJ40"/>
    <mergeCell ref="NQR40:NQS40"/>
    <mergeCell ref="NUD39:NUE39"/>
    <mergeCell ref="NUH39:NUH40"/>
    <mergeCell ref="NUM39:NUN39"/>
    <mergeCell ref="NUQ39:NUQ40"/>
    <mergeCell ref="NUV39:NUW39"/>
    <mergeCell ref="NUZ39:NUZ40"/>
    <mergeCell ref="NVE39:NVF39"/>
    <mergeCell ref="NVI39:NVI40"/>
    <mergeCell ref="NVN39:NVO39"/>
    <mergeCell ref="NUD40:NUE40"/>
    <mergeCell ref="NUM40:NUN40"/>
    <mergeCell ref="NUV40:NUW40"/>
    <mergeCell ref="NVE40:NVF40"/>
    <mergeCell ref="NVN40:NVO40"/>
    <mergeCell ref="NSO39:NSO40"/>
    <mergeCell ref="NST39:NSU39"/>
    <mergeCell ref="NSX39:NSX40"/>
    <mergeCell ref="NTC39:NTD39"/>
    <mergeCell ref="NTG39:NTG40"/>
    <mergeCell ref="NTL39:NTM39"/>
    <mergeCell ref="NTP39:NTP40"/>
    <mergeCell ref="NTU39:NTV39"/>
    <mergeCell ref="NTY39:NTY40"/>
    <mergeCell ref="NST40:NSU40"/>
    <mergeCell ref="NTC40:NTD40"/>
    <mergeCell ref="NTL40:NTM40"/>
    <mergeCell ref="NTU40:NTV40"/>
    <mergeCell ref="NXG39:NXH39"/>
    <mergeCell ref="NXK39:NXK40"/>
    <mergeCell ref="NXP39:NXQ39"/>
    <mergeCell ref="NXT39:NXT40"/>
    <mergeCell ref="NXY39:NXZ39"/>
    <mergeCell ref="NYC39:NYC40"/>
    <mergeCell ref="NYH39:NYI39"/>
    <mergeCell ref="NYL39:NYL40"/>
    <mergeCell ref="NYQ39:NYR39"/>
    <mergeCell ref="NXG40:NXH40"/>
    <mergeCell ref="NXP40:NXQ40"/>
    <mergeCell ref="NXY40:NXZ40"/>
    <mergeCell ref="NYH40:NYI40"/>
    <mergeCell ref="NYQ40:NYR40"/>
    <mergeCell ref="NVR39:NVR40"/>
    <mergeCell ref="NVW39:NVX39"/>
    <mergeCell ref="NWA39:NWA40"/>
    <mergeCell ref="NWF39:NWG39"/>
    <mergeCell ref="NWJ39:NWJ40"/>
    <mergeCell ref="NWO39:NWP39"/>
    <mergeCell ref="NWS39:NWS40"/>
    <mergeCell ref="NWX39:NWY39"/>
    <mergeCell ref="NXB39:NXB40"/>
    <mergeCell ref="NVW40:NVX40"/>
    <mergeCell ref="NWF40:NWG40"/>
    <mergeCell ref="NWO40:NWP40"/>
    <mergeCell ref="NWX40:NWY40"/>
    <mergeCell ref="OAJ39:OAK39"/>
    <mergeCell ref="OAN39:OAN40"/>
    <mergeCell ref="OAS39:OAT39"/>
    <mergeCell ref="OAW39:OAW40"/>
    <mergeCell ref="OBB39:OBC39"/>
    <mergeCell ref="OBF39:OBF40"/>
    <mergeCell ref="OBK39:OBL39"/>
    <mergeCell ref="OBO39:OBO40"/>
    <mergeCell ref="OBT39:OBU39"/>
    <mergeCell ref="OAJ40:OAK40"/>
    <mergeCell ref="OAS40:OAT40"/>
    <mergeCell ref="OBB40:OBC40"/>
    <mergeCell ref="OBK40:OBL40"/>
    <mergeCell ref="OBT40:OBU40"/>
    <mergeCell ref="NYU39:NYU40"/>
    <mergeCell ref="NYZ39:NZA39"/>
    <mergeCell ref="NZD39:NZD40"/>
    <mergeCell ref="NZI39:NZJ39"/>
    <mergeCell ref="NZM39:NZM40"/>
    <mergeCell ref="NZR39:NZS39"/>
    <mergeCell ref="NZV39:NZV40"/>
    <mergeCell ref="OAA39:OAB39"/>
    <mergeCell ref="OAE39:OAE40"/>
    <mergeCell ref="NYZ40:NZA40"/>
    <mergeCell ref="NZI40:NZJ40"/>
    <mergeCell ref="NZR40:NZS40"/>
    <mergeCell ref="OAA40:OAB40"/>
    <mergeCell ref="ODM39:ODN39"/>
    <mergeCell ref="ODQ39:ODQ40"/>
    <mergeCell ref="ODV39:ODW39"/>
    <mergeCell ref="ODZ39:ODZ40"/>
    <mergeCell ref="OEE39:OEF39"/>
    <mergeCell ref="OEI39:OEI40"/>
    <mergeCell ref="OEN39:OEO39"/>
    <mergeCell ref="OER39:OER40"/>
    <mergeCell ref="OEW39:OEX39"/>
    <mergeCell ref="ODM40:ODN40"/>
    <mergeCell ref="ODV40:ODW40"/>
    <mergeCell ref="OEE40:OEF40"/>
    <mergeCell ref="OEN40:OEO40"/>
    <mergeCell ref="OEW40:OEX40"/>
    <mergeCell ref="OBX39:OBX40"/>
    <mergeCell ref="OCC39:OCD39"/>
    <mergeCell ref="OCG39:OCG40"/>
    <mergeCell ref="OCL39:OCM39"/>
    <mergeCell ref="OCP39:OCP40"/>
    <mergeCell ref="OCU39:OCV39"/>
    <mergeCell ref="OCY39:OCY40"/>
    <mergeCell ref="ODD39:ODE39"/>
    <mergeCell ref="ODH39:ODH40"/>
    <mergeCell ref="OCC40:OCD40"/>
    <mergeCell ref="OCL40:OCM40"/>
    <mergeCell ref="OCU40:OCV40"/>
    <mergeCell ref="ODD40:ODE40"/>
    <mergeCell ref="OGP39:OGQ39"/>
    <mergeCell ref="OGT39:OGT40"/>
    <mergeCell ref="OGY39:OGZ39"/>
    <mergeCell ref="OHC39:OHC40"/>
    <mergeCell ref="OHH39:OHI39"/>
    <mergeCell ref="OHL39:OHL40"/>
    <mergeCell ref="OHQ39:OHR39"/>
    <mergeCell ref="OHU39:OHU40"/>
    <mergeCell ref="OHZ39:OIA39"/>
    <mergeCell ref="OGP40:OGQ40"/>
    <mergeCell ref="OGY40:OGZ40"/>
    <mergeCell ref="OHH40:OHI40"/>
    <mergeCell ref="OHQ40:OHR40"/>
    <mergeCell ref="OHZ40:OIA40"/>
    <mergeCell ref="OFA39:OFA40"/>
    <mergeCell ref="OFF39:OFG39"/>
    <mergeCell ref="OFJ39:OFJ40"/>
    <mergeCell ref="OFO39:OFP39"/>
    <mergeCell ref="OFS39:OFS40"/>
    <mergeCell ref="OFX39:OFY39"/>
    <mergeCell ref="OGB39:OGB40"/>
    <mergeCell ref="OGG39:OGH39"/>
    <mergeCell ref="OGK39:OGK40"/>
    <mergeCell ref="OFF40:OFG40"/>
    <mergeCell ref="OFO40:OFP40"/>
    <mergeCell ref="OFX40:OFY40"/>
    <mergeCell ref="OGG40:OGH40"/>
    <mergeCell ref="OJS39:OJT39"/>
    <mergeCell ref="OJW39:OJW40"/>
    <mergeCell ref="OKB39:OKC39"/>
    <mergeCell ref="OKF39:OKF40"/>
    <mergeCell ref="OKK39:OKL39"/>
    <mergeCell ref="OKO39:OKO40"/>
    <mergeCell ref="OKT39:OKU39"/>
    <mergeCell ref="OKX39:OKX40"/>
    <mergeCell ref="OLC39:OLD39"/>
    <mergeCell ref="OJS40:OJT40"/>
    <mergeCell ref="OKB40:OKC40"/>
    <mergeCell ref="OKK40:OKL40"/>
    <mergeCell ref="OKT40:OKU40"/>
    <mergeCell ref="OLC40:OLD40"/>
    <mergeCell ref="OID39:OID40"/>
    <mergeCell ref="OII39:OIJ39"/>
    <mergeCell ref="OIM39:OIM40"/>
    <mergeCell ref="OIR39:OIS39"/>
    <mergeCell ref="OIV39:OIV40"/>
    <mergeCell ref="OJA39:OJB39"/>
    <mergeCell ref="OJE39:OJE40"/>
    <mergeCell ref="OJJ39:OJK39"/>
    <mergeCell ref="OJN39:OJN40"/>
    <mergeCell ref="OII40:OIJ40"/>
    <mergeCell ref="OIR40:OIS40"/>
    <mergeCell ref="OJA40:OJB40"/>
    <mergeCell ref="OJJ40:OJK40"/>
    <mergeCell ref="OMV39:OMW39"/>
    <mergeCell ref="OMZ39:OMZ40"/>
    <mergeCell ref="ONE39:ONF39"/>
    <mergeCell ref="ONI39:ONI40"/>
    <mergeCell ref="ONN39:ONO39"/>
    <mergeCell ref="ONR39:ONR40"/>
    <mergeCell ref="ONW39:ONX39"/>
    <mergeCell ref="OOA39:OOA40"/>
    <mergeCell ref="OOF39:OOG39"/>
    <mergeCell ref="OMV40:OMW40"/>
    <mergeCell ref="ONE40:ONF40"/>
    <mergeCell ref="ONN40:ONO40"/>
    <mergeCell ref="ONW40:ONX40"/>
    <mergeCell ref="OOF40:OOG40"/>
    <mergeCell ref="OLG39:OLG40"/>
    <mergeCell ref="OLL39:OLM39"/>
    <mergeCell ref="OLP39:OLP40"/>
    <mergeCell ref="OLU39:OLV39"/>
    <mergeCell ref="OLY39:OLY40"/>
    <mergeCell ref="OMD39:OME39"/>
    <mergeCell ref="OMH39:OMH40"/>
    <mergeCell ref="OMM39:OMN39"/>
    <mergeCell ref="OMQ39:OMQ40"/>
    <mergeCell ref="OLL40:OLM40"/>
    <mergeCell ref="OLU40:OLV40"/>
    <mergeCell ref="OMD40:OME40"/>
    <mergeCell ref="OMM40:OMN40"/>
    <mergeCell ref="OPY39:OPZ39"/>
    <mergeCell ref="OQC39:OQC40"/>
    <mergeCell ref="OQH39:OQI39"/>
    <mergeCell ref="OQL39:OQL40"/>
    <mergeCell ref="OQQ39:OQR39"/>
    <mergeCell ref="OQU39:OQU40"/>
    <mergeCell ref="OQZ39:ORA39"/>
    <mergeCell ref="ORD39:ORD40"/>
    <mergeCell ref="ORI39:ORJ39"/>
    <mergeCell ref="OPY40:OPZ40"/>
    <mergeCell ref="OQH40:OQI40"/>
    <mergeCell ref="OQQ40:OQR40"/>
    <mergeCell ref="OQZ40:ORA40"/>
    <mergeCell ref="ORI40:ORJ40"/>
    <mergeCell ref="OOJ39:OOJ40"/>
    <mergeCell ref="OOO39:OOP39"/>
    <mergeCell ref="OOS39:OOS40"/>
    <mergeCell ref="OOX39:OOY39"/>
    <mergeCell ref="OPB39:OPB40"/>
    <mergeCell ref="OPG39:OPH39"/>
    <mergeCell ref="OPK39:OPK40"/>
    <mergeCell ref="OPP39:OPQ39"/>
    <mergeCell ref="OPT39:OPT40"/>
    <mergeCell ref="OOO40:OOP40"/>
    <mergeCell ref="OOX40:OOY40"/>
    <mergeCell ref="OPG40:OPH40"/>
    <mergeCell ref="OPP40:OPQ40"/>
    <mergeCell ref="OTB39:OTC39"/>
    <mergeCell ref="OTF39:OTF40"/>
    <mergeCell ref="OTK39:OTL39"/>
    <mergeCell ref="OTO39:OTO40"/>
    <mergeCell ref="OTT39:OTU39"/>
    <mergeCell ref="OTX39:OTX40"/>
    <mergeCell ref="OUC39:OUD39"/>
    <mergeCell ref="OUG39:OUG40"/>
    <mergeCell ref="OUL39:OUM39"/>
    <mergeCell ref="OTB40:OTC40"/>
    <mergeCell ref="OTK40:OTL40"/>
    <mergeCell ref="OTT40:OTU40"/>
    <mergeCell ref="OUC40:OUD40"/>
    <mergeCell ref="OUL40:OUM40"/>
    <mergeCell ref="ORM39:ORM40"/>
    <mergeCell ref="ORR39:ORS39"/>
    <mergeCell ref="ORV39:ORV40"/>
    <mergeCell ref="OSA39:OSB39"/>
    <mergeCell ref="OSE39:OSE40"/>
    <mergeCell ref="OSJ39:OSK39"/>
    <mergeCell ref="OSN39:OSN40"/>
    <mergeCell ref="OSS39:OST39"/>
    <mergeCell ref="OSW39:OSW40"/>
    <mergeCell ref="ORR40:ORS40"/>
    <mergeCell ref="OSA40:OSB40"/>
    <mergeCell ref="OSJ40:OSK40"/>
    <mergeCell ref="OSS40:OST40"/>
    <mergeCell ref="OWE39:OWF39"/>
    <mergeCell ref="OWI39:OWI40"/>
    <mergeCell ref="OWN39:OWO39"/>
    <mergeCell ref="OWR39:OWR40"/>
    <mergeCell ref="OWW39:OWX39"/>
    <mergeCell ref="OXA39:OXA40"/>
    <mergeCell ref="OXF39:OXG39"/>
    <mergeCell ref="OXJ39:OXJ40"/>
    <mergeCell ref="OXO39:OXP39"/>
    <mergeCell ref="OWE40:OWF40"/>
    <mergeCell ref="OWN40:OWO40"/>
    <mergeCell ref="OWW40:OWX40"/>
    <mergeCell ref="OXF40:OXG40"/>
    <mergeCell ref="OXO40:OXP40"/>
    <mergeCell ref="OUP39:OUP40"/>
    <mergeCell ref="OUU39:OUV39"/>
    <mergeCell ref="OUY39:OUY40"/>
    <mergeCell ref="OVD39:OVE39"/>
    <mergeCell ref="OVH39:OVH40"/>
    <mergeCell ref="OVM39:OVN39"/>
    <mergeCell ref="OVQ39:OVQ40"/>
    <mergeCell ref="OVV39:OVW39"/>
    <mergeCell ref="OVZ39:OVZ40"/>
    <mergeCell ref="OUU40:OUV40"/>
    <mergeCell ref="OVD40:OVE40"/>
    <mergeCell ref="OVM40:OVN40"/>
    <mergeCell ref="OVV40:OVW40"/>
    <mergeCell ref="OZH39:OZI39"/>
    <mergeCell ref="OZL39:OZL40"/>
    <mergeCell ref="OZQ39:OZR39"/>
    <mergeCell ref="OZU39:OZU40"/>
    <mergeCell ref="OZZ39:PAA39"/>
    <mergeCell ref="PAD39:PAD40"/>
    <mergeCell ref="PAI39:PAJ39"/>
    <mergeCell ref="PAM39:PAM40"/>
    <mergeCell ref="PAR39:PAS39"/>
    <mergeCell ref="OZH40:OZI40"/>
    <mergeCell ref="OZQ40:OZR40"/>
    <mergeCell ref="OZZ40:PAA40"/>
    <mergeCell ref="PAI40:PAJ40"/>
    <mergeCell ref="PAR40:PAS40"/>
    <mergeCell ref="OXS39:OXS40"/>
    <mergeCell ref="OXX39:OXY39"/>
    <mergeCell ref="OYB39:OYB40"/>
    <mergeCell ref="OYG39:OYH39"/>
    <mergeCell ref="OYK39:OYK40"/>
    <mergeCell ref="OYP39:OYQ39"/>
    <mergeCell ref="OYT39:OYT40"/>
    <mergeCell ref="OYY39:OYZ39"/>
    <mergeCell ref="OZC39:OZC40"/>
    <mergeCell ref="OXX40:OXY40"/>
    <mergeCell ref="OYG40:OYH40"/>
    <mergeCell ref="OYP40:OYQ40"/>
    <mergeCell ref="OYY40:OYZ40"/>
    <mergeCell ref="PCK39:PCL39"/>
    <mergeCell ref="PCO39:PCO40"/>
    <mergeCell ref="PCT39:PCU39"/>
    <mergeCell ref="PCX39:PCX40"/>
    <mergeCell ref="PDC39:PDD39"/>
    <mergeCell ref="PDG39:PDG40"/>
    <mergeCell ref="PDL39:PDM39"/>
    <mergeCell ref="PDP39:PDP40"/>
    <mergeCell ref="PDU39:PDV39"/>
    <mergeCell ref="PCK40:PCL40"/>
    <mergeCell ref="PCT40:PCU40"/>
    <mergeCell ref="PDC40:PDD40"/>
    <mergeCell ref="PDL40:PDM40"/>
    <mergeCell ref="PDU40:PDV40"/>
    <mergeCell ref="PAV39:PAV40"/>
    <mergeCell ref="PBA39:PBB39"/>
    <mergeCell ref="PBE39:PBE40"/>
    <mergeCell ref="PBJ39:PBK39"/>
    <mergeCell ref="PBN39:PBN40"/>
    <mergeCell ref="PBS39:PBT39"/>
    <mergeCell ref="PBW39:PBW40"/>
    <mergeCell ref="PCB39:PCC39"/>
    <mergeCell ref="PCF39:PCF40"/>
    <mergeCell ref="PBA40:PBB40"/>
    <mergeCell ref="PBJ40:PBK40"/>
    <mergeCell ref="PBS40:PBT40"/>
    <mergeCell ref="PCB40:PCC40"/>
    <mergeCell ref="PFN39:PFO39"/>
    <mergeCell ref="PFR39:PFR40"/>
    <mergeCell ref="PFW39:PFX39"/>
    <mergeCell ref="PGA39:PGA40"/>
    <mergeCell ref="PGF39:PGG39"/>
    <mergeCell ref="PGJ39:PGJ40"/>
    <mergeCell ref="PGO39:PGP39"/>
    <mergeCell ref="PGS39:PGS40"/>
    <mergeCell ref="PGX39:PGY39"/>
    <mergeCell ref="PFN40:PFO40"/>
    <mergeCell ref="PFW40:PFX40"/>
    <mergeCell ref="PGF40:PGG40"/>
    <mergeCell ref="PGO40:PGP40"/>
    <mergeCell ref="PGX40:PGY40"/>
    <mergeCell ref="PDY39:PDY40"/>
    <mergeCell ref="PED39:PEE39"/>
    <mergeCell ref="PEH39:PEH40"/>
    <mergeCell ref="PEM39:PEN39"/>
    <mergeCell ref="PEQ39:PEQ40"/>
    <mergeCell ref="PEV39:PEW39"/>
    <mergeCell ref="PEZ39:PEZ40"/>
    <mergeCell ref="PFE39:PFF39"/>
    <mergeCell ref="PFI39:PFI40"/>
    <mergeCell ref="PED40:PEE40"/>
    <mergeCell ref="PEM40:PEN40"/>
    <mergeCell ref="PEV40:PEW40"/>
    <mergeCell ref="PFE40:PFF40"/>
    <mergeCell ref="PIQ39:PIR39"/>
    <mergeCell ref="PIU39:PIU40"/>
    <mergeCell ref="PIZ39:PJA39"/>
    <mergeCell ref="PJD39:PJD40"/>
    <mergeCell ref="PJI39:PJJ39"/>
    <mergeCell ref="PJM39:PJM40"/>
    <mergeCell ref="PJR39:PJS39"/>
    <mergeCell ref="PJV39:PJV40"/>
    <mergeCell ref="PKA39:PKB39"/>
    <mergeCell ref="PIQ40:PIR40"/>
    <mergeCell ref="PIZ40:PJA40"/>
    <mergeCell ref="PJI40:PJJ40"/>
    <mergeCell ref="PJR40:PJS40"/>
    <mergeCell ref="PKA40:PKB40"/>
    <mergeCell ref="PHB39:PHB40"/>
    <mergeCell ref="PHG39:PHH39"/>
    <mergeCell ref="PHK39:PHK40"/>
    <mergeCell ref="PHP39:PHQ39"/>
    <mergeCell ref="PHT39:PHT40"/>
    <mergeCell ref="PHY39:PHZ39"/>
    <mergeCell ref="PIC39:PIC40"/>
    <mergeCell ref="PIH39:PII39"/>
    <mergeCell ref="PIL39:PIL40"/>
    <mergeCell ref="PHG40:PHH40"/>
    <mergeCell ref="PHP40:PHQ40"/>
    <mergeCell ref="PHY40:PHZ40"/>
    <mergeCell ref="PIH40:PII40"/>
    <mergeCell ref="PLT39:PLU39"/>
    <mergeCell ref="PLX39:PLX40"/>
    <mergeCell ref="PMC39:PMD39"/>
    <mergeCell ref="PMG39:PMG40"/>
    <mergeCell ref="PML39:PMM39"/>
    <mergeCell ref="PMP39:PMP40"/>
    <mergeCell ref="PMU39:PMV39"/>
    <mergeCell ref="PMY39:PMY40"/>
    <mergeCell ref="PND39:PNE39"/>
    <mergeCell ref="PLT40:PLU40"/>
    <mergeCell ref="PMC40:PMD40"/>
    <mergeCell ref="PML40:PMM40"/>
    <mergeCell ref="PMU40:PMV40"/>
    <mergeCell ref="PND40:PNE40"/>
    <mergeCell ref="PKE39:PKE40"/>
    <mergeCell ref="PKJ39:PKK39"/>
    <mergeCell ref="PKN39:PKN40"/>
    <mergeCell ref="PKS39:PKT39"/>
    <mergeCell ref="PKW39:PKW40"/>
    <mergeCell ref="PLB39:PLC39"/>
    <mergeCell ref="PLF39:PLF40"/>
    <mergeCell ref="PLK39:PLL39"/>
    <mergeCell ref="PLO39:PLO40"/>
    <mergeCell ref="PKJ40:PKK40"/>
    <mergeCell ref="PKS40:PKT40"/>
    <mergeCell ref="PLB40:PLC40"/>
    <mergeCell ref="PLK40:PLL40"/>
    <mergeCell ref="POW39:POX39"/>
    <mergeCell ref="PPA39:PPA40"/>
    <mergeCell ref="PPF39:PPG39"/>
    <mergeCell ref="PPJ39:PPJ40"/>
    <mergeCell ref="PPO39:PPP39"/>
    <mergeCell ref="PPS39:PPS40"/>
    <mergeCell ref="PPX39:PPY39"/>
    <mergeCell ref="PQB39:PQB40"/>
    <mergeCell ref="PQG39:PQH39"/>
    <mergeCell ref="POW40:POX40"/>
    <mergeCell ref="PPF40:PPG40"/>
    <mergeCell ref="PPO40:PPP40"/>
    <mergeCell ref="PPX40:PPY40"/>
    <mergeCell ref="PQG40:PQH40"/>
    <mergeCell ref="PNH39:PNH40"/>
    <mergeCell ref="PNM39:PNN39"/>
    <mergeCell ref="PNQ39:PNQ40"/>
    <mergeCell ref="PNV39:PNW39"/>
    <mergeCell ref="PNZ39:PNZ40"/>
    <mergeCell ref="POE39:POF39"/>
    <mergeCell ref="POI39:POI40"/>
    <mergeCell ref="PON39:POO39"/>
    <mergeCell ref="POR39:POR40"/>
    <mergeCell ref="PNM40:PNN40"/>
    <mergeCell ref="PNV40:PNW40"/>
    <mergeCell ref="POE40:POF40"/>
    <mergeCell ref="PON40:POO40"/>
    <mergeCell ref="PRZ39:PSA39"/>
    <mergeCell ref="PSD39:PSD40"/>
    <mergeCell ref="PSI39:PSJ39"/>
    <mergeCell ref="PSM39:PSM40"/>
    <mergeCell ref="PSR39:PSS39"/>
    <mergeCell ref="PSV39:PSV40"/>
    <mergeCell ref="PTA39:PTB39"/>
    <mergeCell ref="PTE39:PTE40"/>
    <mergeCell ref="PTJ39:PTK39"/>
    <mergeCell ref="PRZ40:PSA40"/>
    <mergeCell ref="PSI40:PSJ40"/>
    <mergeCell ref="PSR40:PSS40"/>
    <mergeCell ref="PTA40:PTB40"/>
    <mergeCell ref="PTJ40:PTK40"/>
    <mergeCell ref="PQK39:PQK40"/>
    <mergeCell ref="PQP39:PQQ39"/>
    <mergeCell ref="PQT39:PQT40"/>
    <mergeCell ref="PQY39:PQZ39"/>
    <mergeCell ref="PRC39:PRC40"/>
    <mergeCell ref="PRH39:PRI39"/>
    <mergeCell ref="PRL39:PRL40"/>
    <mergeCell ref="PRQ39:PRR39"/>
    <mergeCell ref="PRU39:PRU40"/>
    <mergeCell ref="PQP40:PQQ40"/>
    <mergeCell ref="PQY40:PQZ40"/>
    <mergeCell ref="PRH40:PRI40"/>
    <mergeCell ref="PRQ40:PRR40"/>
    <mergeCell ref="PVC39:PVD39"/>
    <mergeCell ref="PVG39:PVG40"/>
    <mergeCell ref="PVL39:PVM39"/>
    <mergeCell ref="PVP39:PVP40"/>
    <mergeCell ref="PVU39:PVV39"/>
    <mergeCell ref="PVY39:PVY40"/>
    <mergeCell ref="PWD39:PWE39"/>
    <mergeCell ref="PWH39:PWH40"/>
    <mergeCell ref="PWM39:PWN39"/>
    <mergeCell ref="PVC40:PVD40"/>
    <mergeCell ref="PVL40:PVM40"/>
    <mergeCell ref="PVU40:PVV40"/>
    <mergeCell ref="PWD40:PWE40"/>
    <mergeCell ref="PWM40:PWN40"/>
    <mergeCell ref="PTN39:PTN40"/>
    <mergeCell ref="PTS39:PTT39"/>
    <mergeCell ref="PTW39:PTW40"/>
    <mergeCell ref="PUB39:PUC39"/>
    <mergeCell ref="PUF39:PUF40"/>
    <mergeCell ref="PUK39:PUL39"/>
    <mergeCell ref="PUO39:PUO40"/>
    <mergeCell ref="PUT39:PUU39"/>
    <mergeCell ref="PUX39:PUX40"/>
    <mergeCell ref="PTS40:PTT40"/>
    <mergeCell ref="PUB40:PUC40"/>
    <mergeCell ref="PUK40:PUL40"/>
    <mergeCell ref="PUT40:PUU40"/>
    <mergeCell ref="PYF39:PYG39"/>
    <mergeCell ref="PYJ39:PYJ40"/>
    <mergeCell ref="PYO39:PYP39"/>
    <mergeCell ref="PYS39:PYS40"/>
    <mergeCell ref="PYX39:PYY39"/>
    <mergeCell ref="PZB39:PZB40"/>
    <mergeCell ref="PZG39:PZH39"/>
    <mergeCell ref="PZK39:PZK40"/>
    <mergeCell ref="PZP39:PZQ39"/>
    <mergeCell ref="PYF40:PYG40"/>
    <mergeCell ref="PYO40:PYP40"/>
    <mergeCell ref="PYX40:PYY40"/>
    <mergeCell ref="PZG40:PZH40"/>
    <mergeCell ref="PZP40:PZQ40"/>
    <mergeCell ref="PWQ39:PWQ40"/>
    <mergeCell ref="PWV39:PWW39"/>
    <mergeCell ref="PWZ39:PWZ40"/>
    <mergeCell ref="PXE39:PXF39"/>
    <mergeCell ref="PXI39:PXI40"/>
    <mergeCell ref="PXN39:PXO39"/>
    <mergeCell ref="PXR39:PXR40"/>
    <mergeCell ref="PXW39:PXX39"/>
    <mergeCell ref="PYA39:PYA40"/>
    <mergeCell ref="PWV40:PWW40"/>
    <mergeCell ref="PXE40:PXF40"/>
    <mergeCell ref="PXN40:PXO40"/>
    <mergeCell ref="PXW40:PXX40"/>
    <mergeCell ref="QBI39:QBJ39"/>
    <mergeCell ref="QBM39:QBM40"/>
    <mergeCell ref="QBR39:QBS39"/>
    <mergeCell ref="QBV39:QBV40"/>
    <mergeCell ref="QCA39:QCB39"/>
    <mergeCell ref="QCE39:QCE40"/>
    <mergeCell ref="QCJ39:QCK39"/>
    <mergeCell ref="QCN39:QCN40"/>
    <mergeCell ref="QCS39:QCT39"/>
    <mergeCell ref="QBI40:QBJ40"/>
    <mergeCell ref="QBR40:QBS40"/>
    <mergeCell ref="QCA40:QCB40"/>
    <mergeCell ref="QCJ40:QCK40"/>
    <mergeCell ref="QCS40:QCT40"/>
    <mergeCell ref="PZT39:PZT40"/>
    <mergeCell ref="PZY39:PZZ39"/>
    <mergeCell ref="QAC39:QAC40"/>
    <mergeCell ref="QAH39:QAI39"/>
    <mergeCell ref="QAL39:QAL40"/>
    <mergeCell ref="QAQ39:QAR39"/>
    <mergeCell ref="QAU39:QAU40"/>
    <mergeCell ref="QAZ39:QBA39"/>
    <mergeCell ref="QBD39:QBD40"/>
    <mergeCell ref="PZY40:PZZ40"/>
    <mergeCell ref="QAH40:QAI40"/>
    <mergeCell ref="QAQ40:QAR40"/>
    <mergeCell ref="QAZ40:QBA40"/>
    <mergeCell ref="QEL39:QEM39"/>
    <mergeCell ref="QEP39:QEP40"/>
    <mergeCell ref="QEU39:QEV39"/>
    <mergeCell ref="QEY39:QEY40"/>
    <mergeCell ref="QFD39:QFE39"/>
    <mergeCell ref="QFH39:QFH40"/>
    <mergeCell ref="QFM39:QFN39"/>
    <mergeCell ref="QFQ39:QFQ40"/>
    <mergeCell ref="QFV39:QFW39"/>
    <mergeCell ref="QEL40:QEM40"/>
    <mergeCell ref="QEU40:QEV40"/>
    <mergeCell ref="QFD40:QFE40"/>
    <mergeCell ref="QFM40:QFN40"/>
    <mergeCell ref="QFV40:QFW40"/>
    <mergeCell ref="QCW39:QCW40"/>
    <mergeCell ref="QDB39:QDC39"/>
    <mergeCell ref="QDF39:QDF40"/>
    <mergeCell ref="QDK39:QDL39"/>
    <mergeCell ref="QDO39:QDO40"/>
    <mergeCell ref="QDT39:QDU39"/>
    <mergeCell ref="QDX39:QDX40"/>
    <mergeCell ref="QEC39:QED39"/>
    <mergeCell ref="QEG39:QEG40"/>
    <mergeCell ref="QDB40:QDC40"/>
    <mergeCell ref="QDK40:QDL40"/>
    <mergeCell ref="QDT40:QDU40"/>
    <mergeCell ref="QEC40:QED40"/>
    <mergeCell ref="QHO39:QHP39"/>
    <mergeCell ref="QHS39:QHS40"/>
    <mergeCell ref="QHX39:QHY39"/>
    <mergeCell ref="QIB39:QIB40"/>
    <mergeCell ref="QIG39:QIH39"/>
    <mergeCell ref="QIK39:QIK40"/>
    <mergeCell ref="QIP39:QIQ39"/>
    <mergeCell ref="QIT39:QIT40"/>
    <mergeCell ref="QIY39:QIZ39"/>
    <mergeCell ref="QHO40:QHP40"/>
    <mergeCell ref="QHX40:QHY40"/>
    <mergeCell ref="QIG40:QIH40"/>
    <mergeCell ref="QIP40:QIQ40"/>
    <mergeCell ref="QIY40:QIZ40"/>
    <mergeCell ref="QFZ39:QFZ40"/>
    <mergeCell ref="QGE39:QGF39"/>
    <mergeCell ref="QGI39:QGI40"/>
    <mergeCell ref="QGN39:QGO39"/>
    <mergeCell ref="QGR39:QGR40"/>
    <mergeCell ref="QGW39:QGX39"/>
    <mergeCell ref="QHA39:QHA40"/>
    <mergeCell ref="QHF39:QHG39"/>
    <mergeCell ref="QHJ39:QHJ40"/>
    <mergeCell ref="QGE40:QGF40"/>
    <mergeCell ref="QGN40:QGO40"/>
    <mergeCell ref="QGW40:QGX40"/>
    <mergeCell ref="QHF40:QHG40"/>
    <mergeCell ref="QKR39:QKS39"/>
    <mergeCell ref="QKV39:QKV40"/>
    <mergeCell ref="QLA39:QLB39"/>
    <mergeCell ref="QLE39:QLE40"/>
    <mergeCell ref="QLJ39:QLK39"/>
    <mergeCell ref="QLN39:QLN40"/>
    <mergeCell ref="QLS39:QLT39"/>
    <mergeCell ref="QLW39:QLW40"/>
    <mergeCell ref="QMB39:QMC39"/>
    <mergeCell ref="QKR40:QKS40"/>
    <mergeCell ref="QLA40:QLB40"/>
    <mergeCell ref="QLJ40:QLK40"/>
    <mergeCell ref="QLS40:QLT40"/>
    <mergeCell ref="QMB40:QMC40"/>
    <mergeCell ref="QJC39:QJC40"/>
    <mergeCell ref="QJH39:QJI39"/>
    <mergeCell ref="QJL39:QJL40"/>
    <mergeCell ref="QJQ39:QJR39"/>
    <mergeCell ref="QJU39:QJU40"/>
    <mergeCell ref="QJZ39:QKA39"/>
    <mergeCell ref="QKD39:QKD40"/>
    <mergeCell ref="QKI39:QKJ39"/>
    <mergeCell ref="QKM39:QKM40"/>
    <mergeCell ref="QJH40:QJI40"/>
    <mergeCell ref="QJQ40:QJR40"/>
    <mergeCell ref="QJZ40:QKA40"/>
    <mergeCell ref="QKI40:QKJ40"/>
    <mergeCell ref="QNU39:QNV39"/>
    <mergeCell ref="QNY39:QNY40"/>
    <mergeCell ref="QOD39:QOE39"/>
    <mergeCell ref="QOH39:QOH40"/>
    <mergeCell ref="QOM39:QON39"/>
    <mergeCell ref="QOQ39:QOQ40"/>
    <mergeCell ref="QOV39:QOW39"/>
    <mergeCell ref="QOZ39:QOZ40"/>
    <mergeCell ref="QPE39:QPF39"/>
    <mergeCell ref="QNU40:QNV40"/>
    <mergeCell ref="QOD40:QOE40"/>
    <mergeCell ref="QOM40:QON40"/>
    <mergeCell ref="QOV40:QOW40"/>
    <mergeCell ref="QPE40:QPF40"/>
    <mergeCell ref="QMF39:QMF40"/>
    <mergeCell ref="QMK39:QML39"/>
    <mergeCell ref="QMO39:QMO40"/>
    <mergeCell ref="QMT39:QMU39"/>
    <mergeCell ref="QMX39:QMX40"/>
    <mergeCell ref="QNC39:QND39"/>
    <mergeCell ref="QNG39:QNG40"/>
    <mergeCell ref="QNL39:QNM39"/>
    <mergeCell ref="QNP39:QNP40"/>
    <mergeCell ref="QMK40:QML40"/>
    <mergeCell ref="QMT40:QMU40"/>
    <mergeCell ref="QNC40:QND40"/>
    <mergeCell ref="QNL40:QNM40"/>
    <mergeCell ref="QQX39:QQY39"/>
    <mergeCell ref="QRB39:QRB40"/>
    <mergeCell ref="QRG39:QRH39"/>
    <mergeCell ref="QRK39:QRK40"/>
    <mergeCell ref="QRP39:QRQ39"/>
    <mergeCell ref="QRT39:QRT40"/>
    <mergeCell ref="QRY39:QRZ39"/>
    <mergeCell ref="QSC39:QSC40"/>
    <mergeCell ref="QSH39:QSI39"/>
    <mergeCell ref="QQX40:QQY40"/>
    <mergeCell ref="QRG40:QRH40"/>
    <mergeCell ref="QRP40:QRQ40"/>
    <mergeCell ref="QRY40:QRZ40"/>
    <mergeCell ref="QSH40:QSI40"/>
    <mergeCell ref="QPI39:QPI40"/>
    <mergeCell ref="QPN39:QPO39"/>
    <mergeCell ref="QPR39:QPR40"/>
    <mergeCell ref="QPW39:QPX39"/>
    <mergeCell ref="QQA39:QQA40"/>
    <mergeCell ref="QQF39:QQG39"/>
    <mergeCell ref="QQJ39:QQJ40"/>
    <mergeCell ref="QQO39:QQP39"/>
    <mergeCell ref="QQS39:QQS40"/>
    <mergeCell ref="QPN40:QPO40"/>
    <mergeCell ref="QPW40:QPX40"/>
    <mergeCell ref="QQF40:QQG40"/>
    <mergeCell ref="QQO40:QQP40"/>
    <mergeCell ref="QUA39:QUB39"/>
    <mergeCell ref="QUE39:QUE40"/>
    <mergeCell ref="QUJ39:QUK39"/>
    <mergeCell ref="QUN39:QUN40"/>
    <mergeCell ref="QUS39:QUT39"/>
    <mergeCell ref="QUW39:QUW40"/>
    <mergeCell ref="QVB39:QVC39"/>
    <mergeCell ref="QVF39:QVF40"/>
    <mergeCell ref="QVK39:QVL39"/>
    <mergeCell ref="QUA40:QUB40"/>
    <mergeCell ref="QUJ40:QUK40"/>
    <mergeCell ref="QUS40:QUT40"/>
    <mergeCell ref="QVB40:QVC40"/>
    <mergeCell ref="QVK40:QVL40"/>
    <mergeCell ref="QSL39:QSL40"/>
    <mergeCell ref="QSQ39:QSR39"/>
    <mergeCell ref="QSU39:QSU40"/>
    <mergeCell ref="QSZ39:QTA39"/>
    <mergeCell ref="QTD39:QTD40"/>
    <mergeCell ref="QTI39:QTJ39"/>
    <mergeCell ref="QTM39:QTM40"/>
    <mergeCell ref="QTR39:QTS39"/>
    <mergeCell ref="QTV39:QTV40"/>
    <mergeCell ref="QSQ40:QSR40"/>
    <mergeCell ref="QSZ40:QTA40"/>
    <mergeCell ref="QTI40:QTJ40"/>
    <mergeCell ref="QTR40:QTS40"/>
    <mergeCell ref="QXD39:QXE39"/>
    <mergeCell ref="QXH39:QXH40"/>
    <mergeCell ref="QXM39:QXN39"/>
    <mergeCell ref="QXQ39:QXQ40"/>
    <mergeCell ref="QXV39:QXW39"/>
    <mergeCell ref="QXZ39:QXZ40"/>
    <mergeCell ref="QYE39:QYF39"/>
    <mergeCell ref="QYI39:QYI40"/>
    <mergeCell ref="QYN39:QYO39"/>
    <mergeCell ref="QXD40:QXE40"/>
    <mergeCell ref="QXM40:QXN40"/>
    <mergeCell ref="QXV40:QXW40"/>
    <mergeCell ref="QYE40:QYF40"/>
    <mergeCell ref="QYN40:QYO40"/>
    <mergeCell ref="QVO39:QVO40"/>
    <mergeCell ref="QVT39:QVU39"/>
    <mergeCell ref="QVX39:QVX40"/>
    <mergeCell ref="QWC39:QWD39"/>
    <mergeCell ref="QWG39:QWG40"/>
    <mergeCell ref="QWL39:QWM39"/>
    <mergeCell ref="QWP39:QWP40"/>
    <mergeCell ref="QWU39:QWV39"/>
    <mergeCell ref="QWY39:QWY40"/>
    <mergeCell ref="QVT40:QVU40"/>
    <mergeCell ref="QWC40:QWD40"/>
    <mergeCell ref="QWL40:QWM40"/>
    <mergeCell ref="QWU40:QWV40"/>
    <mergeCell ref="RAG39:RAH39"/>
    <mergeCell ref="RAK39:RAK40"/>
    <mergeCell ref="RAP39:RAQ39"/>
    <mergeCell ref="RAT39:RAT40"/>
    <mergeCell ref="RAY39:RAZ39"/>
    <mergeCell ref="RBC39:RBC40"/>
    <mergeCell ref="RBH39:RBI39"/>
    <mergeCell ref="RBL39:RBL40"/>
    <mergeCell ref="RBQ39:RBR39"/>
    <mergeCell ref="RAG40:RAH40"/>
    <mergeCell ref="RAP40:RAQ40"/>
    <mergeCell ref="RAY40:RAZ40"/>
    <mergeCell ref="RBH40:RBI40"/>
    <mergeCell ref="RBQ40:RBR40"/>
    <mergeCell ref="QYR39:QYR40"/>
    <mergeCell ref="QYW39:QYX39"/>
    <mergeCell ref="QZA39:QZA40"/>
    <mergeCell ref="QZF39:QZG39"/>
    <mergeCell ref="QZJ39:QZJ40"/>
    <mergeCell ref="QZO39:QZP39"/>
    <mergeCell ref="QZS39:QZS40"/>
    <mergeCell ref="QZX39:QZY39"/>
    <mergeCell ref="RAB39:RAB40"/>
    <mergeCell ref="QYW40:QYX40"/>
    <mergeCell ref="QZF40:QZG40"/>
    <mergeCell ref="QZO40:QZP40"/>
    <mergeCell ref="QZX40:QZY40"/>
    <mergeCell ref="RDJ39:RDK39"/>
    <mergeCell ref="RDN39:RDN40"/>
    <mergeCell ref="RDS39:RDT39"/>
    <mergeCell ref="RDW39:RDW40"/>
    <mergeCell ref="REB39:REC39"/>
    <mergeCell ref="REF39:REF40"/>
    <mergeCell ref="REK39:REL39"/>
    <mergeCell ref="REO39:REO40"/>
    <mergeCell ref="RET39:REU39"/>
    <mergeCell ref="RDJ40:RDK40"/>
    <mergeCell ref="RDS40:RDT40"/>
    <mergeCell ref="REB40:REC40"/>
    <mergeCell ref="REK40:REL40"/>
    <mergeCell ref="RET40:REU40"/>
    <mergeCell ref="RBU39:RBU40"/>
    <mergeCell ref="RBZ39:RCA39"/>
    <mergeCell ref="RCD39:RCD40"/>
    <mergeCell ref="RCI39:RCJ39"/>
    <mergeCell ref="RCM39:RCM40"/>
    <mergeCell ref="RCR39:RCS39"/>
    <mergeCell ref="RCV39:RCV40"/>
    <mergeCell ref="RDA39:RDB39"/>
    <mergeCell ref="RDE39:RDE40"/>
    <mergeCell ref="RBZ40:RCA40"/>
    <mergeCell ref="RCI40:RCJ40"/>
    <mergeCell ref="RCR40:RCS40"/>
    <mergeCell ref="RDA40:RDB40"/>
    <mergeCell ref="RGM39:RGN39"/>
    <mergeCell ref="RGQ39:RGQ40"/>
    <mergeCell ref="RGV39:RGW39"/>
    <mergeCell ref="RGZ39:RGZ40"/>
    <mergeCell ref="RHE39:RHF39"/>
    <mergeCell ref="RHI39:RHI40"/>
    <mergeCell ref="RHN39:RHO39"/>
    <mergeCell ref="RHR39:RHR40"/>
    <mergeCell ref="RHW39:RHX39"/>
    <mergeCell ref="RGM40:RGN40"/>
    <mergeCell ref="RGV40:RGW40"/>
    <mergeCell ref="RHE40:RHF40"/>
    <mergeCell ref="RHN40:RHO40"/>
    <mergeCell ref="RHW40:RHX40"/>
    <mergeCell ref="REX39:REX40"/>
    <mergeCell ref="RFC39:RFD39"/>
    <mergeCell ref="RFG39:RFG40"/>
    <mergeCell ref="RFL39:RFM39"/>
    <mergeCell ref="RFP39:RFP40"/>
    <mergeCell ref="RFU39:RFV39"/>
    <mergeCell ref="RFY39:RFY40"/>
    <mergeCell ref="RGD39:RGE39"/>
    <mergeCell ref="RGH39:RGH40"/>
    <mergeCell ref="RFC40:RFD40"/>
    <mergeCell ref="RFL40:RFM40"/>
    <mergeCell ref="RFU40:RFV40"/>
    <mergeCell ref="RGD40:RGE40"/>
    <mergeCell ref="RJP39:RJQ39"/>
    <mergeCell ref="RJT39:RJT40"/>
    <mergeCell ref="RJY39:RJZ39"/>
    <mergeCell ref="RKC39:RKC40"/>
    <mergeCell ref="RKH39:RKI39"/>
    <mergeCell ref="RKL39:RKL40"/>
    <mergeCell ref="RKQ39:RKR39"/>
    <mergeCell ref="RKU39:RKU40"/>
    <mergeCell ref="RKZ39:RLA39"/>
    <mergeCell ref="RJP40:RJQ40"/>
    <mergeCell ref="RJY40:RJZ40"/>
    <mergeCell ref="RKH40:RKI40"/>
    <mergeCell ref="RKQ40:RKR40"/>
    <mergeCell ref="RKZ40:RLA40"/>
    <mergeCell ref="RIA39:RIA40"/>
    <mergeCell ref="RIF39:RIG39"/>
    <mergeCell ref="RIJ39:RIJ40"/>
    <mergeCell ref="RIO39:RIP39"/>
    <mergeCell ref="RIS39:RIS40"/>
    <mergeCell ref="RIX39:RIY39"/>
    <mergeCell ref="RJB39:RJB40"/>
    <mergeCell ref="RJG39:RJH39"/>
    <mergeCell ref="RJK39:RJK40"/>
    <mergeCell ref="RIF40:RIG40"/>
    <mergeCell ref="RIO40:RIP40"/>
    <mergeCell ref="RIX40:RIY40"/>
    <mergeCell ref="RJG40:RJH40"/>
    <mergeCell ref="RMS39:RMT39"/>
    <mergeCell ref="RMW39:RMW40"/>
    <mergeCell ref="RNB39:RNC39"/>
    <mergeCell ref="RNF39:RNF40"/>
    <mergeCell ref="RNK39:RNL39"/>
    <mergeCell ref="RNO39:RNO40"/>
    <mergeCell ref="RNT39:RNU39"/>
    <mergeCell ref="RNX39:RNX40"/>
    <mergeCell ref="ROC39:ROD39"/>
    <mergeCell ref="RMS40:RMT40"/>
    <mergeCell ref="RNB40:RNC40"/>
    <mergeCell ref="RNK40:RNL40"/>
    <mergeCell ref="RNT40:RNU40"/>
    <mergeCell ref="ROC40:ROD40"/>
    <mergeCell ref="RLD39:RLD40"/>
    <mergeCell ref="RLI39:RLJ39"/>
    <mergeCell ref="RLM39:RLM40"/>
    <mergeCell ref="RLR39:RLS39"/>
    <mergeCell ref="RLV39:RLV40"/>
    <mergeCell ref="RMA39:RMB39"/>
    <mergeCell ref="RME39:RME40"/>
    <mergeCell ref="RMJ39:RMK39"/>
    <mergeCell ref="RMN39:RMN40"/>
    <mergeCell ref="RLI40:RLJ40"/>
    <mergeCell ref="RLR40:RLS40"/>
    <mergeCell ref="RMA40:RMB40"/>
    <mergeCell ref="RMJ40:RMK40"/>
    <mergeCell ref="RPV39:RPW39"/>
    <mergeCell ref="RPZ39:RPZ40"/>
    <mergeCell ref="RQE39:RQF39"/>
    <mergeCell ref="RQI39:RQI40"/>
    <mergeCell ref="RQN39:RQO39"/>
    <mergeCell ref="RQR39:RQR40"/>
    <mergeCell ref="RQW39:RQX39"/>
    <mergeCell ref="RRA39:RRA40"/>
    <mergeCell ref="RRF39:RRG39"/>
    <mergeCell ref="RPV40:RPW40"/>
    <mergeCell ref="RQE40:RQF40"/>
    <mergeCell ref="RQN40:RQO40"/>
    <mergeCell ref="RQW40:RQX40"/>
    <mergeCell ref="RRF40:RRG40"/>
    <mergeCell ref="ROG39:ROG40"/>
    <mergeCell ref="ROL39:ROM39"/>
    <mergeCell ref="ROP39:ROP40"/>
    <mergeCell ref="ROU39:ROV39"/>
    <mergeCell ref="ROY39:ROY40"/>
    <mergeCell ref="RPD39:RPE39"/>
    <mergeCell ref="RPH39:RPH40"/>
    <mergeCell ref="RPM39:RPN39"/>
    <mergeCell ref="RPQ39:RPQ40"/>
    <mergeCell ref="ROL40:ROM40"/>
    <mergeCell ref="ROU40:ROV40"/>
    <mergeCell ref="RPD40:RPE40"/>
    <mergeCell ref="RPM40:RPN40"/>
    <mergeCell ref="RSY39:RSZ39"/>
    <mergeCell ref="RTC39:RTC40"/>
    <mergeCell ref="RTH39:RTI39"/>
    <mergeCell ref="RTL39:RTL40"/>
    <mergeCell ref="RTQ39:RTR39"/>
    <mergeCell ref="RTU39:RTU40"/>
    <mergeCell ref="RTZ39:RUA39"/>
    <mergeCell ref="RUD39:RUD40"/>
    <mergeCell ref="RUI39:RUJ39"/>
    <mergeCell ref="RSY40:RSZ40"/>
    <mergeCell ref="RTH40:RTI40"/>
    <mergeCell ref="RTQ40:RTR40"/>
    <mergeCell ref="RTZ40:RUA40"/>
    <mergeCell ref="RUI40:RUJ40"/>
    <mergeCell ref="RRJ39:RRJ40"/>
    <mergeCell ref="RRO39:RRP39"/>
    <mergeCell ref="RRS39:RRS40"/>
    <mergeCell ref="RRX39:RRY39"/>
    <mergeCell ref="RSB39:RSB40"/>
    <mergeCell ref="RSG39:RSH39"/>
    <mergeCell ref="RSK39:RSK40"/>
    <mergeCell ref="RSP39:RSQ39"/>
    <mergeCell ref="RST39:RST40"/>
    <mergeCell ref="RRO40:RRP40"/>
    <mergeCell ref="RRX40:RRY40"/>
    <mergeCell ref="RSG40:RSH40"/>
    <mergeCell ref="RSP40:RSQ40"/>
    <mergeCell ref="RWB39:RWC39"/>
    <mergeCell ref="RWF39:RWF40"/>
    <mergeCell ref="RWK39:RWL39"/>
    <mergeCell ref="RWO39:RWO40"/>
    <mergeCell ref="RWT39:RWU39"/>
    <mergeCell ref="RWX39:RWX40"/>
    <mergeCell ref="RXC39:RXD39"/>
    <mergeCell ref="RXG39:RXG40"/>
    <mergeCell ref="RXL39:RXM39"/>
    <mergeCell ref="RWB40:RWC40"/>
    <mergeCell ref="RWK40:RWL40"/>
    <mergeCell ref="RWT40:RWU40"/>
    <mergeCell ref="RXC40:RXD40"/>
    <mergeCell ref="RXL40:RXM40"/>
    <mergeCell ref="RUM39:RUM40"/>
    <mergeCell ref="RUR39:RUS39"/>
    <mergeCell ref="RUV39:RUV40"/>
    <mergeCell ref="RVA39:RVB39"/>
    <mergeCell ref="RVE39:RVE40"/>
    <mergeCell ref="RVJ39:RVK39"/>
    <mergeCell ref="RVN39:RVN40"/>
    <mergeCell ref="RVS39:RVT39"/>
    <mergeCell ref="RVW39:RVW40"/>
    <mergeCell ref="RUR40:RUS40"/>
    <mergeCell ref="RVA40:RVB40"/>
    <mergeCell ref="RVJ40:RVK40"/>
    <mergeCell ref="RVS40:RVT40"/>
    <mergeCell ref="RZE39:RZF39"/>
    <mergeCell ref="RZI39:RZI40"/>
    <mergeCell ref="RZN39:RZO39"/>
    <mergeCell ref="RZR39:RZR40"/>
    <mergeCell ref="RZW39:RZX39"/>
    <mergeCell ref="SAA39:SAA40"/>
    <mergeCell ref="SAF39:SAG39"/>
    <mergeCell ref="SAJ39:SAJ40"/>
    <mergeCell ref="SAO39:SAP39"/>
    <mergeCell ref="RZE40:RZF40"/>
    <mergeCell ref="RZN40:RZO40"/>
    <mergeCell ref="RZW40:RZX40"/>
    <mergeCell ref="SAF40:SAG40"/>
    <mergeCell ref="SAO40:SAP40"/>
    <mergeCell ref="RXP39:RXP40"/>
    <mergeCell ref="RXU39:RXV39"/>
    <mergeCell ref="RXY39:RXY40"/>
    <mergeCell ref="RYD39:RYE39"/>
    <mergeCell ref="RYH39:RYH40"/>
    <mergeCell ref="RYM39:RYN39"/>
    <mergeCell ref="RYQ39:RYQ40"/>
    <mergeCell ref="RYV39:RYW39"/>
    <mergeCell ref="RYZ39:RYZ40"/>
    <mergeCell ref="RXU40:RXV40"/>
    <mergeCell ref="RYD40:RYE40"/>
    <mergeCell ref="RYM40:RYN40"/>
    <mergeCell ref="RYV40:RYW40"/>
    <mergeCell ref="SCH39:SCI39"/>
    <mergeCell ref="SCL39:SCL40"/>
    <mergeCell ref="SCQ39:SCR39"/>
    <mergeCell ref="SCU39:SCU40"/>
    <mergeCell ref="SCZ39:SDA39"/>
    <mergeCell ref="SDD39:SDD40"/>
    <mergeCell ref="SDI39:SDJ39"/>
    <mergeCell ref="SDM39:SDM40"/>
    <mergeCell ref="SDR39:SDS39"/>
    <mergeCell ref="SCH40:SCI40"/>
    <mergeCell ref="SCQ40:SCR40"/>
    <mergeCell ref="SCZ40:SDA40"/>
    <mergeCell ref="SDI40:SDJ40"/>
    <mergeCell ref="SDR40:SDS40"/>
    <mergeCell ref="SAS39:SAS40"/>
    <mergeCell ref="SAX39:SAY39"/>
    <mergeCell ref="SBB39:SBB40"/>
    <mergeCell ref="SBG39:SBH39"/>
    <mergeCell ref="SBK39:SBK40"/>
    <mergeCell ref="SBP39:SBQ39"/>
    <mergeCell ref="SBT39:SBT40"/>
    <mergeCell ref="SBY39:SBZ39"/>
    <mergeCell ref="SCC39:SCC40"/>
    <mergeCell ref="SAX40:SAY40"/>
    <mergeCell ref="SBG40:SBH40"/>
    <mergeCell ref="SBP40:SBQ40"/>
    <mergeCell ref="SBY40:SBZ40"/>
    <mergeCell ref="SFK39:SFL39"/>
    <mergeCell ref="SFO39:SFO40"/>
    <mergeCell ref="SFT39:SFU39"/>
    <mergeCell ref="SFX39:SFX40"/>
    <mergeCell ref="SGC39:SGD39"/>
    <mergeCell ref="SGG39:SGG40"/>
    <mergeCell ref="SGL39:SGM39"/>
    <mergeCell ref="SGP39:SGP40"/>
    <mergeCell ref="SGU39:SGV39"/>
    <mergeCell ref="SFK40:SFL40"/>
    <mergeCell ref="SFT40:SFU40"/>
    <mergeCell ref="SGC40:SGD40"/>
    <mergeCell ref="SGL40:SGM40"/>
    <mergeCell ref="SGU40:SGV40"/>
    <mergeCell ref="SDV39:SDV40"/>
    <mergeCell ref="SEA39:SEB39"/>
    <mergeCell ref="SEE39:SEE40"/>
    <mergeCell ref="SEJ39:SEK39"/>
    <mergeCell ref="SEN39:SEN40"/>
    <mergeCell ref="SES39:SET39"/>
    <mergeCell ref="SEW39:SEW40"/>
    <mergeCell ref="SFB39:SFC39"/>
    <mergeCell ref="SFF39:SFF40"/>
    <mergeCell ref="SEA40:SEB40"/>
    <mergeCell ref="SEJ40:SEK40"/>
    <mergeCell ref="SES40:SET40"/>
    <mergeCell ref="SFB40:SFC40"/>
    <mergeCell ref="SIN39:SIO39"/>
    <mergeCell ref="SIR39:SIR40"/>
    <mergeCell ref="SIW39:SIX39"/>
    <mergeCell ref="SJA39:SJA40"/>
    <mergeCell ref="SJF39:SJG39"/>
    <mergeCell ref="SJJ39:SJJ40"/>
    <mergeCell ref="SJO39:SJP39"/>
    <mergeCell ref="SJS39:SJS40"/>
    <mergeCell ref="SJX39:SJY39"/>
    <mergeCell ref="SIN40:SIO40"/>
    <mergeCell ref="SIW40:SIX40"/>
    <mergeCell ref="SJF40:SJG40"/>
    <mergeCell ref="SJO40:SJP40"/>
    <mergeCell ref="SJX40:SJY40"/>
    <mergeCell ref="SGY39:SGY40"/>
    <mergeCell ref="SHD39:SHE39"/>
    <mergeCell ref="SHH39:SHH40"/>
    <mergeCell ref="SHM39:SHN39"/>
    <mergeCell ref="SHQ39:SHQ40"/>
    <mergeCell ref="SHV39:SHW39"/>
    <mergeCell ref="SHZ39:SHZ40"/>
    <mergeCell ref="SIE39:SIF39"/>
    <mergeCell ref="SII39:SII40"/>
    <mergeCell ref="SHD40:SHE40"/>
    <mergeCell ref="SHM40:SHN40"/>
    <mergeCell ref="SHV40:SHW40"/>
    <mergeCell ref="SIE40:SIF40"/>
    <mergeCell ref="SLQ39:SLR39"/>
    <mergeCell ref="SLU39:SLU40"/>
    <mergeCell ref="SLZ39:SMA39"/>
    <mergeCell ref="SMD39:SMD40"/>
    <mergeCell ref="SMI39:SMJ39"/>
    <mergeCell ref="SMM39:SMM40"/>
    <mergeCell ref="SMR39:SMS39"/>
    <mergeCell ref="SMV39:SMV40"/>
    <mergeCell ref="SNA39:SNB39"/>
    <mergeCell ref="SLQ40:SLR40"/>
    <mergeCell ref="SLZ40:SMA40"/>
    <mergeCell ref="SMI40:SMJ40"/>
    <mergeCell ref="SMR40:SMS40"/>
    <mergeCell ref="SNA40:SNB40"/>
    <mergeCell ref="SKB39:SKB40"/>
    <mergeCell ref="SKG39:SKH39"/>
    <mergeCell ref="SKK39:SKK40"/>
    <mergeCell ref="SKP39:SKQ39"/>
    <mergeCell ref="SKT39:SKT40"/>
    <mergeCell ref="SKY39:SKZ39"/>
    <mergeCell ref="SLC39:SLC40"/>
    <mergeCell ref="SLH39:SLI39"/>
    <mergeCell ref="SLL39:SLL40"/>
    <mergeCell ref="SKG40:SKH40"/>
    <mergeCell ref="SKP40:SKQ40"/>
    <mergeCell ref="SKY40:SKZ40"/>
    <mergeCell ref="SLH40:SLI40"/>
    <mergeCell ref="SOT39:SOU39"/>
    <mergeCell ref="SOX39:SOX40"/>
    <mergeCell ref="SPC39:SPD39"/>
    <mergeCell ref="SPG39:SPG40"/>
    <mergeCell ref="SPL39:SPM39"/>
    <mergeCell ref="SPP39:SPP40"/>
    <mergeCell ref="SPU39:SPV39"/>
    <mergeCell ref="SPY39:SPY40"/>
    <mergeCell ref="SQD39:SQE39"/>
    <mergeCell ref="SOT40:SOU40"/>
    <mergeCell ref="SPC40:SPD40"/>
    <mergeCell ref="SPL40:SPM40"/>
    <mergeCell ref="SPU40:SPV40"/>
    <mergeCell ref="SQD40:SQE40"/>
    <mergeCell ref="SNE39:SNE40"/>
    <mergeCell ref="SNJ39:SNK39"/>
    <mergeCell ref="SNN39:SNN40"/>
    <mergeCell ref="SNS39:SNT39"/>
    <mergeCell ref="SNW39:SNW40"/>
    <mergeCell ref="SOB39:SOC39"/>
    <mergeCell ref="SOF39:SOF40"/>
    <mergeCell ref="SOK39:SOL39"/>
    <mergeCell ref="SOO39:SOO40"/>
    <mergeCell ref="SNJ40:SNK40"/>
    <mergeCell ref="SNS40:SNT40"/>
    <mergeCell ref="SOB40:SOC40"/>
    <mergeCell ref="SOK40:SOL40"/>
    <mergeCell ref="SRW39:SRX39"/>
    <mergeCell ref="SSA39:SSA40"/>
    <mergeCell ref="SSF39:SSG39"/>
    <mergeCell ref="SSJ39:SSJ40"/>
    <mergeCell ref="SSO39:SSP39"/>
    <mergeCell ref="SSS39:SSS40"/>
    <mergeCell ref="SSX39:SSY39"/>
    <mergeCell ref="STB39:STB40"/>
    <mergeCell ref="STG39:STH39"/>
    <mergeCell ref="SRW40:SRX40"/>
    <mergeCell ref="SSF40:SSG40"/>
    <mergeCell ref="SSO40:SSP40"/>
    <mergeCell ref="SSX40:SSY40"/>
    <mergeCell ref="STG40:STH40"/>
    <mergeCell ref="SQH39:SQH40"/>
    <mergeCell ref="SQM39:SQN39"/>
    <mergeCell ref="SQQ39:SQQ40"/>
    <mergeCell ref="SQV39:SQW39"/>
    <mergeCell ref="SQZ39:SQZ40"/>
    <mergeCell ref="SRE39:SRF39"/>
    <mergeCell ref="SRI39:SRI40"/>
    <mergeCell ref="SRN39:SRO39"/>
    <mergeCell ref="SRR39:SRR40"/>
    <mergeCell ref="SQM40:SQN40"/>
    <mergeCell ref="SQV40:SQW40"/>
    <mergeCell ref="SRE40:SRF40"/>
    <mergeCell ref="SRN40:SRO40"/>
    <mergeCell ref="SUZ39:SVA39"/>
    <mergeCell ref="SVD39:SVD40"/>
    <mergeCell ref="SVI39:SVJ39"/>
    <mergeCell ref="SVM39:SVM40"/>
    <mergeCell ref="SVR39:SVS39"/>
    <mergeCell ref="SVV39:SVV40"/>
    <mergeCell ref="SWA39:SWB39"/>
    <mergeCell ref="SWE39:SWE40"/>
    <mergeCell ref="SWJ39:SWK39"/>
    <mergeCell ref="SUZ40:SVA40"/>
    <mergeCell ref="SVI40:SVJ40"/>
    <mergeCell ref="SVR40:SVS40"/>
    <mergeCell ref="SWA40:SWB40"/>
    <mergeCell ref="SWJ40:SWK40"/>
    <mergeCell ref="STK39:STK40"/>
    <mergeCell ref="STP39:STQ39"/>
    <mergeCell ref="STT39:STT40"/>
    <mergeCell ref="STY39:STZ39"/>
    <mergeCell ref="SUC39:SUC40"/>
    <mergeCell ref="SUH39:SUI39"/>
    <mergeCell ref="SUL39:SUL40"/>
    <mergeCell ref="SUQ39:SUR39"/>
    <mergeCell ref="SUU39:SUU40"/>
    <mergeCell ref="STP40:STQ40"/>
    <mergeCell ref="STY40:STZ40"/>
    <mergeCell ref="SUH40:SUI40"/>
    <mergeCell ref="SUQ40:SUR40"/>
    <mergeCell ref="SYC39:SYD39"/>
    <mergeCell ref="SYG39:SYG40"/>
    <mergeCell ref="SYL39:SYM39"/>
    <mergeCell ref="SYP39:SYP40"/>
    <mergeCell ref="SYU39:SYV39"/>
    <mergeCell ref="SYY39:SYY40"/>
    <mergeCell ref="SZD39:SZE39"/>
    <mergeCell ref="SZH39:SZH40"/>
    <mergeCell ref="SZM39:SZN39"/>
    <mergeCell ref="SYC40:SYD40"/>
    <mergeCell ref="SYL40:SYM40"/>
    <mergeCell ref="SYU40:SYV40"/>
    <mergeCell ref="SZD40:SZE40"/>
    <mergeCell ref="SZM40:SZN40"/>
    <mergeCell ref="SWN39:SWN40"/>
    <mergeCell ref="SWS39:SWT39"/>
    <mergeCell ref="SWW39:SWW40"/>
    <mergeCell ref="SXB39:SXC39"/>
    <mergeCell ref="SXF39:SXF40"/>
    <mergeCell ref="SXK39:SXL39"/>
    <mergeCell ref="SXO39:SXO40"/>
    <mergeCell ref="SXT39:SXU39"/>
    <mergeCell ref="SXX39:SXX40"/>
    <mergeCell ref="SWS40:SWT40"/>
    <mergeCell ref="SXB40:SXC40"/>
    <mergeCell ref="SXK40:SXL40"/>
    <mergeCell ref="SXT40:SXU40"/>
    <mergeCell ref="TBF39:TBG39"/>
    <mergeCell ref="TBJ39:TBJ40"/>
    <mergeCell ref="TBO39:TBP39"/>
    <mergeCell ref="TBS39:TBS40"/>
    <mergeCell ref="TBX39:TBY39"/>
    <mergeCell ref="TCB39:TCB40"/>
    <mergeCell ref="TCG39:TCH39"/>
    <mergeCell ref="TCK39:TCK40"/>
    <mergeCell ref="TCP39:TCQ39"/>
    <mergeCell ref="TBF40:TBG40"/>
    <mergeCell ref="TBO40:TBP40"/>
    <mergeCell ref="TBX40:TBY40"/>
    <mergeCell ref="TCG40:TCH40"/>
    <mergeCell ref="TCP40:TCQ40"/>
    <mergeCell ref="SZQ39:SZQ40"/>
    <mergeCell ref="SZV39:SZW39"/>
    <mergeCell ref="SZZ39:SZZ40"/>
    <mergeCell ref="TAE39:TAF39"/>
    <mergeCell ref="TAI39:TAI40"/>
    <mergeCell ref="TAN39:TAO39"/>
    <mergeCell ref="TAR39:TAR40"/>
    <mergeCell ref="TAW39:TAX39"/>
    <mergeCell ref="TBA39:TBA40"/>
    <mergeCell ref="SZV40:SZW40"/>
    <mergeCell ref="TAE40:TAF40"/>
    <mergeCell ref="TAN40:TAO40"/>
    <mergeCell ref="TAW40:TAX40"/>
    <mergeCell ref="TEI39:TEJ39"/>
    <mergeCell ref="TEM39:TEM40"/>
    <mergeCell ref="TER39:TES39"/>
    <mergeCell ref="TEV39:TEV40"/>
    <mergeCell ref="TFA39:TFB39"/>
    <mergeCell ref="TFE39:TFE40"/>
    <mergeCell ref="TFJ39:TFK39"/>
    <mergeCell ref="TFN39:TFN40"/>
    <mergeCell ref="TFS39:TFT39"/>
    <mergeCell ref="TEI40:TEJ40"/>
    <mergeCell ref="TER40:TES40"/>
    <mergeCell ref="TFA40:TFB40"/>
    <mergeCell ref="TFJ40:TFK40"/>
    <mergeCell ref="TFS40:TFT40"/>
    <mergeCell ref="TCT39:TCT40"/>
    <mergeCell ref="TCY39:TCZ39"/>
    <mergeCell ref="TDC39:TDC40"/>
    <mergeCell ref="TDH39:TDI39"/>
    <mergeCell ref="TDL39:TDL40"/>
    <mergeCell ref="TDQ39:TDR39"/>
    <mergeCell ref="TDU39:TDU40"/>
    <mergeCell ref="TDZ39:TEA39"/>
    <mergeCell ref="TED39:TED40"/>
    <mergeCell ref="TCY40:TCZ40"/>
    <mergeCell ref="TDH40:TDI40"/>
    <mergeCell ref="TDQ40:TDR40"/>
    <mergeCell ref="TDZ40:TEA40"/>
    <mergeCell ref="THL39:THM39"/>
    <mergeCell ref="THP39:THP40"/>
    <mergeCell ref="THU39:THV39"/>
    <mergeCell ref="THY39:THY40"/>
    <mergeCell ref="TID39:TIE39"/>
    <mergeCell ref="TIH39:TIH40"/>
    <mergeCell ref="TIM39:TIN39"/>
    <mergeCell ref="TIQ39:TIQ40"/>
    <mergeCell ref="TIV39:TIW39"/>
    <mergeCell ref="THL40:THM40"/>
    <mergeCell ref="THU40:THV40"/>
    <mergeCell ref="TID40:TIE40"/>
    <mergeCell ref="TIM40:TIN40"/>
    <mergeCell ref="TIV40:TIW40"/>
    <mergeCell ref="TFW39:TFW40"/>
    <mergeCell ref="TGB39:TGC39"/>
    <mergeCell ref="TGF39:TGF40"/>
    <mergeCell ref="TGK39:TGL39"/>
    <mergeCell ref="TGO39:TGO40"/>
    <mergeCell ref="TGT39:TGU39"/>
    <mergeCell ref="TGX39:TGX40"/>
    <mergeCell ref="THC39:THD39"/>
    <mergeCell ref="THG39:THG40"/>
    <mergeCell ref="TGB40:TGC40"/>
    <mergeCell ref="TGK40:TGL40"/>
    <mergeCell ref="TGT40:TGU40"/>
    <mergeCell ref="THC40:THD40"/>
    <mergeCell ref="TKO39:TKP39"/>
    <mergeCell ref="TKS39:TKS40"/>
    <mergeCell ref="TKX39:TKY39"/>
    <mergeCell ref="TLB39:TLB40"/>
    <mergeCell ref="TLG39:TLH39"/>
    <mergeCell ref="TLK39:TLK40"/>
    <mergeCell ref="TLP39:TLQ39"/>
    <mergeCell ref="TLT39:TLT40"/>
    <mergeCell ref="TLY39:TLZ39"/>
    <mergeCell ref="TKO40:TKP40"/>
    <mergeCell ref="TKX40:TKY40"/>
    <mergeCell ref="TLG40:TLH40"/>
    <mergeCell ref="TLP40:TLQ40"/>
    <mergeCell ref="TLY40:TLZ40"/>
    <mergeCell ref="TIZ39:TIZ40"/>
    <mergeCell ref="TJE39:TJF39"/>
    <mergeCell ref="TJI39:TJI40"/>
    <mergeCell ref="TJN39:TJO39"/>
    <mergeCell ref="TJR39:TJR40"/>
    <mergeCell ref="TJW39:TJX39"/>
    <mergeCell ref="TKA39:TKA40"/>
    <mergeCell ref="TKF39:TKG39"/>
    <mergeCell ref="TKJ39:TKJ40"/>
    <mergeCell ref="TJE40:TJF40"/>
    <mergeCell ref="TJN40:TJO40"/>
    <mergeCell ref="TJW40:TJX40"/>
    <mergeCell ref="TKF40:TKG40"/>
    <mergeCell ref="TNR39:TNS39"/>
    <mergeCell ref="TNV39:TNV40"/>
    <mergeCell ref="TOA39:TOB39"/>
    <mergeCell ref="TOE39:TOE40"/>
    <mergeCell ref="TOJ39:TOK39"/>
    <mergeCell ref="TON39:TON40"/>
    <mergeCell ref="TOS39:TOT39"/>
    <mergeCell ref="TOW39:TOW40"/>
    <mergeCell ref="TPB39:TPC39"/>
    <mergeCell ref="TNR40:TNS40"/>
    <mergeCell ref="TOA40:TOB40"/>
    <mergeCell ref="TOJ40:TOK40"/>
    <mergeCell ref="TOS40:TOT40"/>
    <mergeCell ref="TPB40:TPC40"/>
    <mergeCell ref="TMC39:TMC40"/>
    <mergeCell ref="TMH39:TMI39"/>
    <mergeCell ref="TML39:TML40"/>
    <mergeCell ref="TMQ39:TMR39"/>
    <mergeCell ref="TMU39:TMU40"/>
    <mergeCell ref="TMZ39:TNA39"/>
    <mergeCell ref="TND39:TND40"/>
    <mergeCell ref="TNI39:TNJ39"/>
    <mergeCell ref="TNM39:TNM40"/>
    <mergeCell ref="TMH40:TMI40"/>
    <mergeCell ref="TMQ40:TMR40"/>
    <mergeCell ref="TMZ40:TNA40"/>
    <mergeCell ref="TNI40:TNJ40"/>
    <mergeCell ref="TQU39:TQV39"/>
    <mergeCell ref="TQY39:TQY40"/>
    <mergeCell ref="TRD39:TRE39"/>
    <mergeCell ref="TRH39:TRH40"/>
    <mergeCell ref="TRM39:TRN39"/>
    <mergeCell ref="TRQ39:TRQ40"/>
    <mergeCell ref="TRV39:TRW39"/>
    <mergeCell ref="TRZ39:TRZ40"/>
    <mergeCell ref="TSE39:TSF39"/>
    <mergeCell ref="TQU40:TQV40"/>
    <mergeCell ref="TRD40:TRE40"/>
    <mergeCell ref="TRM40:TRN40"/>
    <mergeCell ref="TRV40:TRW40"/>
    <mergeCell ref="TSE40:TSF40"/>
    <mergeCell ref="TPF39:TPF40"/>
    <mergeCell ref="TPK39:TPL39"/>
    <mergeCell ref="TPO39:TPO40"/>
    <mergeCell ref="TPT39:TPU39"/>
    <mergeCell ref="TPX39:TPX40"/>
    <mergeCell ref="TQC39:TQD39"/>
    <mergeCell ref="TQG39:TQG40"/>
    <mergeCell ref="TQL39:TQM39"/>
    <mergeCell ref="TQP39:TQP40"/>
    <mergeCell ref="TPK40:TPL40"/>
    <mergeCell ref="TPT40:TPU40"/>
    <mergeCell ref="TQC40:TQD40"/>
    <mergeCell ref="TQL40:TQM40"/>
    <mergeCell ref="TTX39:TTY39"/>
    <mergeCell ref="TUB39:TUB40"/>
    <mergeCell ref="TUG39:TUH39"/>
    <mergeCell ref="TUK39:TUK40"/>
    <mergeCell ref="TUP39:TUQ39"/>
    <mergeCell ref="TUT39:TUT40"/>
    <mergeCell ref="TUY39:TUZ39"/>
    <mergeCell ref="TVC39:TVC40"/>
    <mergeCell ref="TVH39:TVI39"/>
    <mergeCell ref="TTX40:TTY40"/>
    <mergeCell ref="TUG40:TUH40"/>
    <mergeCell ref="TUP40:TUQ40"/>
    <mergeCell ref="TUY40:TUZ40"/>
    <mergeCell ref="TVH40:TVI40"/>
    <mergeCell ref="TSI39:TSI40"/>
    <mergeCell ref="TSN39:TSO39"/>
    <mergeCell ref="TSR39:TSR40"/>
    <mergeCell ref="TSW39:TSX39"/>
    <mergeCell ref="TTA39:TTA40"/>
    <mergeCell ref="TTF39:TTG39"/>
    <mergeCell ref="TTJ39:TTJ40"/>
    <mergeCell ref="TTO39:TTP39"/>
    <mergeCell ref="TTS39:TTS40"/>
    <mergeCell ref="TSN40:TSO40"/>
    <mergeCell ref="TSW40:TSX40"/>
    <mergeCell ref="TTF40:TTG40"/>
    <mergeCell ref="TTO40:TTP40"/>
    <mergeCell ref="TXA39:TXB39"/>
    <mergeCell ref="TXE39:TXE40"/>
    <mergeCell ref="TXJ39:TXK39"/>
    <mergeCell ref="TXN39:TXN40"/>
    <mergeCell ref="TXS39:TXT39"/>
    <mergeCell ref="TXW39:TXW40"/>
    <mergeCell ref="TYB39:TYC39"/>
    <mergeCell ref="TYF39:TYF40"/>
    <mergeCell ref="TYK39:TYL39"/>
    <mergeCell ref="TXA40:TXB40"/>
    <mergeCell ref="TXJ40:TXK40"/>
    <mergeCell ref="TXS40:TXT40"/>
    <mergeCell ref="TYB40:TYC40"/>
    <mergeCell ref="TYK40:TYL40"/>
    <mergeCell ref="TVL39:TVL40"/>
    <mergeCell ref="TVQ39:TVR39"/>
    <mergeCell ref="TVU39:TVU40"/>
    <mergeCell ref="TVZ39:TWA39"/>
    <mergeCell ref="TWD39:TWD40"/>
    <mergeCell ref="TWI39:TWJ39"/>
    <mergeCell ref="TWM39:TWM40"/>
    <mergeCell ref="TWR39:TWS39"/>
    <mergeCell ref="TWV39:TWV40"/>
    <mergeCell ref="TVQ40:TVR40"/>
    <mergeCell ref="TVZ40:TWA40"/>
    <mergeCell ref="TWI40:TWJ40"/>
    <mergeCell ref="TWR40:TWS40"/>
    <mergeCell ref="UAD39:UAE39"/>
    <mergeCell ref="UAH39:UAH40"/>
    <mergeCell ref="UAM39:UAN39"/>
    <mergeCell ref="UAQ39:UAQ40"/>
    <mergeCell ref="UAV39:UAW39"/>
    <mergeCell ref="UAZ39:UAZ40"/>
    <mergeCell ref="UBE39:UBF39"/>
    <mergeCell ref="UBI39:UBI40"/>
    <mergeCell ref="UBN39:UBO39"/>
    <mergeCell ref="UAD40:UAE40"/>
    <mergeCell ref="UAM40:UAN40"/>
    <mergeCell ref="UAV40:UAW40"/>
    <mergeCell ref="UBE40:UBF40"/>
    <mergeCell ref="UBN40:UBO40"/>
    <mergeCell ref="TYO39:TYO40"/>
    <mergeCell ref="TYT39:TYU39"/>
    <mergeCell ref="TYX39:TYX40"/>
    <mergeCell ref="TZC39:TZD39"/>
    <mergeCell ref="TZG39:TZG40"/>
    <mergeCell ref="TZL39:TZM39"/>
    <mergeCell ref="TZP39:TZP40"/>
    <mergeCell ref="TZU39:TZV39"/>
    <mergeCell ref="TZY39:TZY40"/>
    <mergeCell ref="TYT40:TYU40"/>
    <mergeCell ref="TZC40:TZD40"/>
    <mergeCell ref="TZL40:TZM40"/>
    <mergeCell ref="TZU40:TZV40"/>
    <mergeCell ref="UDG39:UDH39"/>
    <mergeCell ref="UDK39:UDK40"/>
    <mergeCell ref="UDP39:UDQ39"/>
    <mergeCell ref="UDT39:UDT40"/>
    <mergeCell ref="UDY39:UDZ39"/>
    <mergeCell ref="UEC39:UEC40"/>
    <mergeCell ref="UEH39:UEI39"/>
    <mergeCell ref="UEL39:UEL40"/>
    <mergeCell ref="UEQ39:UER39"/>
    <mergeCell ref="UDG40:UDH40"/>
    <mergeCell ref="UDP40:UDQ40"/>
    <mergeCell ref="UDY40:UDZ40"/>
    <mergeCell ref="UEH40:UEI40"/>
    <mergeCell ref="UEQ40:UER40"/>
    <mergeCell ref="UBR39:UBR40"/>
    <mergeCell ref="UBW39:UBX39"/>
    <mergeCell ref="UCA39:UCA40"/>
    <mergeCell ref="UCF39:UCG39"/>
    <mergeCell ref="UCJ39:UCJ40"/>
    <mergeCell ref="UCO39:UCP39"/>
    <mergeCell ref="UCS39:UCS40"/>
    <mergeCell ref="UCX39:UCY39"/>
    <mergeCell ref="UDB39:UDB40"/>
    <mergeCell ref="UBW40:UBX40"/>
    <mergeCell ref="UCF40:UCG40"/>
    <mergeCell ref="UCO40:UCP40"/>
    <mergeCell ref="UCX40:UCY40"/>
    <mergeCell ref="UGJ39:UGK39"/>
    <mergeCell ref="UGN39:UGN40"/>
    <mergeCell ref="UGS39:UGT39"/>
    <mergeCell ref="UGW39:UGW40"/>
    <mergeCell ref="UHB39:UHC39"/>
    <mergeCell ref="UHF39:UHF40"/>
    <mergeCell ref="UHK39:UHL39"/>
    <mergeCell ref="UHO39:UHO40"/>
    <mergeCell ref="UHT39:UHU39"/>
    <mergeCell ref="UGJ40:UGK40"/>
    <mergeCell ref="UGS40:UGT40"/>
    <mergeCell ref="UHB40:UHC40"/>
    <mergeCell ref="UHK40:UHL40"/>
    <mergeCell ref="UHT40:UHU40"/>
    <mergeCell ref="UEU39:UEU40"/>
    <mergeCell ref="UEZ39:UFA39"/>
    <mergeCell ref="UFD39:UFD40"/>
    <mergeCell ref="UFI39:UFJ39"/>
    <mergeCell ref="UFM39:UFM40"/>
    <mergeCell ref="UFR39:UFS39"/>
    <mergeCell ref="UFV39:UFV40"/>
    <mergeCell ref="UGA39:UGB39"/>
    <mergeCell ref="UGE39:UGE40"/>
    <mergeCell ref="UEZ40:UFA40"/>
    <mergeCell ref="UFI40:UFJ40"/>
    <mergeCell ref="UFR40:UFS40"/>
    <mergeCell ref="UGA40:UGB40"/>
    <mergeCell ref="UJM39:UJN39"/>
    <mergeCell ref="UJQ39:UJQ40"/>
    <mergeCell ref="UJV39:UJW39"/>
    <mergeCell ref="UJZ39:UJZ40"/>
    <mergeCell ref="UKE39:UKF39"/>
    <mergeCell ref="UKI39:UKI40"/>
    <mergeCell ref="UKN39:UKO39"/>
    <mergeCell ref="UKR39:UKR40"/>
    <mergeCell ref="UKW39:UKX39"/>
    <mergeCell ref="UJM40:UJN40"/>
    <mergeCell ref="UJV40:UJW40"/>
    <mergeCell ref="UKE40:UKF40"/>
    <mergeCell ref="UKN40:UKO40"/>
    <mergeCell ref="UKW40:UKX40"/>
    <mergeCell ref="UHX39:UHX40"/>
    <mergeCell ref="UIC39:UID39"/>
    <mergeCell ref="UIG39:UIG40"/>
    <mergeCell ref="UIL39:UIM39"/>
    <mergeCell ref="UIP39:UIP40"/>
    <mergeCell ref="UIU39:UIV39"/>
    <mergeCell ref="UIY39:UIY40"/>
    <mergeCell ref="UJD39:UJE39"/>
    <mergeCell ref="UJH39:UJH40"/>
    <mergeCell ref="UIC40:UID40"/>
    <mergeCell ref="UIL40:UIM40"/>
    <mergeCell ref="UIU40:UIV40"/>
    <mergeCell ref="UJD40:UJE40"/>
    <mergeCell ref="UMP39:UMQ39"/>
    <mergeCell ref="UMT39:UMT40"/>
    <mergeCell ref="UMY39:UMZ39"/>
    <mergeCell ref="UNC39:UNC40"/>
    <mergeCell ref="UNH39:UNI39"/>
    <mergeCell ref="UNL39:UNL40"/>
    <mergeCell ref="UNQ39:UNR39"/>
    <mergeCell ref="UNU39:UNU40"/>
    <mergeCell ref="UNZ39:UOA39"/>
    <mergeCell ref="UMP40:UMQ40"/>
    <mergeCell ref="UMY40:UMZ40"/>
    <mergeCell ref="UNH40:UNI40"/>
    <mergeCell ref="UNQ40:UNR40"/>
    <mergeCell ref="UNZ40:UOA40"/>
    <mergeCell ref="ULA39:ULA40"/>
    <mergeCell ref="ULF39:ULG39"/>
    <mergeCell ref="ULJ39:ULJ40"/>
    <mergeCell ref="ULO39:ULP39"/>
    <mergeCell ref="ULS39:ULS40"/>
    <mergeCell ref="ULX39:ULY39"/>
    <mergeCell ref="UMB39:UMB40"/>
    <mergeCell ref="UMG39:UMH39"/>
    <mergeCell ref="UMK39:UMK40"/>
    <mergeCell ref="ULF40:ULG40"/>
    <mergeCell ref="ULO40:ULP40"/>
    <mergeCell ref="ULX40:ULY40"/>
    <mergeCell ref="UMG40:UMH40"/>
    <mergeCell ref="UPS39:UPT39"/>
    <mergeCell ref="UPW39:UPW40"/>
    <mergeCell ref="UQB39:UQC39"/>
    <mergeCell ref="UQF39:UQF40"/>
    <mergeCell ref="UQK39:UQL39"/>
    <mergeCell ref="UQO39:UQO40"/>
    <mergeCell ref="UQT39:UQU39"/>
    <mergeCell ref="UQX39:UQX40"/>
    <mergeCell ref="URC39:URD39"/>
    <mergeCell ref="UPS40:UPT40"/>
    <mergeCell ref="UQB40:UQC40"/>
    <mergeCell ref="UQK40:UQL40"/>
    <mergeCell ref="UQT40:UQU40"/>
    <mergeCell ref="URC40:URD40"/>
    <mergeCell ref="UOD39:UOD40"/>
    <mergeCell ref="UOI39:UOJ39"/>
    <mergeCell ref="UOM39:UOM40"/>
    <mergeCell ref="UOR39:UOS39"/>
    <mergeCell ref="UOV39:UOV40"/>
    <mergeCell ref="UPA39:UPB39"/>
    <mergeCell ref="UPE39:UPE40"/>
    <mergeCell ref="UPJ39:UPK39"/>
    <mergeCell ref="UPN39:UPN40"/>
    <mergeCell ref="UOI40:UOJ40"/>
    <mergeCell ref="UOR40:UOS40"/>
    <mergeCell ref="UPA40:UPB40"/>
    <mergeCell ref="UPJ40:UPK40"/>
    <mergeCell ref="USV39:USW39"/>
    <mergeCell ref="USZ39:USZ40"/>
    <mergeCell ref="UTE39:UTF39"/>
    <mergeCell ref="UTI39:UTI40"/>
    <mergeCell ref="UTN39:UTO39"/>
    <mergeCell ref="UTR39:UTR40"/>
    <mergeCell ref="UTW39:UTX39"/>
    <mergeCell ref="UUA39:UUA40"/>
    <mergeCell ref="UUF39:UUG39"/>
    <mergeCell ref="USV40:USW40"/>
    <mergeCell ref="UTE40:UTF40"/>
    <mergeCell ref="UTN40:UTO40"/>
    <mergeCell ref="UTW40:UTX40"/>
    <mergeCell ref="UUF40:UUG40"/>
    <mergeCell ref="URG39:URG40"/>
    <mergeCell ref="URL39:URM39"/>
    <mergeCell ref="URP39:URP40"/>
    <mergeCell ref="URU39:URV39"/>
    <mergeCell ref="URY39:URY40"/>
    <mergeCell ref="USD39:USE39"/>
    <mergeCell ref="USH39:USH40"/>
    <mergeCell ref="USM39:USN39"/>
    <mergeCell ref="USQ39:USQ40"/>
    <mergeCell ref="URL40:URM40"/>
    <mergeCell ref="URU40:URV40"/>
    <mergeCell ref="USD40:USE40"/>
    <mergeCell ref="USM40:USN40"/>
    <mergeCell ref="UVY39:UVZ39"/>
    <mergeCell ref="UWC39:UWC40"/>
    <mergeCell ref="UWH39:UWI39"/>
    <mergeCell ref="UWL39:UWL40"/>
    <mergeCell ref="UWQ39:UWR39"/>
    <mergeCell ref="UWU39:UWU40"/>
    <mergeCell ref="UWZ39:UXA39"/>
    <mergeCell ref="UXD39:UXD40"/>
    <mergeCell ref="UXI39:UXJ39"/>
    <mergeCell ref="UVY40:UVZ40"/>
    <mergeCell ref="UWH40:UWI40"/>
    <mergeCell ref="UWQ40:UWR40"/>
    <mergeCell ref="UWZ40:UXA40"/>
    <mergeCell ref="UXI40:UXJ40"/>
    <mergeCell ref="UUJ39:UUJ40"/>
    <mergeCell ref="UUO39:UUP39"/>
    <mergeCell ref="UUS39:UUS40"/>
    <mergeCell ref="UUX39:UUY39"/>
    <mergeCell ref="UVB39:UVB40"/>
    <mergeCell ref="UVG39:UVH39"/>
    <mergeCell ref="UVK39:UVK40"/>
    <mergeCell ref="UVP39:UVQ39"/>
    <mergeCell ref="UVT39:UVT40"/>
    <mergeCell ref="UUO40:UUP40"/>
    <mergeCell ref="UUX40:UUY40"/>
    <mergeCell ref="UVG40:UVH40"/>
    <mergeCell ref="UVP40:UVQ40"/>
    <mergeCell ref="UZB39:UZC39"/>
    <mergeCell ref="UZF39:UZF40"/>
    <mergeCell ref="UZK39:UZL39"/>
    <mergeCell ref="UZO39:UZO40"/>
    <mergeCell ref="UZT39:UZU39"/>
    <mergeCell ref="UZX39:UZX40"/>
    <mergeCell ref="VAC39:VAD39"/>
    <mergeCell ref="VAG39:VAG40"/>
    <mergeCell ref="VAL39:VAM39"/>
    <mergeCell ref="UZB40:UZC40"/>
    <mergeCell ref="UZK40:UZL40"/>
    <mergeCell ref="UZT40:UZU40"/>
    <mergeCell ref="VAC40:VAD40"/>
    <mergeCell ref="VAL40:VAM40"/>
    <mergeCell ref="UXM39:UXM40"/>
    <mergeCell ref="UXR39:UXS39"/>
    <mergeCell ref="UXV39:UXV40"/>
    <mergeCell ref="UYA39:UYB39"/>
    <mergeCell ref="UYE39:UYE40"/>
    <mergeCell ref="UYJ39:UYK39"/>
    <mergeCell ref="UYN39:UYN40"/>
    <mergeCell ref="UYS39:UYT39"/>
    <mergeCell ref="UYW39:UYW40"/>
    <mergeCell ref="UXR40:UXS40"/>
    <mergeCell ref="UYA40:UYB40"/>
    <mergeCell ref="UYJ40:UYK40"/>
    <mergeCell ref="UYS40:UYT40"/>
    <mergeCell ref="VCE39:VCF39"/>
    <mergeCell ref="VCI39:VCI40"/>
    <mergeCell ref="VCN39:VCO39"/>
    <mergeCell ref="VCR39:VCR40"/>
    <mergeCell ref="VCW39:VCX39"/>
    <mergeCell ref="VDA39:VDA40"/>
    <mergeCell ref="VDF39:VDG39"/>
    <mergeCell ref="VDJ39:VDJ40"/>
    <mergeCell ref="VDO39:VDP39"/>
    <mergeCell ref="VCE40:VCF40"/>
    <mergeCell ref="VCN40:VCO40"/>
    <mergeCell ref="VCW40:VCX40"/>
    <mergeCell ref="VDF40:VDG40"/>
    <mergeCell ref="VDO40:VDP40"/>
    <mergeCell ref="VAP39:VAP40"/>
    <mergeCell ref="VAU39:VAV39"/>
    <mergeCell ref="VAY39:VAY40"/>
    <mergeCell ref="VBD39:VBE39"/>
    <mergeCell ref="VBH39:VBH40"/>
    <mergeCell ref="VBM39:VBN39"/>
    <mergeCell ref="VBQ39:VBQ40"/>
    <mergeCell ref="VBV39:VBW39"/>
    <mergeCell ref="VBZ39:VBZ40"/>
    <mergeCell ref="VAU40:VAV40"/>
    <mergeCell ref="VBD40:VBE40"/>
    <mergeCell ref="VBM40:VBN40"/>
    <mergeCell ref="VBV40:VBW40"/>
    <mergeCell ref="VFH39:VFI39"/>
    <mergeCell ref="VFL39:VFL40"/>
    <mergeCell ref="VFQ39:VFR39"/>
    <mergeCell ref="VFU39:VFU40"/>
    <mergeCell ref="VFZ39:VGA39"/>
    <mergeCell ref="VGD39:VGD40"/>
    <mergeCell ref="VGI39:VGJ39"/>
    <mergeCell ref="VGM39:VGM40"/>
    <mergeCell ref="VGR39:VGS39"/>
    <mergeCell ref="VFH40:VFI40"/>
    <mergeCell ref="VFQ40:VFR40"/>
    <mergeCell ref="VFZ40:VGA40"/>
    <mergeCell ref="VGI40:VGJ40"/>
    <mergeCell ref="VGR40:VGS40"/>
    <mergeCell ref="VDS39:VDS40"/>
    <mergeCell ref="VDX39:VDY39"/>
    <mergeCell ref="VEB39:VEB40"/>
    <mergeCell ref="VEG39:VEH39"/>
    <mergeCell ref="VEK39:VEK40"/>
    <mergeCell ref="VEP39:VEQ39"/>
    <mergeCell ref="VET39:VET40"/>
    <mergeCell ref="VEY39:VEZ39"/>
    <mergeCell ref="VFC39:VFC40"/>
    <mergeCell ref="VDX40:VDY40"/>
    <mergeCell ref="VEG40:VEH40"/>
    <mergeCell ref="VEP40:VEQ40"/>
    <mergeCell ref="VEY40:VEZ40"/>
    <mergeCell ref="VIK39:VIL39"/>
    <mergeCell ref="VIO39:VIO40"/>
    <mergeCell ref="VIT39:VIU39"/>
    <mergeCell ref="VIX39:VIX40"/>
    <mergeCell ref="VJC39:VJD39"/>
    <mergeCell ref="VJG39:VJG40"/>
    <mergeCell ref="VJL39:VJM39"/>
    <mergeCell ref="VJP39:VJP40"/>
    <mergeCell ref="VJU39:VJV39"/>
    <mergeCell ref="VIK40:VIL40"/>
    <mergeCell ref="VIT40:VIU40"/>
    <mergeCell ref="VJC40:VJD40"/>
    <mergeCell ref="VJL40:VJM40"/>
    <mergeCell ref="VJU40:VJV40"/>
    <mergeCell ref="VGV39:VGV40"/>
    <mergeCell ref="VHA39:VHB39"/>
    <mergeCell ref="VHE39:VHE40"/>
    <mergeCell ref="VHJ39:VHK39"/>
    <mergeCell ref="VHN39:VHN40"/>
    <mergeCell ref="VHS39:VHT39"/>
    <mergeCell ref="VHW39:VHW40"/>
    <mergeCell ref="VIB39:VIC39"/>
    <mergeCell ref="VIF39:VIF40"/>
    <mergeCell ref="VHA40:VHB40"/>
    <mergeCell ref="VHJ40:VHK40"/>
    <mergeCell ref="VHS40:VHT40"/>
    <mergeCell ref="VIB40:VIC40"/>
    <mergeCell ref="VLN39:VLO39"/>
    <mergeCell ref="VLR39:VLR40"/>
    <mergeCell ref="VLW39:VLX39"/>
    <mergeCell ref="VMA39:VMA40"/>
    <mergeCell ref="VMF39:VMG39"/>
    <mergeCell ref="VMJ39:VMJ40"/>
    <mergeCell ref="VMO39:VMP39"/>
    <mergeCell ref="VMS39:VMS40"/>
    <mergeCell ref="VMX39:VMY39"/>
    <mergeCell ref="VLN40:VLO40"/>
    <mergeCell ref="VLW40:VLX40"/>
    <mergeCell ref="VMF40:VMG40"/>
    <mergeCell ref="VMO40:VMP40"/>
    <mergeCell ref="VMX40:VMY40"/>
    <mergeCell ref="VJY39:VJY40"/>
    <mergeCell ref="VKD39:VKE39"/>
    <mergeCell ref="VKH39:VKH40"/>
    <mergeCell ref="VKM39:VKN39"/>
    <mergeCell ref="VKQ39:VKQ40"/>
    <mergeCell ref="VKV39:VKW39"/>
    <mergeCell ref="VKZ39:VKZ40"/>
    <mergeCell ref="VLE39:VLF39"/>
    <mergeCell ref="VLI39:VLI40"/>
    <mergeCell ref="VKD40:VKE40"/>
    <mergeCell ref="VKM40:VKN40"/>
    <mergeCell ref="VKV40:VKW40"/>
    <mergeCell ref="VLE40:VLF40"/>
    <mergeCell ref="VOQ39:VOR39"/>
    <mergeCell ref="VOU39:VOU40"/>
    <mergeCell ref="VOZ39:VPA39"/>
    <mergeCell ref="VPD39:VPD40"/>
    <mergeCell ref="VPI39:VPJ39"/>
    <mergeCell ref="VPM39:VPM40"/>
    <mergeCell ref="VPR39:VPS39"/>
    <mergeCell ref="VPV39:VPV40"/>
    <mergeCell ref="VQA39:VQB39"/>
    <mergeCell ref="VOQ40:VOR40"/>
    <mergeCell ref="VOZ40:VPA40"/>
    <mergeCell ref="VPI40:VPJ40"/>
    <mergeCell ref="VPR40:VPS40"/>
    <mergeCell ref="VQA40:VQB40"/>
    <mergeCell ref="VNB39:VNB40"/>
    <mergeCell ref="VNG39:VNH39"/>
    <mergeCell ref="VNK39:VNK40"/>
    <mergeCell ref="VNP39:VNQ39"/>
    <mergeCell ref="VNT39:VNT40"/>
    <mergeCell ref="VNY39:VNZ39"/>
    <mergeCell ref="VOC39:VOC40"/>
    <mergeCell ref="VOH39:VOI39"/>
    <mergeCell ref="VOL39:VOL40"/>
    <mergeCell ref="VNG40:VNH40"/>
    <mergeCell ref="VNP40:VNQ40"/>
    <mergeCell ref="VNY40:VNZ40"/>
    <mergeCell ref="VOH40:VOI40"/>
    <mergeCell ref="VRT39:VRU39"/>
    <mergeCell ref="VRX39:VRX40"/>
    <mergeCell ref="VSC39:VSD39"/>
    <mergeCell ref="VSG39:VSG40"/>
    <mergeCell ref="VSL39:VSM39"/>
    <mergeCell ref="VSP39:VSP40"/>
    <mergeCell ref="VSU39:VSV39"/>
    <mergeCell ref="VSY39:VSY40"/>
    <mergeCell ref="VTD39:VTE39"/>
    <mergeCell ref="VRT40:VRU40"/>
    <mergeCell ref="VSC40:VSD40"/>
    <mergeCell ref="VSL40:VSM40"/>
    <mergeCell ref="VSU40:VSV40"/>
    <mergeCell ref="VTD40:VTE40"/>
    <mergeCell ref="VQE39:VQE40"/>
    <mergeCell ref="VQJ39:VQK39"/>
    <mergeCell ref="VQN39:VQN40"/>
    <mergeCell ref="VQS39:VQT39"/>
    <mergeCell ref="VQW39:VQW40"/>
    <mergeCell ref="VRB39:VRC39"/>
    <mergeCell ref="VRF39:VRF40"/>
    <mergeCell ref="VRK39:VRL39"/>
    <mergeCell ref="VRO39:VRO40"/>
    <mergeCell ref="VQJ40:VQK40"/>
    <mergeCell ref="VQS40:VQT40"/>
    <mergeCell ref="VRB40:VRC40"/>
    <mergeCell ref="VRK40:VRL40"/>
    <mergeCell ref="VUW39:VUX39"/>
    <mergeCell ref="VVA39:VVA40"/>
    <mergeCell ref="VVF39:VVG39"/>
    <mergeCell ref="VVJ39:VVJ40"/>
    <mergeCell ref="VVO39:VVP39"/>
    <mergeCell ref="VVS39:VVS40"/>
    <mergeCell ref="VVX39:VVY39"/>
    <mergeCell ref="VWB39:VWB40"/>
    <mergeCell ref="VWG39:VWH39"/>
    <mergeCell ref="VUW40:VUX40"/>
    <mergeCell ref="VVF40:VVG40"/>
    <mergeCell ref="VVO40:VVP40"/>
    <mergeCell ref="VVX40:VVY40"/>
    <mergeCell ref="VWG40:VWH40"/>
    <mergeCell ref="VTH39:VTH40"/>
    <mergeCell ref="VTM39:VTN39"/>
    <mergeCell ref="VTQ39:VTQ40"/>
    <mergeCell ref="VTV39:VTW39"/>
    <mergeCell ref="VTZ39:VTZ40"/>
    <mergeCell ref="VUE39:VUF39"/>
    <mergeCell ref="VUI39:VUI40"/>
    <mergeCell ref="VUN39:VUO39"/>
    <mergeCell ref="VUR39:VUR40"/>
    <mergeCell ref="VTM40:VTN40"/>
    <mergeCell ref="VTV40:VTW40"/>
    <mergeCell ref="VUE40:VUF40"/>
    <mergeCell ref="VUN40:VUO40"/>
    <mergeCell ref="VXZ39:VYA39"/>
    <mergeCell ref="VYD39:VYD40"/>
    <mergeCell ref="VYI39:VYJ39"/>
    <mergeCell ref="VYM39:VYM40"/>
    <mergeCell ref="VYR39:VYS39"/>
    <mergeCell ref="VYV39:VYV40"/>
    <mergeCell ref="VZA39:VZB39"/>
    <mergeCell ref="VZE39:VZE40"/>
    <mergeCell ref="VZJ39:VZK39"/>
    <mergeCell ref="VXZ40:VYA40"/>
    <mergeCell ref="VYI40:VYJ40"/>
    <mergeCell ref="VYR40:VYS40"/>
    <mergeCell ref="VZA40:VZB40"/>
    <mergeCell ref="VZJ40:VZK40"/>
    <mergeCell ref="VWK39:VWK40"/>
    <mergeCell ref="VWP39:VWQ39"/>
    <mergeCell ref="VWT39:VWT40"/>
    <mergeCell ref="VWY39:VWZ39"/>
    <mergeCell ref="VXC39:VXC40"/>
    <mergeCell ref="VXH39:VXI39"/>
    <mergeCell ref="VXL39:VXL40"/>
    <mergeCell ref="VXQ39:VXR39"/>
    <mergeCell ref="VXU39:VXU40"/>
    <mergeCell ref="VWP40:VWQ40"/>
    <mergeCell ref="VWY40:VWZ40"/>
    <mergeCell ref="VXH40:VXI40"/>
    <mergeCell ref="VXQ40:VXR40"/>
    <mergeCell ref="WBC39:WBD39"/>
    <mergeCell ref="WBG39:WBG40"/>
    <mergeCell ref="WBL39:WBM39"/>
    <mergeCell ref="WBP39:WBP40"/>
    <mergeCell ref="WBU39:WBV39"/>
    <mergeCell ref="WBY39:WBY40"/>
    <mergeCell ref="WCD39:WCE39"/>
    <mergeCell ref="WCH39:WCH40"/>
    <mergeCell ref="WCM39:WCN39"/>
    <mergeCell ref="WBC40:WBD40"/>
    <mergeCell ref="WBL40:WBM40"/>
    <mergeCell ref="WBU40:WBV40"/>
    <mergeCell ref="WCD40:WCE40"/>
    <mergeCell ref="WCM40:WCN40"/>
    <mergeCell ref="VZN39:VZN40"/>
    <mergeCell ref="VZS39:VZT39"/>
    <mergeCell ref="VZW39:VZW40"/>
    <mergeCell ref="WAB39:WAC39"/>
    <mergeCell ref="WAF39:WAF40"/>
    <mergeCell ref="WAK39:WAL39"/>
    <mergeCell ref="WAO39:WAO40"/>
    <mergeCell ref="WAT39:WAU39"/>
    <mergeCell ref="WAX39:WAX40"/>
    <mergeCell ref="VZS40:VZT40"/>
    <mergeCell ref="WAB40:WAC40"/>
    <mergeCell ref="WAK40:WAL40"/>
    <mergeCell ref="WAT40:WAU40"/>
    <mergeCell ref="WEF39:WEG39"/>
    <mergeCell ref="WEJ39:WEJ40"/>
    <mergeCell ref="WEO39:WEP39"/>
    <mergeCell ref="WES39:WES40"/>
    <mergeCell ref="WEX39:WEY39"/>
    <mergeCell ref="WFB39:WFB40"/>
    <mergeCell ref="WFG39:WFH39"/>
    <mergeCell ref="WFK39:WFK40"/>
    <mergeCell ref="WFP39:WFQ39"/>
    <mergeCell ref="WEF40:WEG40"/>
    <mergeCell ref="WEO40:WEP40"/>
    <mergeCell ref="WEX40:WEY40"/>
    <mergeCell ref="WFG40:WFH40"/>
    <mergeCell ref="WFP40:WFQ40"/>
    <mergeCell ref="WCQ39:WCQ40"/>
    <mergeCell ref="WCV39:WCW39"/>
    <mergeCell ref="WCZ39:WCZ40"/>
    <mergeCell ref="WDE39:WDF39"/>
    <mergeCell ref="WDI39:WDI40"/>
    <mergeCell ref="WDN39:WDO39"/>
    <mergeCell ref="WDR39:WDR40"/>
    <mergeCell ref="WDW39:WDX39"/>
    <mergeCell ref="WEA39:WEA40"/>
    <mergeCell ref="WCV40:WCW40"/>
    <mergeCell ref="WDE40:WDF40"/>
    <mergeCell ref="WDN40:WDO40"/>
    <mergeCell ref="WDW40:WDX40"/>
    <mergeCell ref="WHI39:WHJ39"/>
    <mergeCell ref="WHM39:WHM40"/>
    <mergeCell ref="WHR39:WHS39"/>
    <mergeCell ref="WHV39:WHV40"/>
    <mergeCell ref="WIA39:WIB39"/>
    <mergeCell ref="WIE39:WIE40"/>
    <mergeCell ref="WIJ39:WIK39"/>
    <mergeCell ref="WIN39:WIN40"/>
    <mergeCell ref="WIS39:WIT39"/>
    <mergeCell ref="WHI40:WHJ40"/>
    <mergeCell ref="WHR40:WHS40"/>
    <mergeCell ref="WIA40:WIB40"/>
    <mergeCell ref="WIJ40:WIK40"/>
    <mergeCell ref="WIS40:WIT40"/>
    <mergeCell ref="WFT39:WFT40"/>
    <mergeCell ref="WFY39:WFZ39"/>
    <mergeCell ref="WGC39:WGC40"/>
    <mergeCell ref="WGH39:WGI39"/>
    <mergeCell ref="WGL39:WGL40"/>
    <mergeCell ref="WGQ39:WGR39"/>
    <mergeCell ref="WGU39:WGU40"/>
    <mergeCell ref="WGZ39:WHA39"/>
    <mergeCell ref="WHD39:WHD40"/>
    <mergeCell ref="WFY40:WFZ40"/>
    <mergeCell ref="WGH40:WGI40"/>
    <mergeCell ref="WGQ40:WGR40"/>
    <mergeCell ref="WGZ40:WHA40"/>
    <mergeCell ref="WKL39:WKM39"/>
    <mergeCell ref="WKP39:WKP40"/>
    <mergeCell ref="WKU39:WKV39"/>
    <mergeCell ref="WKY39:WKY40"/>
    <mergeCell ref="WLD39:WLE39"/>
    <mergeCell ref="WLH39:WLH40"/>
    <mergeCell ref="WLM39:WLN39"/>
    <mergeCell ref="WLQ39:WLQ40"/>
    <mergeCell ref="WLV39:WLW39"/>
    <mergeCell ref="WKL40:WKM40"/>
    <mergeCell ref="WKU40:WKV40"/>
    <mergeCell ref="WLD40:WLE40"/>
    <mergeCell ref="WLM40:WLN40"/>
    <mergeCell ref="WLV40:WLW40"/>
    <mergeCell ref="WIW39:WIW40"/>
    <mergeCell ref="WJB39:WJC39"/>
    <mergeCell ref="WJF39:WJF40"/>
    <mergeCell ref="WJK39:WJL39"/>
    <mergeCell ref="WJO39:WJO40"/>
    <mergeCell ref="WJT39:WJU39"/>
    <mergeCell ref="WJX39:WJX40"/>
    <mergeCell ref="WKC39:WKD39"/>
    <mergeCell ref="WKG39:WKG40"/>
    <mergeCell ref="WJB40:WJC40"/>
    <mergeCell ref="WJK40:WJL40"/>
    <mergeCell ref="WJT40:WJU40"/>
    <mergeCell ref="WKC40:WKD40"/>
    <mergeCell ref="WNO39:WNP39"/>
    <mergeCell ref="WNS39:WNS40"/>
    <mergeCell ref="WNX39:WNY39"/>
    <mergeCell ref="WOB39:WOB40"/>
    <mergeCell ref="WOG39:WOH39"/>
    <mergeCell ref="WOK39:WOK40"/>
    <mergeCell ref="WOP39:WOQ39"/>
    <mergeCell ref="WOT39:WOT40"/>
    <mergeCell ref="WOY39:WOZ39"/>
    <mergeCell ref="WNO40:WNP40"/>
    <mergeCell ref="WNX40:WNY40"/>
    <mergeCell ref="WOG40:WOH40"/>
    <mergeCell ref="WOP40:WOQ40"/>
    <mergeCell ref="WOY40:WOZ40"/>
    <mergeCell ref="WLZ39:WLZ40"/>
    <mergeCell ref="WME39:WMF39"/>
    <mergeCell ref="WMI39:WMI40"/>
    <mergeCell ref="WMN39:WMO39"/>
    <mergeCell ref="WMR39:WMR40"/>
    <mergeCell ref="WMW39:WMX39"/>
    <mergeCell ref="WNA39:WNA40"/>
    <mergeCell ref="WNF39:WNG39"/>
    <mergeCell ref="WNJ39:WNJ40"/>
    <mergeCell ref="WME40:WMF40"/>
    <mergeCell ref="WMN40:WMO40"/>
    <mergeCell ref="WMW40:WMX40"/>
    <mergeCell ref="WNF40:WNG40"/>
    <mergeCell ref="WQR39:WQS39"/>
    <mergeCell ref="WQV39:WQV40"/>
    <mergeCell ref="WRA39:WRB39"/>
    <mergeCell ref="WRE39:WRE40"/>
    <mergeCell ref="WRJ39:WRK39"/>
    <mergeCell ref="WRN39:WRN40"/>
    <mergeCell ref="WRS39:WRT39"/>
    <mergeCell ref="WRW39:WRW40"/>
    <mergeCell ref="WSB39:WSC39"/>
    <mergeCell ref="WQR40:WQS40"/>
    <mergeCell ref="WRA40:WRB40"/>
    <mergeCell ref="WRJ40:WRK40"/>
    <mergeCell ref="WRS40:WRT40"/>
    <mergeCell ref="WSB40:WSC40"/>
    <mergeCell ref="WPC39:WPC40"/>
    <mergeCell ref="WPH39:WPI39"/>
    <mergeCell ref="WPL39:WPL40"/>
    <mergeCell ref="WPQ39:WPR39"/>
    <mergeCell ref="WPU39:WPU40"/>
    <mergeCell ref="WPZ39:WQA39"/>
    <mergeCell ref="WQD39:WQD40"/>
    <mergeCell ref="WQI39:WQJ39"/>
    <mergeCell ref="WQM39:WQM40"/>
    <mergeCell ref="WPH40:WPI40"/>
    <mergeCell ref="WPQ40:WPR40"/>
    <mergeCell ref="WPZ40:WQA40"/>
    <mergeCell ref="WQI40:WQJ40"/>
    <mergeCell ref="WTU39:WTV39"/>
    <mergeCell ref="WTY39:WTY40"/>
    <mergeCell ref="WUD39:WUE39"/>
    <mergeCell ref="WUH39:WUH40"/>
    <mergeCell ref="WUM39:WUN39"/>
    <mergeCell ref="WUQ39:WUQ40"/>
    <mergeCell ref="WUV39:WUW39"/>
    <mergeCell ref="WUZ39:WUZ40"/>
    <mergeCell ref="WVE39:WVF39"/>
    <mergeCell ref="WTU40:WTV40"/>
    <mergeCell ref="WUD40:WUE40"/>
    <mergeCell ref="WUM40:WUN40"/>
    <mergeCell ref="WUV40:WUW40"/>
    <mergeCell ref="WVE40:WVF40"/>
    <mergeCell ref="WSF39:WSF40"/>
    <mergeCell ref="WSK39:WSL39"/>
    <mergeCell ref="WSO39:WSO40"/>
    <mergeCell ref="WST39:WSU39"/>
    <mergeCell ref="WSX39:WSX40"/>
    <mergeCell ref="WTC39:WTD39"/>
    <mergeCell ref="WTG39:WTG40"/>
    <mergeCell ref="WTL39:WTM39"/>
    <mergeCell ref="WTP39:WTP40"/>
    <mergeCell ref="WSK40:WSL40"/>
    <mergeCell ref="WST40:WSU40"/>
    <mergeCell ref="WTC40:WTD40"/>
    <mergeCell ref="WTL40:WTM40"/>
    <mergeCell ref="WWX39:WWY39"/>
    <mergeCell ref="WXB39:WXB40"/>
    <mergeCell ref="WXG39:WXH39"/>
    <mergeCell ref="WXK39:WXK40"/>
    <mergeCell ref="WXP39:WXQ39"/>
    <mergeCell ref="WXT39:WXT40"/>
    <mergeCell ref="WXY39:WXZ39"/>
    <mergeCell ref="WYC39:WYC40"/>
    <mergeCell ref="WYH39:WYI39"/>
    <mergeCell ref="WWX40:WWY40"/>
    <mergeCell ref="WXG40:WXH40"/>
    <mergeCell ref="WXP40:WXQ40"/>
    <mergeCell ref="WXY40:WXZ40"/>
    <mergeCell ref="WYH40:WYI40"/>
    <mergeCell ref="WVI39:WVI40"/>
    <mergeCell ref="WVN39:WVO39"/>
    <mergeCell ref="WVR39:WVR40"/>
    <mergeCell ref="WVW39:WVX39"/>
    <mergeCell ref="WWA39:WWA40"/>
    <mergeCell ref="WWF39:WWG39"/>
    <mergeCell ref="WWJ39:WWJ40"/>
    <mergeCell ref="WWO39:WWP39"/>
    <mergeCell ref="WWS39:WWS40"/>
    <mergeCell ref="WVN40:WVO40"/>
    <mergeCell ref="WVW40:WVX40"/>
    <mergeCell ref="WWF40:WWG40"/>
    <mergeCell ref="WWO40:WWP40"/>
    <mergeCell ref="XAJ39:XAK39"/>
    <mergeCell ref="XAN39:XAN40"/>
    <mergeCell ref="XAS39:XAT39"/>
    <mergeCell ref="XAW39:XAW40"/>
    <mergeCell ref="XBB39:XBC39"/>
    <mergeCell ref="XBF39:XBF40"/>
    <mergeCell ref="XBK39:XBL39"/>
    <mergeCell ref="XAA40:XAB40"/>
    <mergeCell ref="XAJ40:XAK40"/>
    <mergeCell ref="XAS40:XAT40"/>
    <mergeCell ref="XBB40:XBC40"/>
    <mergeCell ref="XBK40:XBL40"/>
    <mergeCell ref="WYL39:WYL40"/>
    <mergeCell ref="WYQ39:WYR39"/>
    <mergeCell ref="WYU39:WYU40"/>
    <mergeCell ref="WYZ39:WZA39"/>
    <mergeCell ref="WZD39:WZD40"/>
    <mergeCell ref="WZI39:WZJ39"/>
    <mergeCell ref="WZM39:WZM40"/>
    <mergeCell ref="WZR39:WZS39"/>
    <mergeCell ref="WZV39:WZV40"/>
    <mergeCell ref="WYQ40:WYR40"/>
    <mergeCell ref="WYZ40:WZA40"/>
    <mergeCell ref="WZI40:WZJ40"/>
    <mergeCell ref="WZR40:WZS40"/>
    <mergeCell ref="XAE39:XAE40"/>
    <mergeCell ref="XFA39:XFA40"/>
    <mergeCell ref="O40:P40"/>
    <mergeCell ref="X40:Y40"/>
    <mergeCell ref="AG40:AH40"/>
    <mergeCell ref="AP40:AQ40"/>
    <mergeCell ref="AY40:AZ40"/>
    <mergeCell ref="BH40:BI40"/>
    <mergeCell ref="BQ40:BR40"/>
    <mergeCell ref="BZ40:CA40"/>
    <mergeCell ref="CI40:CJ40"/>
    <mergeCell ref="CR40:CS40"/>
    <mergeCell ref="DA40:DB40"/>
    <mergeCell ref="DJ40:DK40"/>
    <mergeCell ref="DS40:DT40"/>
    <mergeCell ref="EB40:EC40"/>
    <mergeCell ref="EK40:EL40"/>
    <mergeCell ref="ET40:EU40"/>
    <mergeCell ref="FC40:FD40"/>
    <mergeCell ref="FL40:FM40"/>
    <mergeCell ref="FU40:FV40"/>
    <mergeCell ref="GD40:GE40"/>
    <mergeCell ref="GM40:GN40"/>
    <mergeCell ref="XDD39:XDE39"/>
    <mergeCell ref="XDH39:XDH40"/>
    <mergeCell ref="XDM39:XDN39"/>
    <mergeCell ref="XDQ39:XDQ40"/>
    <mergeCell ref="XDV39:XDW39"/>
    <mergeCell ref="XDZ39:XDZ40"/>
    <mergeCell ref="XEE39:XEF39"/>
    <mergeCell ref="XEI39:XEI40"/>
    <mergeCell ref="XEN39:XEO39"/>
    <mergeCell ref="XDD40:XDE40"/>
    <mergeCell ref="B139:G139"/>
    <mergeCell ref="H25:H26"/>
    <mergeCell ref="H31:H32"/>
    <mergeCell ref="G31:G32"/>
    <mergeCell ref="C31:F32"/>
    <mergeCell ref="C37:F38"/>
    <mergeCell ref="G37:G38"/>
    <mergeCell ref="H37:H38"/>
    <mergeCell ref="C42:F43"/>
    <mergeCell ref="G42:G43"/>
    <mergeCell ref="H42:H43"/>
    <mergeCell ref="XEW40:XEX40"/>
    <mergeCell ref="XER39:XER40"/>
    <mergeCell ref="XEW39:XEX39"/>
    <mergeCell ref="XDM40:XDN40"/>
    <mergeCell ref="XDV40:XDW40"/>
    <mergeCell ref="XEE40:XEF40"/>
    <mergeCell ref="XEN40:XEO40"/>
    <mergeCell ref="XBO39:XBO40"/>
    <mergeCell ref="XBT39:XBU39"/>
    <mergeCell ref="XBX39:XBX40"/>
    <mergeCell ref="XCC39:XCD39"/>
    <mergeCell ref="XCG39:XCG40"/>
    <mergeCell ref="XCL39:XCM39"/>
    <mergeCell ref="XCP39:XCP40"/>
    <mergeCell ref="XCU39:XCV39"/>
    <mergeCell ref="XCY39:XCY40"/>
    <mergeCell ref="XBT40:XBU40"/>
    <mergeCell ref="XCC40:XCD40"/>
    <mergeCell ref="XCL40:XCM40"/>
    <mergeCell ref="XCU40:XCV40"/>
    <mergeCell ref="XAA39:XAB39"/>
  </mergeCells>
  <conditionalFormatting sqref="B9">
    <cfRule type="cellIs" dxfId="42" priority="19" stopIfTrue="1" operator="notEqual">
      <formula>"-"</formula>
    </cfRule>
  </conditionalFormatting>
  <conditionalFormatting sqref="B2:B3">
    <cfRule type="cellIs" dxfId="41" priority="15" stopIfTrue="1" operator="notEqual">
      <formula>"-"</formula>
    </cfRule>
  </conditionalFormatting>
  <conditionalFormatting sqref="G3:G6">
    <cfRule type="cellIs" dxfId="40" priority="16" stopIfTrue="1" operator="notEqual">
      <formula>"-"</formula>
    </cfRule>
  </conditionalFormatting>
  <conditionalFormatting sqref="B4">
    <cfRule type="cellIs" dxfId="39" priority="10" stopIfTrue="1" operator="notEqual">
      <formula>"-"</formula>
    </cfRule>
  </conditionalFormatting>
  <conditionalFormatting sqref="B5">
    <cfRule type="cellIs" dxfId="38" priority="9" stopIfTrue="1" operator="notEqual">
      <formula>"-"</formula>
    </cfRule>
  </conditionalFormatting>
  <conditionalFormatting sqref="B6">
    <cfRule type="cellIs" dxfId="37" priority="8" stopIfTrue="1" operator="notEqual">
      <formula>"-"</formula>
    </cfRule>
  </conditionalFormatting>
  <conditionalFormatting sqref="A111">
    <cfRule type="cellIs" dxfId="36" priority="3" stopIfTrue="1" operator="equal">
      <formula>"-"</formula>
    </cfRule>
  </conditionalFormatting>
  <conditionalFormatting sqref="A17">
    <cfRule type="cellIs" dxfId="35" priority="2" stopIfTrue="1" operator="equal">
      <formula>"-"</formula>
    </cfRule>
  </conditionalFormatting>
  <conditionalFormatting sqref="B8:G8">
    <cfRule type="expression" priority="1">
      <formula>CELL("Protect",A1)=1</formula>
    </cfRule>
  </conditionalFormatting>
  <dataValidations xWindow="1080" yWindow="584" count="1">
    <dataValidation type="whole" allowBlank="1" showInputMessage="1" showErrorMessage="1" errorTitle="Number Input" error="Please input a whole number only. Do not include any text. This is to allow for proper transfer to summary sheet." sqref="B9">
      <formula1>0</formula1>
      <formula2>9999999999999990</formula2>
    </dataValidation>
  </dataValidations>
  <pageMargins left="0.7" right="0.7" top="0.75" bottom="0.75" header="0.3" footer="0.3"/>
  <pageSetup scale="62" fitToHeight="0" orientation="portrait" r:id="rId1"/>
  <ignoredErrors>
    <ignoredError sqref="B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Sheet8.HIDEROW_1_1">
                <anchor moveWithCells="1" sizeWithCells="1">
                  <from>
                    <xdr:col>4</xdr:col>
                    <xdr:colOff>428625</xdr:colOff>
                    <xdr:row>18</xdr:row>
                    <xdr:rowOff>28575</xdr:rowOff>
                  </from>
                  <to>
                    <xdr:col>4</xdr:col>
                    <xdr:colOff>1628775</xdr:colOff>
                    <xdr:row>18</xdr:row>
                    <xdr:rowOff>161925</xdr:rowOff>
                  </to>
                </anchor>
              </controlPr>
            </control>
          </mc:Choice>
        </mc:AlternateContent>
        <mc:AlternateContent xmlns:mc="http://schemas.openxmlformats.org/markup-compatibility/2006">
          <mc:Choice Requires="x14">
            <control shapeId="16386" r:id="rId5" name="Button 2">
              <controlPr defaultSize="0" print="0" autoFill="0" autoPict="0" macro="[0]!Sheet8.HIDEROW_1_2">
                <anchor moveWithCells="1" sizeWithCells="1">
                  <from>
                    <xdr:col>4</xdr:col>
                    <xdr:colOff>428625</xdr:colOff>
                    <xdr:row>23</xdr:row>
                    <xdr:rowOff>28575</xdr:rowOff>
                  </from>
                  <to>
                    <xdr:col>4</xdr:col>
                    <xdr:colOff>1628775</xdr:colOff>
                    <xdr:row>23</xdr:row>
                    <xdr:rowOff>161925</xdr:rowOff>
                  </to>
                </anchor>
              </controlPr>
            </control>
          </mc:Choice>
        </mc:AlternateContent>
        <mc:AlternateContent xmlns:mc="http://schemas.openxmlformats.org/markup-compatibility/2006">
          <mc:Choice Requires="x14">
            <control shapeId="16387" r:id="rId6" name="Button 3">
              <controlPr defaultSize="0" print="0" autoFill="0" autoPict="0" macro="[0]!Sheet8.HIDEROW_2_1">
                <anchor moveWithCells="1" sizeWithCells="1">
                  <from>
                    <xdr:col>4</xdr:col>
                    <xdr:colOff>419100</xdr:colOff>
                    <xdr:row>29</xdr:row>
                    <xdr:rowOff>28575</xdr:rowOff>
                  </from>
                  <to>
                    <xdr:col>4</xdr:col>
                    <xdr:colOff>1628775</xdr:colOff>
                    <xdr:row>29</xdr:row>
                    <xdr:rowOff>161925</xdr:rowOff>
                  </to>
                </anchor>
              </controlPr>
            </control>
          </mc:Choice>
        </mc:AlternateContent>
        <mc:AlternateContent xmlns:mc="http://schemas.openxmlformats.org/markup-compatibility/2006">
          <mc:Choice Requires="x14">
            <control shapeId="16388" r:id="rId7" name="Button 4">
              <controlPr defaultSize="0" print="0" autoFill="0" autoPict="0" macro="[0]!Sheet8.HIDEROW_3_2">
                <anchor moveWithCells="1" sizeWithCells="1">
                  <from>
                    <xdr:col>4</xdr:col>
                    <xdr:colOff>428625</xdr:colOff>
                    <xdr:row>40</xdr:row>
                    <xdr:rowOff>28575</xdr:rowOff>
                  </from>
                  <to>
                    <xdr:col>4</xdr:col>
                    <xdr:colOff>1628775</xdr:colOff>
                    <xdr:row>40</xdr:row>
                    <xdr:rowOff>161925</xdr:rowOff>
                  </to>
                </anchor>
              </controlPr>
            </control>
          </mc:Choice>
        </mc:AlternateContent>
        <mc:AlternateContent xmlns:mc="http://schemas.openxmlformats.org/markup-compatibility/2006">
          <mc:Choice Requires="x14">
            <control shapeId="16390" r:id="rId8" name="Button 6">
              <controlPr defaultSize="0" print="0" autoFill="0" autoPict="0" macro="[0]!Sheet8.HIDEROW_4_1">
                <anchor moveWithCells="1" sizeWithCells="1">
                  <from>
                    <xdr:col>4</xdr:col>
                    <xdr:colOff>447675</xdr:colOff>
                    <xdr:row>52</xdr:row>
                    <xdr:rowOff>28575</xdr:rowOff>
                  </from>
                  <to>
                    <xdr:col>4</xdr:col>
                    <xdr:colOff>1638300</xdr:colOff>
                    <xdr:row>52</xdr:row>
                    <xdr:rowOff>161925</xdr:rowOff>
                  </to>
                </anchor>
              </controlPr>
            </control>
          </mc:Choice>
        </mc:AlternateContent>
        <mc:AlternateContent xmlns:mc="http://schemas.openxmlformats.org/markup-compatibility/2006">
          <mc:Choice Requires="x14">
            <control shapeId="16392" r:id="rId9" name="Button 8">
              <controlPr defaultSize="0" print="0" autoFill="0" autoPict="0" macro="[0]!Sheet8.HIDEROW_5_1">
                <anchor moveWithCells="1" sizeWithCells="1">
                  <from>
                    <xdr:col>4</xdr:col>
                    <xdr:colOff>428625</xdr:colOff>
                    <xdr:row>58</xdr:row>
                    <xdr:rowOff>28575</xdr:rowOff>
                  </from>
                  <to>
                    <xdr:col>4</xdr:col>
                    <xdr:colOff>1628775</xdr:colOff>
                    <xdr:row>58</xdr:row>
                    <xdr:rowOff>161925</xdr:rowOff>
                  </to>
                </anchor>
              </controlPr>
            </control>
          </mc:Choice>
        </mc:AlternateContent>
        <mc:AlternateContent xmlns:mc="http://schemas.openxmlformats.org/markup-compatibility/2006">
          <mc:Choice Requires="x14">
            <control shapeId="16393" r:id="rId10" name="Button 9">
              <controlPr defaultSize="0" print="0" autoFill="0" autoPict="0" macro="[0]!Sheet8.HIDEROW_5_2">
                <anchor moveWithCells="1" sizeWithCells="1">
                  <from>
                    <xdr:col>4</xdr:col>
                    <xdr:colOff>428625</xdr:colOff>
                    <xdr:row>63</xdr:row>
                    <xdr:rowOff>28575</xdr:rowOff>
                  </from>
                  <to>
                    <xdr:col>5</xdr:col>
                    <xdr:colOff>0</xdr:colOff>
                    <xdr:row>63</xdr:row>
                    <xdr:rowOff>161925</xdr:rowOff>
                  </to>
                </anchor>
              </controlPr>
            </control>
          </mc:Choice>
        </mc:AlternateContent>
        <mc:AlternateContent xmlns:mc="http://schemas.openxmlformats.org/markup-compatibility/2006">
          <mc:Choice Requires="x14">
            <control shapeId="16394" r:id="rId11" name="Button 10">
              <controlPr defaultSize="0" print="0" autoFill="0" autoPict="0" macro="[0]!Sheet8.HIDEROW_5_3">
                <anchor moveWithCells="1" sizeWithCells="1">
                  <from>
                    <xdr:col>4</xdr:col>
                    <xdr:colOff>428625</xdr:colOff>
                    <xdr:row>68</xdr:row>
                    <xdr:rowOff>28575</xdr:rowOff>
                  </from>
                  <to>
                    <xdr:col>5</xdr:col>
                    <xdr:colOff>0</xdr:colOff>
                    <xdr:row>68</xdr:row>
                    <xdr:rowOff>161925</xdr:rowOff>
                  </to>
                </anchor>
              </controlPr>
            </control>
          </mc:Choice>
        </mc:AlternateContent>
        <mc:AlternateContent xmlns:mc="http://schemas.openxmlformats.org/markup-compatibility/2006">
          <mc:Choice Requires="x14">
            <control shapeId="16395" r:id="rId12" name="Button 11">
              <controlPr defaultSize="0" print="0" autoFill="0" autoPict="0" macro="[0]!Sheet8.HIDEROW_6_1">
                <anchor moveWithCells="1" sizeWithCells="1">
                  <from>
                    <xdr:col>4</xdr:col>
                    <xdr:colOff>447675</xdr:colOff>
                    <xdr:row>74</xdr:row>
                    <xdr:rowOff>38100</xdr:rowOff>
                  </from>
                  <to>
                    <xdr:col>5</xdr:col>
                    <xdr:colOff>9525</xdr:colOff>
                    <xdr:row>74</xdr:row>
                    <xdr:rowOff>180975</xdr:rowOff>
                  </to>
                </anchor>
              </controlPr>
            </control>
          </mc:Choice>
        </mc:AlternateContent>
        <mc:AlternateContent xmlns:mc="http://schemas.openxmlformats.org/markup-compatibility/2006">
          <mc:Choice Requires="x14">
            <control shapeId="16396" r:id="rId13" name="Button 12">
              <controlPr defaultSize="0" print="0" autoFill="0" autoPict="0" macro="[0]!Sheet8.HIDEROW_6_2">
                <anchor moveWithCells="1" sizeWithCells="1">
                  <from>
                    <xdr:col>4</xdr:col>
                    <xdr:colOff>447675</xdr:colOff>
                    <xdr:row>79</xdr:row>
                    <xdr:rowOff>38100</xdr:rowOff>
                  </from>
                  <to>
                    <xdr:col>4</xdr:col>
                    <xdr:colOff>1562100</xdr:colOff>
                    <xdr:row>79</xdr:row>
                    <xdr:rowOff>161925</xdr:rowOff>
                  </to>
                </anchor>
              </controlPr>
            </control>
          </mc:Choice>
        </mc:AlternateContent>
        <mc:AlternateContent xmlns:mc="http://schemas.openxmlformats.org/markup-compatibility/2006">
          <mc:Choice Requires="x14">
            <control shapeId="16397" r:id="rId14" name="Button 13">
              <controlPr defaultSize="0" print="0" autoFill="0" autoPict="0" macro="[0]!Sheet8.HIDEROW_7_1">
                <anchor moveWithCells="1" sizeWithCells="1">
                  <from>
                    <xdr:col>4</xdr:col>
                    <xdr:colOff>428625</xdr:colOff>
                    <xdr:row>85</xdr:row>
                    <xdr:rowOff>28575</xdr:rowOff>
                  </from>
                  <to>
                    <xdr:col>4</xdr:col>
                    <xdr:colOff>1628775</xdr:colOff>
                    <xdr:row>85</xdr:row>
                    <xdr:rowOff>161925</xdr:rowOff>
                  </to>
                </anchor>
              </controlPr>
            </control>
          </mc:Choice>
        </mc:AlternateContent>
        <mc:AlternateContent xmlns:mc="http://schemas.openxmlformats.org/markup-compatibility/2006">
          <mc:Choice Requires="x14">
            <control shapeId="16398" r:id="rId15" name="Button 14">
              <controlPr defaultSize="0" print="0" autoFill="0" autoPict="0" macro="[0]!Sheet8.HIDEROW_7_2">
                <anchor moveWithCells="1" sizeWithCells="1">
                  <from>
                    <xdr:col>4</xdr:col>
                    <xdr:colOff>428625</xdr:colOff>
                    <xdr:row>90</xdr:row>
                    <xdr:rowOff>38100</xdr:rowOff>
                  </from>
                  <to>
                    <xdr:col>4</xdr:col>
                    <xdr:colOff>1628775</xdr:colOff>
                    <xdr:row>90</xdr:row>
                    <xdr:rowOff>180975</xdr:rowOff>
                  </to>
                </anchor>
              </controlPr>
            </control>
          </mc:Choice>
        </mc:AlternateContent>
        <mc:AlternateContent xmlns:mc="http://schemas.openxmlformats.org/markup-compatibility/2006">
          <mc:Choice Requires="x14">
            <control shapeId="16399" r:id="rId16" name="Button 15">
              <controlPr defaultSize="0" print="0" autoFill="0" autoPict="0" macro="[0]!Sheet8.HIDEROW_7_3">
                <anchor moveWithCells="1" sizeWithCells="1">
                  <from>
                    <xdr:col>4</xdr:col>
                    <xdr:colOff>428625</xdr:colOff>
                    <xdr:row>95</xdr:row>
                    <xdr:rowOff>38100</xdr:rowOff>
                  </from>
                  <to>
                    <xdr:col>4</xdr:col>
                    <xdr:colOff>1628775</xdr:colOff>
                    <xdr:row>95</xdr:row>
                    <xdr:rowOff>180975</xdr:rowOff>
                  </to>
                </anchor>
              </controlPr>
            </control>
          </mc:Choice>
        </mc:AlternateContent>
        <mc:AlternateContent xmlns:mc="http://schemas.openxmlformats.org/markup-compatibility/2006">
          <mc:Choice Requires="x14">
            <control shapeId="16400" r:id="rId17" name="Button 16">
              <controlPr defaultSize="0" print="0" autoFill="0" autoPict="0" macro="[0]!Sheet8.HIDEROW_7_4">
                <anchor moveWithCells="1" sizeWithCells="1">
                  <from>
                    <xdr:col>4</xdr:col>
                    <xdr:colOff>428625</xdr:colOff>
                    <xdr:row>100</xdr:row>
                    <xdr:rowOff>38100</xdr:rowOff>
                  </from>
                  <to>
                    <xdr:col>4</xdr:col>
                    <xdr:colOff>1628775</xdr:colOff>
                    <xdr:row>100</xdr:row>
                    <xdr:rowOff>180975</xdr:rowOff>
                  </to>
                </anchor>
              </controlPr>
            </control>
          </mc:Choice>
        </mc:AlternateContent>
        <mc:AlternateContent xmlns:mc="http://schemas.openxmlformats.org/markup-compatibility/2006">
          <mc:Choice Requires="x14">
            <control shapeId="16401" r:id="rId18" name="Button 17">
              <controlPr defaultSize="0" print="0" autoFill="0" autoPict="0" macro="[0]!Sheet8.HIDEROW_7_5">
                <anchor moveWithCells="1" sizeWithCells="1">
                  <from>
                    <xdr:col>4</xdr:col>
                    <xdr:colOff>419100</xdr:colOff>
                    <xdr:row>105</xdr:row>
                    <xdr:rowOff>28575</xdr:rowOff>
                  </from>
                  <to>
                    <xdr:col>4</xdr:col>
                    <xdr:colOff>1628775</xdr:colOff>
                    <xdr:row>105</xdr:row>
                    <xdr:rowOff>161925</xdr:rowOff>
                  </to>
                </anchor>
              </controlPr>
            </control>
          </mc:Choice>
        </mc:AlternateContent>
        <mc:AlternateContent xmlns:mc="http://schemas.openxmlformats.org/markup-compatibility/2006">
          <mc:Choice Requires="x14">
            <control shapeId="16403" r:id="rId19" name="Button 19">
              <controlPr defaultSize="0" print="0" autoFill="0" autoPict="0" macro="[0]!Sheet8.HIDEROW_8_1">
                <anchor moveWithCells="1" sizeWithCells="1">
                  <from>
                    <xdr:col>4</xdr:col>
                    <xdr:colOff>428625</xdr:colOff>
                    <xdr:row>112</xdr:row>
                    <xdr:rowOff>28575</xdr:rowOff>
                  </from>
                  <to>
                    <xdr:col>4</xdr:col>
                    <xdr:colOff>1628775</xdr:colOff>
                    <xdr:row>112</xdr:row>
                    <xdr:rowOff>161925</xdr:rowOff>
                  </to>
                </anchor>
              </controlPr>
            </control>
          </mc:Choice>
        </mc:AlternateContent>
        <mc:AlternateContent xmlns:mc="http://schemas.openxmlformats.org/markup-compatibility/2006">
          <mc:Choice Requires="x14">
            <control shapeId="16404" r:id="rId20" name="Button 20">
              <controlPr defaultSize="0" print="0" autoFill="0" autoPict="0" macro="[0]!Sheet8.HIDEROW_9_1">
                <anchor moveWithCells="1" sizeWithCells="1">
                  <from>
                    <xdr:col>4</xdr:col>
                    <xdr:colOff>428625</xdr:colOff>
                    <xdr:row>118</xdr:row>
                    <xdr:rowOff>28575</xdr:rowOff>
                  </from>
                  <to>
                    <xdr:col>4</xdr:col>
                    <xdr:colOff>1628775</xdr:colOff>
                    <xdr:row>118</xdr:row>
                    <xdr:rowOff>161925</xdr:rowOff>
                  </to>
                </anchor>
              </controlPr>
            </control>
          </mc:Choice>
        </mc:AlternateContent>
        <mc:AlternateContent xmlns:mc="http://schemas.openxmlformats.org/markup-compatibility/2006">
          <mc:Choice Requires="x14">
            <control shapeId="16405" r:id="rId21" name="Button 21">
              <controlPr defaultSize="0" print="0" autoFill="0" autoPict="0" macro="[0]!Sheet8.HIDEROW_9_2">
                <anchor moveWithCells="1" sizeWithCells="1">
                  <from>
                    <xdr:col>4</xdr:col>
                    <xdr:colOff>428625</xdr:colOff>
                    <xdr:row>123</xdr:row>
                    <xdr:rowOff>38100</xdr:rowOff>
                  </from>
                  <to>
                    <xdr:col>4</xdr:col>
                    <xdr:colOff>1628775</xdr:colOff>
                    <xdr:row>123</xdr:row>
                    <xdr:rowOff>161925</xdr:rowOff>
                  </to>
                </anchor>
              </controlPr>
            </control>
          </mc:Choice>
        </mc:AlternateContent>
        <mc:AlternateContent xmlns:mc="http://schemas.openxmlformats.org/markup-compatibility/2006">
          <mc:Choice Requires="x14">
            <control shapeId="16406" r:id="rId22" name="Button 22">
              <controlPr defaultSize="0" print="0" autoFill="0" autoPict="0" macro="[0]!Sheet8.HIDEROW_10_2">
                <anchor moveWithCells="1" sizeWithCells="1">
                  <from>
                    <xdr:col>4</xdr:col>
                    <xdr:colOff>428625</xdr:colOff>
                    <xdr:row>132</xdr:row>
                    <xdr:rowOff>38100</xdr:rowOff>
                  </from>
                  <to>
                    <xdr:col>4</xdr:col>
                    <xdr:colOff>1628775</xdr:colOff>
                    <xdr:row>132</xdr:row>
                    <xdr:rowOff>161925</xdr:rowOff>
                  </to>
                </anchor>
              </controlPr>
            </control>
          </mc:Choice>
        </mc:AlternateContent>
        <mc:AlternateContent xmlns:mc="http://schemas.openxmlformats.org/markup-compatibility/2006">
          <mc:Choice Requires="x14">
            <control shapeId="16407" r:id="rId23" name="Button 23">
              <controlPr defaultSize="0" print="0" autoFill="0" autoPict="0" macro="[0]!Sheet8.HIDEROW_3_1">
                <anchor moveWithCells="1" sizeWithCells="1">
                  <from>
                    <xdr:col>4</xdr:col>
                    <xdr:colOff>419100</xdr:colOff>
                    <xdr:row>35</xdr:row>
                    <xdr:rowOff>28575</xdr:rowOff>
                  </from>
                  <to>
                    <xdr:col>4</xdr:col>
                    <xdr:colOff>1628775</xdr:colOff>
                    <xdr:row>35</xdr:row>
                    <xdr:rowOff>161925</xdr:rowOff>
                  </to>
                </anchor>
              </controlPr>
            </control>
          </mc:Choice>
        </mc:AlternateContent>
        <mc:AlternateContent xmlns:mc="http://schemas.openxmlformats.org/markup-compatibility/2006">
          <mc:Choice Requires="x14">
            <control shapeId="16408" r:id="rId24" name="Button 24">
              <controlPr defaultSize="0" print="0" autoFill="0" autoPict="0" macro="[0]!Sheet8.HIDEROW_10_1">
                <anchor moveWithCells="1" sizeWithCells="1">
                  <from>
                    <xdr:col>4</xdr:col>
                    <xdr:colOff>428625</xdr:colOff>
                    <xdr:row>129</xdr:row>
                    <xdr:rowOff>28575</xdr:rowOff>
                  </from>
                  <to>
                    <xdr:col>4</xdr:col>
                    <xdr:colOff>1628775</xdr:colOff>
                    <xdr:row>129</xdr:row>
                    <xdr:rowOff>161925</xdr:rowOff>
                  </to>
                </anchor>
              </controlPr>
            </control>
          </mc:Choice>
        </mc:AlternateContent>
        <mc:AlternateContent xmlns:mc="http://schemas.openxmlformats.org/markup-compatibility/2006">
          <mc:Choice Requires="x14">
            <control shapeId="16410" r:id="rId25" name="Button 26">
              <controlPr defaultSize="0" print="0" autoFill="0" autoPict="0" macro="[0]!Sheet8.HIDEROW_3_3">
                <anchor moveWithCells="1" sizeWithCells="1">
                  <from>
                    <xdr:col>4</xdr:col>
                    <xdr:colOff>409575</xdr:colOff>
                    <xdr:row>45</xdr:row>
                    <xdr:rowOff>28575</xdr:rowOff>
                  </from>
                  <to>
                    <xdr:col>4</xdr:col>
                    <xdr:colOff>1609725</xdr:colOff>
                    <xdr:row>45</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080" yWindow="584" count="2">
        <x14:dataValidation type="list" allowBlank="1" showErrorMessage="1" errorTitle="Invalid Score" error="Please select Yes or No." promptTitle="PASS/FAIL" prompt="Please select Yes or No.">
          <x14:formula1>
            <xm:f>'List Definitions'!$J$2:$J$3</xm:f>
          </x14:formula1>
          <xm:sqref>F133:G133 F130:G130</xm:sqref>
        </x14:dataValidation>
        <x14:dataValidation type="list" allowBlank="1" showDropDown="1" showErrorMessage="1" errorTitle="Invalid Score" error="Input value between 0 and 3 or NS for Not Scored." promptTitle="SCORE" prompt="Value between 0 and 3 or NS.">
          <x14:formula1>
            <xm:f>'List Definitions'!$I$2:$I$6</xm:f>
          </x14:formula1>
          <xm:sqref>F124:G124 F19:G19 F24:G24 F30:G30 F36:G36 F41:G41 F46:G46 F53:G53 F59:G59 F64:G64 F69:G69 F75:G75 F80:G80 F86:G86 F91:G91 F96:G96 F101:G101 F106:G106 F113:G113 F119:G119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UQ44"/>
  <sheetViews>
    <sheetView showGridLines="0" zoomScale="85" zoomScaleNormal="85" zoomScalePageLayoutView="80" workbookViewId="0">
      <pane ySplit="2" topLeftCell="A3" activePane="bottomLeft" state="frozen"/>
      <selection pane="bottomLeft" activeCell="D5" sqref="D5"/>
    </sheetView>
  </sheetViews>
  <sheetFormatPr defaultColWidth="12.42578125" defaultRowHeight="15" x14ac:dyDescent="0.25"/>
  <cols>
    <col min="1" max="1" width="15" style="6" customWidth="1"/>
    <col min="2" max="2" width="47" style="6" customWidth="1"/>
    <col min="3" max="3" width="10" style="64" customWidth="1"/>
    <col min="4" max="4" width="11.140625" style="64" customWidth="1"/>
    <col min="5" max="5" width="8.85546875" style="64" bestFit="1" customWidth="1"/>
    <col min="6" max="33" width="7.42578125" style="64" customWidth="1"/>
    <col min="34" max="256" width="12.42578125" style="64"/>
    <col min="257" max="257" width="43.7109375" style="64" customWidth="1"/>
    <col min="258" max="258" width="10" style="64" customWidth="1"/>
    <col min="259" max="259" width="11.140625" style="64" customWidth="1"/>
    <col min="260" max="269" width="8.42578125" style="64" customWidth="1"/>
    <col min="270" max="270" width="7.85546875" style="64" bestFit="1" customWidth="1"/>
    <col min="271" max="512" width="12.42578125" style="64"/>
    <col min="513" max="513" width="43.7109375" style="64" customWidth="1"/>
    <col min="514" max="514" width="10" style="64" customWidth="1"/>
    <col min="515" max="515" width="11.140625" style="64" customWidth="1"/>
    <col min="516" max="525" width="8.42578125" style="64" customWidth="1"/>
    <col min="526" max="526" width="7.85546875" style="64" bestFit="1" customWidth="1"/>
    <col min="527" max="768" width="12.42578125" style="64"/>
    <col min="769" max="769" width="43.7109375" style="64" customWidth="1"/>
    <col min="770" max="770" width="10" style="64" customWidth="1"/>
    <col min="771" max="771" width="11.140625" style="64" customWidth="1"/>
    <col min="772" max="781" width="8.42578125" style="64" customWidth="1"/>
    <col min="782" max="782" width="7.85546875" style="64" bestFit="1" customWidth="1"/>
    <col min="783" max="1024" width="12.42578125" style="64"/>
    <col min="1025" max="1025" width="43.7109375" style="64" customWidth="1"/>
    <col min="1026" max="1026" width="10" style="64" customWidth="1"/>
    <col min="1027" max="1027" width="11.140625" style="64" customWidth="1"/>
    <col min="1028" max="1037" width="8.42578125" style="64" customWidth="1"/>
    <col min="1038" max="1038" width="7.85546875" style="64" bestFit="1" customWidth="1"/>
    <col min="1039" max="1280" width="12.42578125" style="64"/>
    <col min="1281" max="1281" width="43.7109375" style="64" customWidth="1"/>
    <col min="1282" max="1282" width="10" style="64" customWidth="1"/>
    <col min="1283" max="1283" width="11.140625" style="64" customWidth="1"/>
    <col min="1284" max="1293" width="8.42578125" style="64" customWidth="1"/>
    <col min="1294" max="1294" width="7.85546875" style="64" bestFit="1" customWidth="1"/>
    <col min="1295" max="1536" width="12.42578125" style="64"/>
    <col min="1537" max="1537" width="43.7109375" style="64" customWidth="1"/>
    <col min="1538" max="1538" width="10" style="64" customWidth="1"/>
    <col min="1539" max="1539" width="11.140625" style="64" customWidth="1"/>
    <col min="1540" max="1549" width="8.42578125" style="64" customWidth="1"/>
    <col min="1550" max="1550" width="7.85546875" style="64" bestFit="1" customWidth="1"/>
    <col min="1551" max="1792" width="12.42578125" style="64"/>
    <col min="1793" max="1793" width="43.7109375" style="64" customWidth="1"/>
    <col min="1794" max="1794" width="10" style="64" customWidth="1"/>
    <col min="1795" max="1795" width="11.140625" style="64" customWidth="1"/>
    <col min="1796" max="1805" width="8.42578125" style="64" customWidth="1"/>
    <col min="1806" max="1806" width="7.85546875" style="64" bestFit="1" customWidth="1"/>
    <col min="1807" max="2048" width="12.42578125" style="64"/>
    <col min="2049" max="2049" width="43.7109375" style="64" customWidth="1"/>
    <col min="2050" max="2050" width="10" style="64" customWidth="1"/>
    <col min="2051" max="2051" width="11.140625" style="64" customWidth="1"/>
    <col min="2052" max="2061" width="8.42578125" style="64" customWidth="1"/>
    <col min="2062" max="2062" width="7.85546875" style="64" bestFit="1" customWidth="1"/>
    <col min="2063" max="2304" width="12.42578125" style="64"/>
    <col min="2305" max="2305" width="43.7109375" style="64" customWidth="1"/>
    <col min="2306" max="2306" width="10" style="64" customWidth="1"/>
    <col min="2307" max="2307" width="11.140625" style="64" customWidth="1"/>
    <col min="2308" max="2317" width="8.42578125" style="64" customWidth="1"/>
    <col min="2318" max="2318" width="7.85546875" style="64" bestFit="1" customWidth="1"/>
    <col min="2319" max="2560" width="12.42578125" style="64"/>
    <col min="2561" max="2561" width="43.7109375" style="64" customWidth="1"/>
    <col min="2562" max="2562" width="10" style="64" customWidth="1"/>
    <col min="2563" max="2563" width="11.140625" style="64" customWidth="1"/>
    <col min="2564" max="2573" width="8.42578125" style="64" customWidth="1"/>
    <col min="2574" max="2574" width="7.85546875" style="64" bestFit="1" customWidth="1"/>
    <col min="2575" max="2816" width="12.42578125" style="64"/>
    <col min="2817" max="2817" width="43.7109375" style="64" customWidth="1"/>
    <col min="2818" max="2818" width="10" style="64" customWidth="1"/>
    <col min="2819" max="2819" width="11.140625" style="64" customWidth="1"/>
    <col min="2820" max="2829" width="8.42578125" style="64" customWidth="1"/>
    <col min="2830" max="2830" width="7.85546875" style="64" bestFit="1" customWidth="1"/>
    <col min="2831" max="3072" width="12.42578125" style="64"/>
    <col min="3073" max="3073" width="43.7109375" style="64" customWidth="1"/>
    <col min="3074" max="3074" width="10" style="64" customWidth="1"/>
    <col min="3075" max="3075" width="11.140625" style="64" customWidth="1"/>
    <col min="3076" max="3085" width="8.42578125" style="64" customWidth="1"/>
    <col min="3086" max="3086" width="7.85546875" style="64" bestFit="1" customWidth="1"/>
    <col min="3087" max="3328" width="12.42578125" style="64"/>
    <col min="3329" max="3329" width="43.7109375" style="64" customWidth="1"/>
    <col min="3330" max="3330" width="10" style="64" customWidth="1"/>
    <col min="3331" max="3331" width="11.140625" style="64" customWidth="1"/>
    <col min="3332" max="3341" width="8.42578125" style="64" customWidth="1"/>
    <col min="3342" max="3342" width="7.85546875" style="64" bestFit="1" customWidth="1"/>
    <col min="3343" max="3584" width="12.42578125" style="64"/>
    <col min="3585" max="3585" width="43.7109375" style="64" customWidth="1"/>
    <col min="3586" max="3586" width="10" style="64" customWidth="1"/>
    <col min="3587" max="3587" width="11.140625" style="64" customWidth="1"/>
    <col min="3588" max="3597" width="8.42578125" style="64" customWidth="1"/>
    <col min="3598" max="3598" width="7.85546875" style="64" bestFit="1" customWidth="1"/>
    <col min="3599" max="3840" width="12.42578125" style="64"/>
    <col min="3841" max="3841" width="43.7109375" style="64" customWidth="1"/>
    <col min="3842" max="3842" width="10" style="64" customWidth="1"/>
    <col min="3843" max="3843" width="11.140625" style="64" customWidth="1"/>
    <col min="3844" max="3853" width="8.42578125" style="64" customWidth="1"/>
    <col min="3854" max="3854" width="7.85546875" style="64" bestFit="1" customWidth="1"/>
    <col min="3855" max="4096" width="12.42578125" style="64"/>
    <col min="4097" max="4097" width="43.7109375" style="64" customWidth="1"/>
    <col min="4098" max="4098" width="10" style="64" customWidth="1"/>
    <col min="4099" max="4099" width="11.140625" style="64" customWidth="1"/>
    <col min="4100" max="4109" width="8.42578125" style="64" customWidth="1"/>
    <col min="4110" max="4110" width="7.85546875" style="64" bestFit="1" customWidth="1"/>
    <col min="4111" max="4352" width="12.42578125" style="64"/>
    <col min="4353" max="4353" width="43.7109375" style="64" customWidth="1"/>
    <col min="4354" max="4354" width="10" style="64" customWidth="1"/>
    <col min="4355" max="4355" width="11.140625" style="64" customWidth="1"/>
    <col min="4356" max="4365" width="8.42578125" style="64" customWidth="1"/>
    <col min="4366" max="4366" width="7.85546875" style="64" bestFit="1" customWidth="1"/>
    <col min="4367" max="4608" width="12.42578125" style="64"/>
    <col min="4609" max="4609" width="43.7109375" style="64" customWidth="1"/>
    <col min="4610" max="4610" width="10" style="64" customWidth="1"/>
    <col min="4611" max="4611" width="11.140625" style="64" customWidth="1"/>
    <col min="4612" max="4621" width="8.42578125" style="64" customWidth="1"/>
    <col min="4622" max="4622" width="7.85546875" style="64" bestFit="1" customWidth="1"/>
    <col min="4623" max="4864" width="12.42578125" style="64"/>
    <col min="4865" max="4865" width="43.7109375" style="64" customWidth="1"/>
    <col min="4866" max="4866" width="10" style="64" customWidth="1"/>
    <col min="4867" max="4867" width="11.140625" style="64" customWidth="1"/>
    <col min="4868" max="4877" width="8.42578125" style="64" customWidth="1"/>
    <col min="4878" max="4878" width="7.85546875" style="64" bestFit="1" customWidth="1"/>
    <col min="4879" max="5120" width="12.42578125" style="64"/>
    <col min="5121" max="5121" width="43.7109375" style="64" customWidth="1"/>
    <col min="5122" max="5122" width="10" style="64" customWidth="1"/>
    <col min="5123" max="5123" width="11.140625" style="64" customWidth="1"/>
    <col min="5124" max="5133" width="8.42578125" style="64" customWidth="1"/>
    <col min="5134" max="5134" width="7.85546875" style="64" bestFit="1" customWidth="1"/>
    <col min="5135" max="5376" width="12.42578125" style="64"/>
    <col min="5377" max="5377" width="43.7109375" style="64" customWidth="1"/>
    <col min="5378" max="5378" width="10" style="64" customWidth="1"/>
    <col min="5379" max="5379" width="11.140625" style="64" customWidth="1"/>
    <col min="5380" max="5389" width="8.42578125" style="64" customWidth="1"/>
    <col min="5390" max="5390" width="7.85546875" style="64" bestFit="1" customWidth="1"/>
    <col min="5391" max="5632" width="12.42578125" style="64"/>
    <col min="5633" max="5633" width="43.7109375" style="64" customWidth="1"/>
    <col min="5634" max="5634" width="10" style="64" customWidth="1"/>
    <col min="5635" max="5635" width="11.140625" style="64" customWidth="1"/>
    <col min="5636" max="5645" width="8.42578125" style="64" customWidth="1"/>
    <col min="5646" max="5646" width="7.85546875" style="64" bestFit="1" customWidth="1"/>
    <col min="5647" max="5888" width="12.42578125" style="64"/>
    <col min="5889" max="5889" width="43.7109375" style="64" customWidth="1"/>
    <col min="5890" max="5890" width="10" style="64" customWidth="1"/>
    <col min="5891" max="5891" width="11.140625" style="64" customWidth="1"/>
    <col min="5892" max="5901" width="8.42578125" style="64" customWidth="1"/>
    <col min="5902" max="5902" width="7.85546875" style="64" bestFit="1" customWidth="1"/>
    <col min="5903" max="6144" width="12.42578125" style="64"/>
    <col min="6145" max="6145" width="43.7109375" style="64" customWidth="1"/>
    <col min="6146" max="6146" width="10" style="64" customWidth="1"/>
    <col min="6147" max="6147" width="11.140625" style="64" customWidth="1"/>
    <col min="6148" max="6157" width="8.42578125" style="64" customWidth="1"/>
    <col min="6158" max="6158" width="7.85546875" style="64" bestFit="1" customWidth="1"/>
    <col min="6159" max="6400" width="12.42578125" style="64"/>
    <col min="6401" max="6401" width="43.7109375" style="64" customWidth="1"/>
    <col min="6402" max="6402" width="10" style="64" customWidth="1"/>
    <col min="6403" max="6403" width="11.140625" style="64" customWidth="1"/>
    <col min="6404" max="6413" width="8.42578125" style="64" customWidth="1"/>
    <col min="6414" max="6414" width="7.85546875" style="64" bestFit="1" customWidth="1"/>
    <col min="6415" max="6656" width="12.42578125" style="64"/>
    <col min="6657" max="6657" width="43.7109375" style="64" customWidth="1"/>
    <col min="6658" max="6658" width="10" style="64" customWidth="1"/>
    <col min="6659" max="6659" width="11.140625" style="64" customWidth="1"/>
    <col min="6660" max="6669" width="8.42578125" style="64" customWidth="1"/>
    <col min="6670" max="6670" width="7.85546875" style="64" bestFit="1" customWidth="1"/>
    <col min="6671" max="6912" width="12.42578125" style="64"/>
    <col min="6913" max="6913" width="43.7109375" style="64" customWidth="1"/>
    <col min="6914" max="6914" width="10" style="64" customWidth="1"/>
    <col min="6915" max="6915" width="11.140625" style="64" customWidth="1"/>
    <col min="6916" max="6925" width="8.42578125" style="64" customWidth="1"/>
    <col min="6926" max="6926" width="7.85546875" style="64" bestFit="1" customWidth="1"/>
    <col min="6927" max="7168" width="12.42578125" style="64"/>
    <col min="7169" max="7169" width="43.7109375" style="64" customWidth="1"/>
    <col min="7170" max="7170" width="10" style="64" customWidth="1"/>
    <col min="7171" max="7171" width="11.140625" style="64" customWidth="1"/>
    <col min="7172" max="7181" width="8.42578125" style="64" customWidth="1"/>
    <col min="7182" max="7182" width="7.85546875" style="64" bestFit="1" customWidth="1"/>
    <col min="7183" max="7424" width="12.42578125" style="64"/>
    <col min="7425" max="7425" width="43.7109375" style="64" customWidth="1"/>
    <col min="7426" max="7426" width="10" style="64" customWidth="1"/>
    <col min="7427" max="7427" width="11.140625" style="64" customWidth="1"/>
    <col min="7428" max="7437" width="8.42578125" style="64" customWidth="1"/>
    <col min="7438" max="7438" width="7.85546875" style="64" bestFit="1" customWidth="1"/>
    <col min="7439" max="7680" width="12.42578125" style="64"/>
    <col min="7681" max="7681" width="43.7109375" style="64" customWidth="1"/>
    <col min="7682" max="7682" width="10" style="64" customWidth="1"/>
    <col min="7683" max="7683" width="11.140625" style="64" customWidth="1"/>
    <col min="7684" max="7693" width="8.42578125" style="64" customWidth="1"/>
    <col min="7694" max="7694" width="7.85546875" style="64" bestFit="1" customWidth="1"/>
    <col min="7695" max="7936" width="12.42578125" style="64"/>
    <col min="7937" max="7937" width="43.7109375" style="64" customWidth="1"/>
    <col min="7938" max="7938" width="10" style="64" customWidth="1"/>
    <col min="7939" max="7939" width="11.140625" style="64" customWidth="1"/>
    <col min="7940" max="7949" width="8.42578125" style="64" customWidth="1"/>
    <col min="7950" max="7950" width="7.85546875" style="64" bestFit="1" customWidth="1"/>
    <col min="7951" max="8192" width="12.42578125" style="64"/>
    <col min="8193" max="8193" width="43.7109375" style="64" customWidth="1"/>
    <col min="8194" max="8194" width="10" style="64" customWidth="1"/>
    <col min="8195" max="8195" width="11.140625" style="64" customWidth="1"/>
    <col min="8196" max="8205" width="8.42578125" style="64" customWidth="1"/>
    <col min="8206" max="8206" width="7.85546875" style="64" bestFit="1" customWidth="1"/>
    <col min="8207" max="8448" width="12.42578125" style="64"/>
    <col min="8449" max="8449" width="43.7109375" style="64" customWidth="1"/>
    <col min="8450" max="8450" width="10" style="64" customWidth="1"/>
    <col min="8451" max="8451" width="11.140625" style="64" customWidth="1"/>
    <col min="8452" max="8461" width="8.42578125" style="64" customWidth="1"/>
    <col min="8462" max="8462" width="7.85546875" style="64" bestFit="1" customWidth="1"/>
    <col min="8463" max="8704" width="12.42578125" style="64"/>
    <col min="8705" max="8705" width="43.7109375" style="64" customWidth="1"/>
    <col min="8706" max="8706" width="10" style="64" customWidth="1"/>
    <col min="8707" max="8707" width="11.140625" style="64" customWidth="1"/>
    <col min="8708" max="8717" width="8.42578125" style="64" customWidth="1"/>
    <col min="8718" max="8718" width="7.85546875" style="64" bestFit="1" customWidth="1"/>
    <col min="8719" max="8960" width="12.42578125" style="64"/>
    <col min="8961" max="8961" width="43.7109375" style="64" customWidth="1"/>
    <col min="8962" max="8962" width="10" style="64" customWidth="1"/>
    <col min="8963" max="8963" width="11.140625" style="64" customWidth="1"/>
    <col min="8964" max="8973" width="8.42578125" style="64" customWidth="1"/>
    <col min="8974" max="8974" width="7.85546875" style="64" bestFit="1" customWidth="1"/>
    <col min="8975" max="9216" width="12.42578125" style="64"/>
    <col min="9217" max="9217" width="43.7109375" style="64" customWidth="1"/>
    <col min="9218" max="9218" width="10" style="64" customWidth="1"/>
    <col min="9219" max="9219" width="11.140625" style="64" customWidth="1"/>
    <col min="9220" max="9229" width="8.42578125" style="64" customWidth="1"/>
    <col min="9230" max="9230" width="7.85546875" style="64" bestFit="1" customWidth="1"/>
    <col min="9231" max="9472" width="12.42578125" style="64"/>
    <col min="9473" max="9473" width="43.7109375" style="64" customWidth="1"/>
    <col min="9474" max="9474" width="10" style="64" customWidth="1"/>
    <col min="9475" max="9475" width="11.140625" style="64" customWidth="1"/>
    <col min="9476" max="9485" width="8.42578125" style="64" customWidth="1"/>
    <col min="9486" max="9486" width="7.85546875" style="64" bestFit="1" customWidth="1"/>
    <col min="9487" max="9728" width="12.42578125" style="64"/>
    <col min="9729" max="9729" width="43.7109375" style="64" customWidth="1"/>
    <col min="9730" max="9730" width="10" style="64" customWidth="1"/>
    <col min="9731" max="9731" width="11.140625" style="64" customWidth="1"/>
    <col min="9732" max="9741" width="8.42578125" style="64" customWidth="1"/>
    <col min="9742" max="9742" width="7.85546875" style="64" bestFit="1" customWidth="1"/>
    <col min="9743" max="9984" width="12.42578125" style="64"/>
    <col min="9985" max="9985" width="43.7109375" style="64" customWidth="1"/>
    <col min="9986" max="9986" width="10" style="64" customWidth="1"/>
    <col min="9987" max="9987" width="11.140625" style="64" customWidth="1"/>
    <col min="9988" max="9997" width="8.42578125" style="64" customWidth="1"/>
    <col min="9998" max="9998" width="7.85546875" style="64" bestFit="1" customWidth="1"/>
    <col min="9999" max="10240" width="12.42578125" style="64"/>
    <col min="10241" max="10241" width="43.7109375" style="64" customWidth="1"/>
    <col min="10242" max="10242" width="10" style="64" customWidth="1"/>
    <col min="10243" max="10243" width="11.140625" style="64" customWidth="1"/>
    <col min="10244" max="10253" width="8.42578125" style="64" customWidth="1"/>
    <col min="10254" max="10254" width="7.85546875" style="64" bestFit="1" customWidth="1"/>
    <col min="10255" max="10496" width="12.42578125" style="64"/>
    <col min="10497" max="10497" width="43.7109375" style="64" customWidth="1"/>
    <col min="10498" max="10498" width="10" style="64" customWidth="1"/>
    <col min="10499" max="10499" width="11.140625" style="64" customWidth="1"/>
    <col min="10500" max="10509" width="8.42578125" style="64" customWidth="1"/>
    <col min="10510" max="10510" width="7.85546875" style="64" bestFit="1" customWidth="1"/>
    <col min="10511" max="10752" width="12.42578125" style="64"/>
    <col min="10753" max="10753" width="43.7109375" style="64" customWidth="1"/>
    <col min="10754" max="10754" width="10" style="64" customWidth="1"/>
    <col min="10755" max="10755" width="11.140625" style="64" customWidth="1"/>
    <col min="10756" max="10765" width="8.42578125" style="64" customWidth="1"/>
    <col min="10766" max="10766" width="7.85546875" style="64" bestFit="1" customWidth="1"/>
    <col min="10767" max="11008" width="12.42578125" style="64"/>
    <col min="11009" max="11009" width="43.7109375" style="64" customWidth="1"/>
    <col min="11010" max="11010" width="10" style="64" customWidth="1"/>
    <col min="11011" max="11011" width="11.140625" style="64" customWidth="1"/>
    <col min="11012" max="11021" width="8.42578125" style="64" customWidth="1"/>
    <col min="11022" max="11022" width="7.85546875" style="64" bestFit="1" customWidth="1"/>
    <col min="11023" max="11264" width="12.42578125" style="64"/>
    <col min="11265" max="11265" width="43.7109375" style="64" customWidth="1"/>
    <col min="11266" max="11266" width="10" style="64" customWidth="1"/>
    <col min="11267" max="11267" width="11.140625" style="64" customWidth="1"/>
    <col min="11268" max="11277" width="8.42578125" style="64" customWidth="1"/>
    <col min="11278" max="11278" width="7.85546875" style="64" bestFit="1" customWidth="1"/>
    <col min="11279" max="11520" width="12.42578125" style="64"/>
    <col min="11521" max="11521" width="43.7109375" style="64" customWidth="1"/>
    <col min="11522" max="11522" width="10" style="64" customWidth="1"/>
    <col min="11523" max="11523" width="11.140625" style="64" customWidth="1"/>
    <col min="11524" max="11533" width="8.42578125" style="64" customWidth="1"/>
    <col min="11534" max="11534" width="7.85546875" style="64" bestFit="1" customWidth="1"/>
    <col min="11535" max="11776" width="12.42578125" style="64"/>
    <col min="11777" max="11777" width="43.7109375" style="64" customWidth="1"/>
    <col min="11778" max="11778" width="10" style="64" customWidth="1"/>
    <col min="11779" max="11779" width="11.140625" style="64" customWidth="1"/>
    <col min="11780" max="11789" width="8.42578125" style="64" customWidth="1"/>
    <col min="11790" max="11790" width="7.85546875" style="64" bestFit="1" customWidth="1"/>
    <col min="11791" max="12032" width="12.42578125" style="64"/>
    <col min="12033" max="12033" width="43.7109375" style="64" customWidth="1"/>
    <col min="12034" max="12034" width="10" style="64" customWidth="1"/>
    <col min="12035" max="12035" width="11.140625" style="64" customWidth="1"/>
    <col min="12036" max="12045" width="8.42578125" style="64" customWidth="1"/>
    <col min="12046" max="12046" width="7.85546875" style="64" bestFit="1" customWidth="1"/>
    <col min="12047" max="12288" width="12.42578125" style="64"/>
    <col min="12289" max="12289" width="43.7109375" style="64" customWidth="1"/>
    <col min="12290" max="12290" width="10" style="64" customWidth="1"/>
    <col min="12291" max="12291" width="11.140625" style="64" customWidth="1"/>
    <col min="12292" max="12301" width="8.42578125" style="64" customWidth="1"/>
    <col min="12302" max="12302" width="7.85546875" style="64" bestFit="1" customWidth="1"/>
    <col min="12303" max="12544" width="12.42578125" style="64"/>
    <col min="12545" max="12545" width="43.7109375" style="64" customWidth="1"/>
    <col min="12546" max="12546" width="10" style="64" customWidth="1"/>
    <col min="12547" max="12547" width="11.140625" style="64" customWidth="1"/>
    <col min="12548" max="12557" width="8.42578125" style="64" customWidth="1"/>
    <col min="12558" max="12558" width="7.85546875" style="64" bestFit="1" customWidth="1"/>
    <col min="12559" max="12800" width="12.42578125" style="64"/>
    <col min="12801" max="12801" width="43.7109375" style="64" customWidth="1"/>
    <col min="12802" max="12802" width="10" style="64" customWidth="1"/>
    <col min="12803" max="12803" width="11.140625" style="64" customWidth="1"/>
    <col min="12804" max="12813" width="8.42578125" style="64" customWidth="1"/>
    <col min="12814" max="12814" width="7.85546875" style="64" bestFit="1" customWidth="1"/>
    <col min="12815" max="13056" width="12.42578125" style="64"/>
    <col min="13057" max="13057" width="43.7109375" style="64" customWidth="1"/>
    <col min="13058" max="13058" width="10" style="64" customWidth="1"/>
    <col min="13059" max="13059" width="11.140625" style="64" customWidth="1"/>
    <col min="13060" max="13069" width="8.42578125" style="64" customWidth="1"/>
    <col min="13070" max="13070" width="7.85546875" style="64" bestFit="1" customWidth="1"/>
    <col min="13071" max="13312" width="12.42578125" style="64"/>
    <col min="13313" max="13313" width="43.7109375" style="64" customWidth="1"/>
    <col min="13314" max="13314" width="10" style="64" customWidth="1"/>
    <col min="13315" max="13315" width="11.140625" style="64" customWidth="1"/>
    <col min="13316" max="13325" width="8.42578125" style="64" customWidth="1"/>
    <col min="13326" max="13326" width="7.85546875" style="64" bestFit="1" customWidth="1"/>
    <col min="13327" max="13568" width="12.42578125" style="64"/>
    <col min="13569" max="13569" width="43.7109375" style="64" customWidth="1"/>
    <col min="13570" max="13570" width="10" style="64" customWidth="1"/>
    <col min="13571" max="13571" width="11.140625" style="64" customWidth="1"/>
    <col min="13572" max="13581" width="8.42578125" style="64" customWidth="1"/>
    <col min="13582" max="13582" width="7.85546875" style="64" bestFit="1" customWidth="1"/>
    <col min="13583" max="13824" width="12.42578125" style="64"/>
    <col min="13825" max="13825" width="43.7109375" style="64" customWidth="1"/>
    <col min="13826" max="13826" width="10" style="64" customWidth="1"/>
    <col min="13827" max="13827" width="11.140625" style="64" customWidth="1"/>
    <col min="13828" max="13837" width="8.42578125" style="64" customWidth="1"/>
    <col min="13838" max="13838" width="7.85546875" style="64" bestFit="1" customWidth="1"/>
    <col min="13839" max="14080" width="12.42578125" style="64"/>
    <col min="14081" max="14081" width="43.7109375" style="64" customWidth="1"/>
    <col min="14082" max="14082" width="10" style="64" customWidth="1"/>
    <col min="14083" max="14083" width="11.140625" style="64" customWidth="1"/>
    <col min="14084" max="14093" width="8.42578125" style="64" customWidth="1"/>
    <col min="14094" max="14094" width="7.85546875" style="64" bestFit="1" customWidth="1"/>
    <col min="14095" max="14336" width="12.42578125" style="64"/>
    <col min="14337" max="14337" width="43.7109375" style="64" customWidth="1"/>
    <col min="14338" max="14338" width="10" style="64" customWidth="1"/>
    <col min="14339" max="14339" width="11.140625" style="64" customWidth="1"/>
    <col min="14340" max="14349" width="8.42578125" style="64" customWidth="1"/>
    <col min="14350" max="14350" width="7.85546875" style="64" bestFit="1" customWidth="1"/>
    <col min="14351" max="14592" width="12.42578125" style="64"/>
    <col min="14593" max="14593" width="43.7109375" style="64" customWidth="1"/>
    <col min="14594" max="14594" width="10" style="64" customWidth="1"/>
    <col min="14595" max="14595" width="11.140625" style="64" customWidth="1"/>
    <col min="14596" max="14605" width="8.42578125" style="64" customWidth="1"/>
    <col min="14606" max="14606" width="7.85546875" style="64" bestFit="1" customWidth="1"/>
    <col min="14607" max="14848" width="12.42578125" style="64"/>
    <col min="14849" max="14849" width="43.7109375" style="64" customWidth="1"/>
    <col min="14850" max="14850" width="10" style="64" customWidth="1"/>
    <col min="14851" max="14851" width="11.140625" style="64" customWidth="1"/>
    <col min="14852" max="14861" width="8.42578125" style="64" customWidth="1"/>
    <col min="14862" max="14862" width="7.85546875" style="64" bestFit="1" customWidth="1"/>
    <col min="14863" max="15104" width="12.42578125" style="64"/>
    <col min="15105" max="15105" width="43.7109375" style="64" customWidth="1"/>
    <col min="15106" max="15106" width="10" style="64" customWidth="1"/>
    <col min="15107" max="15107" width="11.140625" style="64" customWidth="1"/>
    <col min="15108" max="15117" width="8.42578125" style="64" customWidth="1"/>
    <col min="15118" max="15118" width="7.85546875" style="64" bestFit="1" customWidth="1"/>
    <col min="15119" max="15360" width="12.42578125" style="64"/>
    <col min="15361" max="15361" width="43.7109375" style="64" customWidth="1"/>
    <col min="15362" max="15362" width="10" style="64" customWidth="1"/>
    <col min="15363" max="15363" width="11.140625" style="64" customWidth="1"/>
    <col min="15364" max="15373" width="8.42578125" style="64" customWidth="1"/>
    <col min="15374" max="15374" width="7.85546875" style="64" bestFit="1" customWidth="1"/>
    <col min="15375" max="15616" width="12.42578125" style="64"/>
    <col min="15617" max="15617" width="43.7109375" style="64" customWidth="1"/>
    <col min="15618" max="15618" width="10" style="64" customWidth="1"/>
    <col min="15619" max="15619" width="11.140625" style="64" customWidth="1"/>
    <col min="15620" max="15629" width="8.42578125" style="64" customWidth="1"/>
    <col min="15630" max="15630" width="7.85546875" style="64" bestFit="1" customWidth="1"/>
    <col min="15631" max="15872" width="12.42578125" style="64"/>
    <col min="15873" max="15873" width="43.7109375" style="64" customWidth="1"/>
    <col min="15874" max="15874" width="10" style="64" customWidth="1"/>
    <col min="15875" max="15875" width="11.140625" style="64" customWidth="1"/>
    <col min="15876" max="15885" width="8.42578125" style="64" customWidth="1"/>
    <col min="15886" max="15886" width="7.85546875" style="64" bestFit="1" customWidth="1"/>
    <col min="15887" max="16128" width="12.42578125" style="64"/>
    <col min="16129" max="16129" width="43.7109375" style="64" customWidth="1"/>
    <col min="16130" max="16130" width="10" style="64" customWidth="1"/>
    <col min="16131" max="16131" width="11.140625" style="64" customWidth="1"/>
    <col min="16132" max="16141" width="8.42578125" style="64" customWidth="1"/>
    <col min="16142" max="16142" width="7.85546875" style="64" bestFit="1" customWidth="1"/>
    <col min="16143" max="16384" width="12.42578125" style="64"/>
  </cols>
  <sheetData>
    <row r="1" spans="1:1915" s="67" customFormat="1" ht="68.25" customHeight="1" x14ac:dyDescent="0.25">
      <c r="A1" s="430"/>
      <c r="B1" s="431"/>
      <c r="C1" s="66"/>
    </row>
    <row r="2" spans="1:1915" s="97" customFormat="1" ht="81.75" x14ac:dyDescent="0.25">
      <c r="A2" s="432" t="str">
        <f>'Cycle 1'!B2&amp; CHAR(10)&amp;" Grade: " &amp;'Cycle 1'!E4</f>
        <v xml:space="preserve">
 Grade: </v>
      </c>
      <c r="B2" s="433"/>
      <c r="C2" s="95" t="s">
        <v>27</v>
      </c>
      <c r="D2" s="95" t="s">
        <v>28</v>
      </c>
      <c r="E2" s="96" t="str">
        <f>IF(AND(COUNTA('Cycle 1'!$G$2)&lt;&gt;0,COUNTA('Cycle 1'!$B$8)&lt;&gt;0),TEXT('Cycle 1'!$G$2, "mm/dd/yy")&amp;" - "&amp;'Cycle 1'!$B$8,"--")</f>
        <v>--</v>
      </c>
      <c r="F2" s="96" t="str">
        <f>IF(AND(COUNTA('Cycle 2'!$G$2)&lt;&gt;0,COUNTA('Cycle 2'!$B$8)&lt;&gt;0),TEXT('Cycle 2'!$G$2, "mm/dd/yy")&amp;" - "&amp;'Cycle 2'!$B$8,"--")</f>
        <v>--</v>
      </c>
      <c r="G2" s="96" t="str">
        <f>IF(AND(COUNTA('Cycle 3'!$G$2)&lt;&gt;0,COUNTA('Cycle 3'!$B$8)&lt;&gt;0),TEXT('Cycle 3'!$G$2, "mm/dd/yy")&amp;" - "&amp;'Cycle 3'!$B$8,"--")</f>
        <v>--</v>
      </c>
      <c r="H2" s="96" t="str">
        <f>IF(AND(COUNTA('Cycle 4'!$G$2)&lt;&gt;0,COUNTA('Cycle 4'!$B$8)&lt;&gt;0),TEXT('Cycle 4'!$G$2, "mm/dd/yy")&amp;" - "&amp;'Cycle 4'!$B$8,"--")</f>
        <v>--</v>
      </c>
      <c r="I2" s="96"/>
      <c r="J2" s="96"/>
      <c r="K2" s="96"/>
      <c r="L2" s="96"/>
      <c r="M2" s="96"/>
      <c r="N2" s="96"/>
      <c r="O2" s="96"/>
      <c r="P2" s="96"/>
      <c r="Q2" s="96"/>
    </row>
    <row r="3" spans="1:1915" s="165" customFormat="1" ht="24.95" customHeight="1" x14ac:dyDescent="0.25">
      <c r="A3" s="434" t="s">
        <v>29</v>
      </c>
      <c r="B3" s="435"/>
      <c r="C3" s="170" t="str">
        <f>""</f>
        <v/>
      </c>
      <c r="D3" s="171" t="str">
        <f>""</f>
        <v/>
      </c>
      <c r="E3" s="172" t="str">
        <f>IF(OR(E5="",E6="",E8="",E10="",E11="",E12=""),"",(SUM(E5:E6,E8,E10:E12)&amp;"/"&amp;3*COUNTIFS(E5:E12,"&gt;=0",E5:E12,"&lt;&gt;""")))</f>
        <v/>
      </c>
      <c r="F3" s="172" t="str">
        <f>IF(OR(F5="",F6="",F8="",F10="",F11="",F12=""),"",(SUM(F5:F6,F8,F10:F12)&amp;"/"&amp;3*COUNTIFS(F5:F12,"&gt;=0",F5:F12,"&lt;&gt;""")))</f>
        <v/>
      </c>
      <c r="G3" s="172" t="str">
        <f>IF(OR(G5="",G6="",G8="",G10="",G11="",G12=""),"",(SUM(G5:G6,G8,G10:G12)&amp;"/"&amp;3*COUNTIFS(G5:G12,"&gt;=0",G5:G12,"&lt;&gt;""")))</f>
        <v/>
      </c>
      <c r="H3" s="172" t="str">
        <f t="shared" ref="H3:BQ3" si="0">IF(OR(H5="",H6="",H8="",H10="",H11="",H12=""),"",(SUM(H5:H6,H8,H10:H12)&amp;"/"&amp;3*COUNTIFS(H5:H12,"&gt;=0",H5:H12,"&lt;&gt;""")))</f>
        <v/>
      </c>
      <c r="I3" s="172" t="str">
        <f t="shared" si="0"/>
        <v/>
      </c>
      <c r="J3" s="172" t="str">
        <f t="shared" si="0"/>
        <v/>
      </c>
      <c r="K3" s="172" t="str">
        <f t="shared" si="0"/>
        <v/>
      </c>
      <c r="L3" s="172" t="str">
        <f t="shared" si="0"/>
        <v/>
      </c>
      <c r="M3" s="172" t="str">
        <f t="shared" si="0"/>
        <v/>
      </c>
      <c r="N3" s="172" t="str">
        <f t="shared" si="0"/>
        <v/>
      </c>
      <c r="O3" s="172" t="str">
        <f t="shared" si="0"/>
        <v/>
      </c>
      <c r="P3" s="172" t="str">
        <f t="shared" si="0"/>
        <v/>
      </c>
      <c r="Q3" s="172" t="str">
        <f t="shared" si="0"/>
        <v/>
      </c>
      <c r="R3" s="172" t="str">
        <f t="shared" si="0"/>
        <v/>
      </c>
      <c r="S3" s="172" t="str">
        <f t="shared" si="0"/>
        <v/>
      </c>
      <c r="T3" s="172" t="str">
        <f t="shared" si="0"/>
        <v/>
      </c>
      <c r="U3" s="172" t="str">
        <f t="shared" si="0"/>
        <v/>
      </c>
      <c r="V3" s="172" t="str">
        <f t="shared" si="0"/>
        <v/>
      </c>
      <c r="W3" s="172" t="str">
        <f t="shared" si="0"/>
        <v/>
      </c>
      <c r="X3" s="172" t="str">
        <f t="shared" si="0"/>
        <v/>
      </c>
      <c r="Y3" s="172" t="str">
        <f t="shared" si="0"/>
        <v/>
      </c>
      <c r="Z3" s="172" t="str">
        <f t="shared" si="0"/>
        <v/>
      </c>
      <c r="AA3" s="172" t="str">
        <f t="shared" si="0"/>
        <v/>
      </c>
      <c r="AB3" s="172" t="str">
        <f t="shared" si="0"/>
        <v/>
      </c>
      <c r="AC3" s="172" t="str">
        <f t="shared" si="0"/>
        <v/>
      </c>
      <c r="AD3" s="172" t="str">
        <f t="shared" si="0"/>
        <v/>
      </c>
      <c r="AE3" s="172" t="str">
        <f t="shared" si="0"/>
        <v/>
      </c>
      <c r="AF3" s="172" t="str">
        <f t="shared" si="0"/>
        <v/>
      </c>
      <c r="AG3" s="172" t="str">
        <f t="shared" si="0"/>
        <v/>
      </c>
      <c r="AH3" s="172" t="str">
        <f t="shared" si="0"/>
        <v/>
      </c>
      <c r="AI3" s="172" t="str">
        <f t="shared" si="0"/>
        <v/>
      </c>
      <c r="AJ3" s="172" t="str">
        <f t="shared" si="0"/>
        <v/>
      </c>
      <c r="AK3" s="172" t="str">
        <f t="shared" si="0"/>
        <v/>
      </c>
      <c r="AL3" s="172" t="str">
        <f t="shared" si="0"/>
        <v/>
      </c>
      <c r="AM3" s="172" t="str">
        <f t="shared" si="0"/>
        <v/>
      </c>
      <c r="AN3" s="172" t="str">
        <f t="shared" si="0"/>
        <v/>
      </c>
      <c r="AO3" s="172" t="str">
        <f t="shared" si="0"/>
        <v/>
      </c>
      <c r="AP3" s="172" t="str">
        <f t="shared" si="0"/>
        <v/>
      </c>
      <c r="AQ3" s="172" t="str">
        <f t="shared" si="0"/>
        <v/>
      </c>
      <c r="AR3" s="172" t="str">
        <f t="shared" si="0"/>
        <v/>
      </c>
      <c r="AS3" s="172" t="str">
        <f t="shared" si="0"/>
        <v/>
      </c>
      <c r="AT3" s="172" t="str">
        <f t="shared" si="0"/>
        <v/>
      </c>
      <c r="AU3" s="172" t="str">
        <f t="shared" si="0"/>
        <v/>
      </c>
      <c r="AV3" s="172" t="str">
        <f t="shared" si="0"/>
        <v/>
      </c>
      <c r="AW3" s="172" t="str">
        <f t="shared" si="0"/>
        <v/>
      </c>
      <c r="AX3" s="172" t="str">
        <f t="shared" si="0"/>
        <v/>
      </c>
      <c r="AY3" s="172" t="str">
        <f t="shared" si="0"/>
        <v/>
      </c>
      <c r="AZ3" s="172" t="str">
        <f t="shared" si="0"/>
        <v/>
      </c>
      <c r="BA3" s="172" t="str">
        <f t="shared" si="0"/>
        <v/>
      </c>
      <c r="BB3" s="172" t="str">
        <f t="shared" si="0"/>
        <v/>
      </c>
      <c r="BC3" s="172" t="str">
        <f t="shared" si="0"/>
        <v/>
      </c>
      <c r="BD3" s="172" t="str">
        <f t="shared" si="0"/>
        <v/>
      </c>
      <c r="BE3" s="172" t="str">
        <f t="shared" si="0"/>
        <v/>
      </c>
      <c r="BF3" s="172" t="str">
        <f t="shared" si="0"/>
        <v/>
      </c>
      <c r="BG3" s="172" t="str">
        <f t="shared" si="0"/>
        <v/>
      </c>
      <c r="BH3" s="172" t="str">
        <f t="shared" si="0"/>
        <v/>
      </c>
      <c r="BI3" s="172" t="str">
        <f t="shared" si="0"/>
        <v/>
      </c>
      <c r="BJ3" s="172" t="str">
        <f t="shared" si="0"/>
        <v/>
      </c>
      <c r="BK3" s="172" t="str">
        <f t="shared" si="0"/>
        <v/>
      </c>
      <c r="BL3" s="172" t="str">
        <f t="shared" si="0"/>
        <v/>
      </c>
      <c r="BM3" s="172" t="str">
        <f t="shared" si="0"/>
        <v/>
      </c>
      <c r="BN3" s="172" t="str">
        <f t="shared" si="0"/>
        <v/>
      </c>
      <c r="BO3" s="172" t="str">
        <f t="shared" si="0"/>
        <v/>
      </c>
      <c r="BP3" s="172" t="str">
        <f t="shared" si="0"/>
        <v/>
      </c>
      <c r="BQ3" s="172" t="str">
        <f t="shared" si="0"/>
        <v/>
      </c>
      <c r="BR3" s="172" t="str">
        <f t="shared" ref="BR3:CZ3" si="1">IF(OR(BR5="",BR6="",BR8="",BR10="",BR11="",BR12=""),"",(SUM(BR5:BR6,BR8,BR10:BR12)&amp;"/"&amp;3*COUNTIFS(BR5:BR12,"&gt;=0",BR5:BR12,"&lt;&gt;""")))</f>
        <v/>
      </c>
      <c r="BS3" s="172" t="str">
        <f t="shared" si="1"/>
        <v/>
      </c>
      <c r="BT3" s="172" t="str">
        <f t="shared" si="1"/>
        <v/>
      </c>
      <c r="BU3" s="172" t="str">
        <f t="shared" si="1"/>
        <v/>
      </c>
      <c r="BV3" s="172" t="str">
        <f t="shared" si="1"/>
        <v/>
      </c>
      <c r="BW3" s="172" t="str">
        <f t="shared" si="1"/>
        <v/>
      </c>
      <c r="BX3" s="172" t="str">
        <f t="shared" si="1"/>
        <v/>
      </c>
      <c r="BY3" s="172" t="str">
        <f t="shared" si="1"/>
        <v/>
      </c>
      <c r="BZ3" s="172" t="str">
        <f t="shared" si="1"/>
        <v/>
      </c>
      <c r="CA3" s="172" t="str">
        <f t="shared" si="1"/>
        <v/>
      </c>
      <c r="CB3" s="172" t="str">
        <f t="shared" si="1"/>
        <v/>
      </c>
      <c r="CC3" s="172" t="str">
        <f t="shared" si="1"/>
        <v/>
      </c>
      <c r="CD3" s="172" t="str">
        <f t="shared" si="1"/>
        <v/>
      </c>
      <c r="CE3" s="172" t="str">
        <f t="shared" si="1"/>
        <v/>
      </c>
      <c r="CF3" s="172" t="str">
        <f t="shared" si="1"/>
        <v/>
      </c>
      <c r="CG3" s="172" t="str">
        <f t="shared" si="1"/>
        <v/>
      </c>
      <c r="CH3" s="172" t="str">
        <f t="shared" si="1"/>
        <v/>
      </c>
      <c r="CI3" s="172" t="str">
        <f t="shared" si="1"/>
        <v/>
      </c>
      <c r="CJ3" s="172" t="str">
        <f t="shared" si="1"/>
        <v/>
      </c>
      <c r="CK3" s="172" t="str">
        <f t="shared" si="1"/>
        <v/>
      </c>
      <c r="CL3" s="172" t="str">
        <f t="shared" si="1"/>
        <v/>
      </c>
      <c r="CM3" s="172" t="str">
        <f t="shared" si="1"/>
        <v/>
      </c>
      <c r="CN3" s="172" t="str">
        <f t="shared" si="1"/>
        <v/>
      </c>
      <c r="CO3" s="172" t="str">
        <f t="shared" si="1"/>
        <v/>
      </c>
      <c r="CP3" s="172" t="str">
        <f t="shared" si="1"/>
        <v/>
      </c>
      <c r="CQ3" s="172" t="str">
        <f t="shared" si="1"/>
        <v/>
      </c>
      <c r="CR3" s="172" t="str">
        <f t="shared" si="1"/>
        <v/>
      </c>
      <c r="CS3" s="172" t="str">
        <f t="shared" si="1"/>
        <v/>
      </c>
      <c r="CT3" s="172" t="str">
        <f t="shared" si="1"/>
        <v/>
      </c>
      <c r="CU3" s="172" t="str">
        <f t="shared" si="1"/>
        <v/>
      </c>
      <c r="CV3" s="172" t="str">
        <f t="shared" si="1"/>
        <v/>
      </c>
      <c r="CW3" s="172" t="str">
        <f t="shared" si="1"/>
        <v/>
      </c>
      <c r="CX3" s="172" t="str">
        <f t="shared" si="1"/>
        <v/>
      </c>
      <c r="CY3" s="172" t="str">
        <f t="shared" si="1"/>
        <v/>
      </c>
      <c r="CZ3" s="172" t="str">
        <f t="shared" si="1"/>
        <v/>
      </c>
      <c r="DA3" s="165" t="str">
        <f t="shared" ref="DA3:EM3" si="2">IFERROR(AVERAGE(DA5:DA6,DA8,DA10:DA12),"")</f>
        <v/>
      </c>
      <c r="DB3" s="165" t="str">
        <f t="shared" si="2"/>
        <v/>
      </c>
      <c r="DC3" s="165" t="str">
        <f t="shared" si="2"/>
        <v/>
      </c>
      <c r="DD3" s="165" t="str">
        <f t="shared" si="2"/>
        <v/>
      </c>
      <c r="DE3" s="165" t="str">
        <f t="shared" si="2"/>
        <v/>
      </c>
      <c r="DF3" s="165" t="str">
        <f t="shared" si="2"/>
        <v/>
      </c>
      <c r="DG3" s="165" t="str">
        <f t="shared" si="2"/>
        <v/>
      </c>
      <c r="DH3" s="165" t="str">
        <f t="shared" si="2"/>
        <v/>
      </c>
      <c r="DI3" s="165" t="str">
        <f t="shared" si="2"/>
        <v/>
      </c>
      <c r="DJ3" s="165" t="str">
        <f t="shared" si="2"/>
        <v/>
      </c>
      <c r="DK3" s="165" t="str">
        <f t="shared" si="2"/>
        <v/>
      </c>
      <c r="DL3" s="165" t="str">
        <f t="shared" si="2"/>
        <v/>
      </c>
      <c r="DM3" s="165" t="str">
        <f t="shared" si="2"/>
        <v/>
      </c>
      <c r="DN3" s="165" t="str">
        <f t="shared" si="2"/>
        <v/>
      </c>
      <c r="DO3" s="165" t="str">
        <f t="shared" si="2"/>
        <v/>
      </c>
      <c r="DP3" s="165" t="str">
        <f t="shared" si="2"/>
        <v/>
      </c>
      <c r="DQ3" s="165" t="str">
        <f t="shared" si="2"/>
        <v/>
      </c>
      <c r="DR3" s="165" t="str">
        <f t="shared" si="2"/>
        <v/>
      </c>
      <c r="DS3" s="165" t="str">
        <f t="shared" si="2"/>
        <v/>
      </c>
      <c r="DT3" s="165" t="str">
        <f t="shared" si="2"/>
        <v/>
      </c>
      <c r="DU3" s="165" t="str">
        <f t="shared" si="2"/>
        <v/>
      </c>
      <c r="DV3" s="165" t="str">
        <f t="shared" si="2"/>
        <v/>
      </c>
      <c r="DW3" s="165" t="str">
        <f t="shared" si="2"/>
        <v/>
      </c>
      <c r="DX3" s="165" t="str">
        <f t="shared" si="2"/>
        <v/>
      </c>
      <c r="DY3" s="165" t="str">
        <f t="shared" si="2"/>
        <v/>
      </c>
      <c r="DZ3" s="165" t="str">
        <f t="shared" si="2"/>
        <v/>
      </c>
      <c r="EA3" s="165" t="str">
        <f t="shared" si="2"/>
        <v/>
      </c>
      <c r="EB3" s="165" t="str">
        <f t="shared" si="2"/>
        <v/>
      </c>
      <c r="EC3" s="165" t="str">
        <f t="shared" si="2"/>
        <v/>
      </c>
      <c r="ED3" s="165" t="str">
        <f t="shared" si="2"/>
        <v/>
      </c>
      <c r="EE3" s="165" t="str">
        <f t="shared" si="2"/>
        <v/>
      </c>
      <c r="EF3" s="165" t="str">
        <f t="shared" si="2"/>
        <v/>
      </c>
      <c r="EG3" s="165" t="str">
        <f t="shared" si="2"/>
        <v/>
      </c>
      <c r="EH3" s="165" t="str">
        <f t="shared" si="2"/>
        <v/>
      </c>
      <c r="EI3" s="165" t="str">
        <f t="shared" si="2"/>
        <v/>
      </c>
      <c r="EJ3" s="165" t="str">
        <f t="shared" si="2"/>
        <v/>
      </c>
      <c r="EK3" s="165" t="str">
        <f t="shared" si="2"/>
        <v/>
      </c>
      <c r="EL3" s="165" t="str">
        <f t="shared" si="2"/>
        <v/>
      </c>
      <c r="EM3" s="165" t="str">
        <f t="shared" si="2"/>
        <v/>
      </c>
      <c r="EN3" s="165" t="str">
        <f t="shared" ref="EN3:GY3" si="3">IFERROR(AVERAGE(EN5:EN6,EN8,EN10:EN12),"")</f>
        <v/>
      </c>
      <c r="EO3" s="165" t="str">
        <f t="shared" si="3"/>
        <v/>
      </c>
      <c r="EP3" s="165" t="str">
        <f t="shared" si="3"/>
        <v/>
      </c>
      <c r="EQ3" s="165" t="str">
        <f t="shared" si="3"/>
        <v/>
      </c>
      <c r="ER3" s="165" t="str">
        <f t="shared" si="3"/>
        <v/>
      </c>
      <c r="ES3" s="165" t="str">
        <f t="shared" si="3"/>
        <v/>
      </c>
      <c r="ET3" s="165" t="str">
        <f t="shared" si="3"/>
        <v/>
      </c>
      <c r="EU3" s="165" t="str">
        <f t="shared" si="3"/>
        <v/>
      </c>
      <c r="EV3" s="165" t="str">
        <f t="shared" si="3"/>
        <v/>
      </c>
      <c r="EW3" s="165" t="str">
        <f t="shared" si="3"/>
        <v/>
      </c>
      <c r="EX3" s="165" t="str">
        <f t="shared" si="3"/>
        <v/>
      </c>
      <c r="EY3" s="165" t="str">
        <f t="shared" si="3"/>
        <v/>
      </c>
      <c r="EZ3" s="165" t="str">
        <f t="shared" si="3"/>
        <v/>
      </c>
      <c r="FA3" s="165" t="str">
        <f t="shared" si="3"/>
        <v/>
      </c>
      <c r="FB3" s="165" t="str">
        <f t="shared" si="3"/>
        <v/>
      </c>
      <c r="FC3" s="165" t="str">
        <f t="shared" si="3"/>
        <v/>
      </c>
      <c r="FD3" s="165" t="str">
        <f t="shared" si="3"/>
        <v/>
      </c>
      <c r="FE3" s="165" t="str">
        <f t="shared" si="3"/>
        <v/>
      </c>
      <c r="FF3" s="165" t="str">
        <f t="shared" si="3"/>
        <v/>
      </c>
      <c r="FG3" s="165" t="str">
        <f t="shared" si="3"/>
        <v/>
      </c>
      <c r="FH3" s="165" t="str">
        <f t="shared" si="3"/>
        <v/>
      </c>
      <c r="FI3" s="165" t="str">
        <f t="shared" si="3"/>
        <v/>
      </c>
      <c r="FJ3" s="165" t="str">
        <f t="shared" si="3"/>
        <v/>
      </c>
      <c r="FK3" s="165" t="str">
        <f t="shared" si="3"/>
        <v/>
      </c>
      <c r="FL3" s="165" t="str">
        <f t="shared" si="3"/>
        <v/>
      </c>
      <c r="FM3" s="165" t="str">
        <f t="shared" si="3"/>
        <v/>
      </c>
      <c r="FN3" s="165" t="str">
        <f t="shared" si="3"/>
        <v/>
      </c>
      <c r="FO3" s="165" t="str">
        <f t="shared" si="3"/>
        <v/>
      </c>
      <c r="FP3" s="165" t="str">
        <f t="shared" si="3"/>
        <v/>
      </c>
      <c r="FQ3" s="165" t="str">
        <f t="shared" si="3"/>
        <v/>
      </c>
      <c r="FR3" s="165" t="str">
        <f t="shared" si="3"/>
        <v/>
      </c>
      <c r="FS3" s="165" t="str">
        <f t="shared" si="3"/>
        <v/>
      </c>
      <c r="FT3" s="165" t="str">
        <f t="shared" si="3"/>
        <v/>
      </c>
      <c r="FU3" s="165" t="str">
        <f t="shared" si="3"/>
        <v/>
      </c>
      <c r="FV3" s="165" t="str">
        <f t="shared" si="3"/>
        <v/>
      </c>
      <c r="FW3" s="165" t="str">
        <f t="shared" si="3"/>
        <v/>
      </c>
      <c r="FX3" s="165" t="str">
        <f t="shared" si="3"/>
        <v/>
      </c>
      <c r="FY3" s="165" t="str">
        <f t="shared" si="3"/>
        <v/>
      </c>
      <c r="FZ3" s="165" t="str">
        <f t="shared" si="3"/>
        <v/>
      </c>
      <c r="GA3" s="165" t="str">
        <f t="shared" si="3"/>
        <v/>
      </c>
      <c r="GB3" s="165" t="str">
        <f t="shared" si="3"/>
        <v/>
      </c>
      <c r="GC3" s="165" t="str">
        <f t="shared" si="3"/>
        <v/>
      </c>
      <c r="GD3" s="165" t="str">
        <f t="shared" si="3"/>
        <v/>
      </c>
      <c r="GE3" s="165" t="str">
        <f t="shared" si="3"/>
        <v/>
      </c>
      <c r="GF3" s="165" t="str">
        <f t="shared" si="3"/>
        <v/>
      </c>
      <c r="GG3" s="165" t="str">
        <f t="shared" si="3"/>
        <v/>
      </c>
      <c r="GH3" s="165" t="str">
        <f t="shared" si="3"/>
        <v/>
      </c>
      <c r="GI3" s="165" t="str">
        <f t="shared" si="3"/>
        <v/>
      </c>
      <c r="GJ3" s="165" t="str">
        <f t="shared" si="3"/>
        <v/>
      </c>
      <c r="GK3" s="165" t="str">
        <f t="shared" si="3"/>
        <v/>
      </c>
      <c r="GL3" s="165" t="str">
        <f t="shared" si="3"/>
        <v/>
      </c>
      <c r="GM3" s="165" t="str">
        <f t="shared" si="3"/>
        <v/>
      </c>
      <c r="GN3" s="165" t="str">
        <f t="shared" si="3"/>
        <v/>
      </c>
      <c r="GO3" s="165" t="str">
        <f t="shared" si="3"/>
        <v/>
      </c>
      <c r="GP3" s="165" t="str">
        <f t="shared" si="3"/>
        <v/>
      </c>
      <c r="GQ3" s="165" t="str">
        <f t="shared" si="3"/>
        <v/>
      </c>
      <c r="GR3" s="165" t="str">
        <f t="shared" si="3"/>
        <v/>
      </c>
      <c r="GS3" s="165" t="str">
        <f t="shared" si="3"/>
        <v/>
      </c>
      <c r="GT3" s="165" t="str">
        <f t="shared" si="3"/>
        <v/>
      </c>
      <c r="GU3" s="165" t="str">
        <f t="shared" si="3"/>
        <v/>
      </c>
      <c r="GV3" s="165" t="str">
        <f t="shared" si="3"/>
        <v/>
      </c>
      <c r="GW3" s="165" t="str">
        <f t="shared" si="3"/>
        <v/>
      </c>
      <c r="GX3" s="165" t="str">
        <f t="shared" si="3"/>
        <v/>
      </c>
      <c r="GY3" s="165" t="str">
        <f t="shared" si="3"/>
        <v/>
      </c>
      <c r="GZ3" s="165" t="str">
        <f t="shared" ref="GZ3:JK3" si="4">IFERROR(AVERAGE(GZ5:GZ6,GZ8,GZ10:GZ12),"")</f>
        <v/>
      </c>
      <c r="HA3" s="165" t="str">
        <f t="shared" si="4"/>
        <v/>
      </c>
      <c r="HB3" s="165" t="str">
        <f t="shared" si="4"/>
        <v/>
      </c>
      <c r="HC3" s="165" t="str">
        <f t="shared" si="4"/>
        <v/>
      </c>
      <c r="HD3" s="165" t="str">
        <f t="shared" si="4"/>
        <v/>
      </c>
      <c r="HE3" s="165" t="str">
        <f t="shared" si="4"/>
        <v/>
      </c>
      <c r="HF3" s="165" t="str">
        <f t="shared" si="4"/>
        <v/>
      </c>
      <c r="HG3" s="165" t="str">
        <f t="shared" si="4"/>
        <v/>
      </c>
      <c r="HH3" s="165" t="str">
        <f t="shared" si="4"/>
        <v/>
      </c>
      <c r="HI3" s="165" t="str">
        <f t="shared" si="4"/>
        <v/>
      </c>
      <c r="HJ3" s="165" t="str">
        <f t="shared" si="4"/>
        <v/>
      </c>
      <c r="HK3" s="165" t="str">
        <f t="shared" si="4"/>
        <v/>
      </c>
      <c r="HL3" s="165" t="str">
        <f t="shared" si="4"/>
        <v/>
      </c>
      <c r="HM3" s="165" t="str">
        <f t="shared" si="4"/>
        <v/>
      </c>
      <c r="HN3" s="165" t="str">
        <f t="shared" si="4"/>
        <v/>
      </c>
      <c r="HO3" s="165" t="str">
        <f t="shared" si="4"/>
        <v/>
      </c>
      <c r="HP3" s="165" t="str">
        <f t="shared" si="4"/>
        <v/>
      </c>
      <c r="HQ3" s="165" t="str">
        <f t="shared" si="4"/>
        <v/>
      </c>
      <c r="HR3" s="165" t="str">
        <f t="shared" si="4"/>
        <v/>
      </c>
      <c r="HS3" s="165" t="str">
        <f t="shared" si="4"/>
        <v/>
      </c>
      <c r="HT3" s="165" t="str">
        <f t="shared" si="4"/>
        <v/>
      </c>
      <c r="HU3" s="165" t="str">
        <f t="shared" si="4"/>
        <v/>
      </c>
      <c r="HV3" s="165" t="str">
        <f t="shared" si="4"/>
        <v/>
      </c>
      <c r="HW3" s="165" t="str">
        <f t="shared" si="4"/>
        <v/>
      </c>
      <c r="HX3" s="165" t="str">
        <f t="shared" si="4"/>
        <v/>
      </c>
      <c r="HY3" s="165" t="str">
        <f t="shared" si="4"/>
        <v/>
      </c>
      <c r="HZ3" s="165" t="str">
        <f t="shared" si="4"/>
        <v/>
      </c>
      <c r="IA3" s="165" t="str">
        <f t="shared" si="4"/>
        <v/>
      </c>
      <c r="IB3" s="165" t="str">
        <f t="shared" si="4"/>
        <v/>
      </c>
      <c r="IC3" s="165" t="str">
        <f t="shared" si="4"/>
        <v/>
      </c>
      <c r="ID3" s="165" t="str">
        <f t="shared" si="4"/>
        <v/>
      </c>
      <c r="IE3" s="165" t="str">
        <f t="shared" si="4"/>
        <v/>
      </c>
      <c r="IF3" s="165" t="str">
        <f t="shared" si="4"/>
        <v/>
      </c>
      <c r="IG3" s="165" t="str">
        <f t="shared" si="4"/>
        <v/>
      </c>
      <c r="IH3" s="165" t="str">
        <f t="shared" si="4"/>
        <v/>
      </c>
      <c r="II3" s="165" t="str">
        <f t="shared" si="4"/>
        <v/>
      </c>
      <c r="IJ3" s="165" t="str">
        <f t="shared" si="4"/>
        <v/>
      </c>
      <c r="IK3" s="165" t="str">
        <f t="shared" si="4"/>
        <v/>
      </c>
      <c r="IL3" s="165" t="str">
        <f t="shared" si="4"/>
        <v/>
      </c>
      <c r="IM3" s="165" t="str">
        <f t="shared" si="4"/>
        <v/>
      </c>
      <c r="IN3" s="165" t="str">
        <f t="shared" si="4"/>
        <v/>
      </c>
      <c r="IO3" s="165" t="str">
        <f t="shared" si="4"/>
        <v/>
      </c>
      <c r="IP3" s="165" t="str">
        <f t="shared" si="4"/>
        <v/>
      </c>
      <c r="IQ3" s="165" t="str">
        <f t="shared" si="4"/>
        <v/>
      </c>
      <c r="IR3" s="165" t="str">
        <f t="shared" si="4"/>
        <v/>
      </c>
      <c r="IS3" s="165" t="str">
        <f t="shared" si="4"/>
        <v/>
      </c>
      <c r="IT3" s="165" t="str">
        <f t="shared" si="4"/>
        <v/>
      </c>
      <c r="IU3" s="165" t="str">
        <f t="shared" si="4"/>
        <v/>
      </c>
      <c r="IV3" s="165" t="str">
        <f t="shared" si="4"/>
        <v/>
      </c>
      <c r="IW3" s="165" t="str">
        <f t="shared" si="4"/>
        <v/>
      </c>
      <c r="IX3" s="165" t="str">
        <f t="shared" si="4"/>
        <v/>
      </c>
      <c r="IY3" s="165" t="str">
        <f t="shared" si="4"/>
        <v/>
      </c>
      <c r="IZ3" s="165" t="str">
        <f t="shared" si="4"/>
        <v/>
      </c>
      <c r="JA3" s="165" t="str">
        <f t="shared" si="4"/>
        <v/>
      </c>
      <c r="JB3" s="165" t="str">
        <f t="shared" si="4"/>
        <v/>
      </c>
      <c r="JC3" s="165" t="str">
        <f t="shared" si="4"/>
        <v/>
      </c>
      <c r="JD3" s="165" t="str">
        <f t="shared" si="4"/>
        <v/>
      </c>
      <c r="JE3" s="165" t="str">
        <f t="shared" si="4"/>
        <v/>
      </c>
      <c r="JF3" s="165" t="str">
        <f t="shared" si="4"/>
        <v/>
      </c>
      <c r="JG3" s="165" t="str">
        <f t="shared" si="4"/>
        <v/>
      </c>
      <c r="JH3" s="165" t="str">
        <f t="shared" si="4"/>
        <v/>
      </c>
      <c r="JI3" s="165" t="str">
        <f t="shared" si="4"/>
        <v/>
      </c>
      <c r="JJ3" s="165" t="str">
        <f t="shared" si="4"/>
        <v/>
      </c>
      <c r="JK3" s="165" t="str">
        <f t="shared" si="4"/>
        <v/>
      </c>
      <c r="JL3" s="165" t="str">
        <f t="shared" ref="JL3:LW3" si="5">IFERROR(AVERAGE(JL5:JL6,JL8,JL10:JL12),"")</f>
        <v/>
      </c>
      <c r="JM3" s="165" t="str">
        <f t="shared" si="5"/>
        <v/>
      </c>
      <c r="JN3" s="165" t="str">
        <f t="shared" si="5"/>
        <v/>
      </c>
      <c r="JO3" s="165" t="str">
        <f t="shared" si="5"/>
        <v/>
      </c>
      <c r="JP3" s="165" t="str">
        <f t="shared" si="5"/>
        <v/>
      </c>
      <c r="JQ3" s="165" t="str">
        <f t="shared" si="5"/>
        <v/>
      </c>
      <c r="JR3" s="165" t="str">
        <f t="shared" si="5"/>
        <v/>
      </c>
      <c r="JS3" s="165" t="str">
        <f t="shared" si="5"/>
        <v/>
      </c>
      <c r="JT3" s="165" t="str">
        <f t="shared" si="5"/>
        <v/>
      </c>
      <c r="JU3" s="165" t="str">
        <f t="shared" si="5"/>
        <v/>
      </c>
      <c r="JV3" s="165" t="str">
        <f t="shared" si="5"/>
        <v/>
      </c>
      <c r="JW3" s="165" t="str">
        <f t="shared" si="5"/>
        <v/>
      </c>
      <c r="JX3" s="165" t="str">
        <f t="shared" si="5"/>
        <v/>
      </c>
      <c r="JY3" s="165" t="str">
        <f t="shared" si="5"/>
        <v/>
      </c>
      <c r="JZ3" s="165" t="str">
        <f t="shared" si="5"/>
        <v/>
      </c>
      <c r="KA3" s="165" t="str">
        <f t="shared" si="5"/>
        <v/>
      </c>
      <c r="KB3" s="165" t="str">
        <f t="shared" si="5"/>
        <v/>
      </c>
      <c r="KC3" s="165" t="str">
        <f t="shared" si="5"/>
        <v/>
      </c>
      <c r="KD3" s="165" t="str">
        <f t="shared" si="5"/>
        <v/>
      </c>
      <c r="KE3" s="165" t="str">
        <f t="shared" si="5"/>
        <v/>
      </c>
      <c r="KF3" s="165" t="str">
        <f t="shared" si="5"/>
        <v/>
      </c>
      <c r="KG3" s="165" t="str">
        <f t="shared" si="5"/>
        <v/>
      </c>
      <c r="KH3" s="165" t="str">
        <f t="shared" si="5"/>
        <v/>
      </c>
      <c r="KI3" s="165" t="str">
        <f t="shared" si="5"/>
        <v/>
      </c>
      <c r="KJ3" s="165" t="str">
        <f t="shared" si="5"/>
        <v/>
      </c>
      <c r="KK3" s="165" t="str">
        <f t="shared" si="5"/>
        <v/>
      </c>
      <c r="KL3" s="165" t="str">
        <f t="shared" si="5"/>
        <v/>
      </c>
      <c r="KM3" s="165" t="str">
        <f t="shared" si="5"/>
        <v/>
      </c>
      <c r="KN3" s="165" t="str">
        <f t="shared" si="5"/>
        <v/>
      </c>
      <c r="KO3" s="165" t="str">
        <f t="shared" si="5"/>
        <v/>
      </c>
      <c r="KP3" s="165" t="str">
        <f t="shared" si="5"/>
        <v/>
      </c>
      <c r="KQ3" s="165" t="str">
        <f t="shared" si="5"/>
        <v/>
      </c>
      <c r="KR3" s="165" t="str">
        <f t="shared" si="5"/>
        <v/>
      </c>
      <c r="KS3" s="165" t="str">
        <f t="shared" si="5"/>
        <v/>
      </c>
      <c r="KT3" s="165" t="str">
        <f t="shared" si="5"/>
        <v/>
      </c>
      <c r="KU3" s="165" t="str">
        <f t="shared" si="5"/>
        <v/>
      </c>
      <c r="KV3" s="165" t="str">
        <f t="shared" si="5"/>
        <v/>
      </c>
      <c r="KW3" s="165" t="str">
        <f t="shared" si="5"/>
        <v/>
      </c>
      <c r="KX3" s="165" t="str">
        <f t="shared" si="5"/>
        <v/>
      </c>
      <c r="KY3" s="165" t="str">
        <f t="shared" si="5"/>
        <v/>
      </c>
      <c r="KZ3" s="165" t="str">
        <f t="shared" si="5"/>
        <v/>
      </c>
      <c r="LA3" s="165" t="str">
        <f t="shared" si="5"/>
        <v/>
      </c>
      <c r="LB3" s="165" t="str">
        <f t="shared" si="5"/>
        <v/>
      </c>
      <c r="LC3" s="165" t="str">
        <f t="shared" si="5"/>
        <v/>
      </c>
      <c r="LD3" s="165" t="str">
        <f t="shared" si="5"/>
        <v/>
      </c>
      <c r="LE3" s="165" t="str">
        <f t="shared" si="5"/>
        <v/>
      </c>
      <c r="LF3" s="165" t="str">
        <f t="shared" si="5"/>
        <v/>
      </c>
      <c r="LG3" s="165" t="str">
        <f t="shared" si="5"/>
        <v/>
      </c>
      <c r="LH3" s="165" t="str">
        <f t="shared" si="5"/>
        <v/>
      </c>
      <c r="LI3" s="165" t="str">
        <f t="shared" si="5"/>
        <v/>
      </c>
      <c r="LJ3" s="165" t="str">
        <f t="shared" si="5"/>
        <v/>
      </c>
      <c r="LK3" s="165" t="str">
        <f t="shared" si="5"/>
        <v/>
      </c>
      <c r="LL3" s="165" t="str">
        <f t="shared" si="5"/>
        <v/>
      </c>
      <c r="LM3" s="165" t="str">
        <f t="shared" si="5"/>
        <v/>
      </c>
      <c r="LN3" s="165" t="str">
        <f t="shared" si="5"/>
        <v/>
      </c>
      <c r="LO3" s="165" t="str">
        <f t="shared" si="5"/>
        <v/>
      </c>
      <c r="LP3" s="165" t="str">
        <f t="shared" si="5"/>
        <v/>
      </c>
      <c r="LQ3" s="165" t="str">
        <f t="shared" si="5"/>
        <v/>
      </c>
      <c r="LR3" s="165" t="str">
        <f t="shared" si="5"/>
        <v/>
      </c>
      <c r="LS3" s="165" t="str">
        <f t="shared" si="5"/>
        <v/>
      </c>
      <c r="LT3" s="165" t="str">
        <f t="shared" si="5"/>
        <v/>
      </c>
      <c r="LU3" s="165" t="str">
        <f t="shared" si="5"/>
        <v/>
      </c>
      <c r="LV3" s="165" t="str">
        <f t="shared" si="5"/>
        <v/>
      </c>
      <c r="LW3" s="165" t="str">
        <f t="shared" si="5"/>
        <v/>
      </c>
      <c r="LX3" s="165" t="str">
        <f t="shared" ref="LX3:OI3" si="6">IFERROR(AVERAGE(LX5:LX6,LX8,LX10:LX12),"")</f>
        <v/>
      </c>
      <c r="LY3" s="165" t="str">
        <f t="shared" si="6"/>
        <v/>
      </c>
      <c r="LZ3" s="165" t="str">
        <f t="shared" si="6"/>
        <v/>
      </c>
      <c r="MA3" s="165" t="str">
        <f t="shared" si="6"/>
        <v/>
      </c>
      <c r="MB3" s="165" t="str">
        <f t="shared" si="6"/>
        <v/>
      </c>
      <c r="MC3" s="165" t="str">
        <f t="shared" si="6"/>
        <v/>
      </c>
      <c r="MD3" s="165" t="str">
        <f t="shared" si="6"/>
        <v/>
      </c>
      <c r="ME3" s="165" t="str">
        <f t="shared" si="6"/>
        <v/>
      </c>
      <c r="MF3" s="165" t="str">
        <f t="shared" si="6"/>
        <v/>
      </c>
      <c r="MG3" s="165" t="str">
        <f t="shared" si="6"/>
        <v/>
      </c>
      <c r="MH3" s="165" t="str">
        <f t="shared" si="6"/>
        <v/>
      </c>
      <c r="MI3" s="165" t="str">
        <f t="shared" si="6"/>
        <v/>
      </c>
      <c r="MJ3" s="165" t="str">
        <f t="shared" si="6"/>
        <v/>
      </c>
      <c r="MK3" s="165" t="str">
        <f t="shared" si="6"/>
        <v/>
      </c>
      <c r="ML3" s="165" t="str">
        <f t="shared" si="6"/>
        <v/>
      </c>
      <c r="MM3" s="165" t="str">
        <f t="shared" si="6"/>
        <v/>
      </c>
      <c r="MN3" s="165" t="str">
        <f t="shared" si="6"/>
        <v/>
      </c>
      <c r="MO3" s="165" t="str">
        <f t="shared" si="6"/>
        <v/>
      </c>
      <c r="MP3" s="165" t="str">
        <f t="shared" si="6"/>
        <v/>
      </c>
      <c r="MQ3" s="165" t="str">
        <f t="shared" si="6"/>
        <v/>
      </c>
      <c r="MR3" s="165" t="str">
        <f t="shared" si="6"/>
        <v/>
      </c>
      <c r="MS3" s="165" t="str">
        <f t="shared" si="6"/>
        <v/>
      </c>
      <c r="MT3" s="165" t="str">
        <f t="shared" si="6"/>
        <v/>
      </c>
      <c r="MU3" s="165" t="str">
        <f t="shared" si="6"/>
        <v/>
      </c>
      <c r="MV3" s="165" t="str">
        <f t="shared" si="6"/>
        <v/>
      </c>
      <c r="MW3" s="165" t="str">
        <f t="shared" si="6"/>
        <v/>
      </c>
      <c r="MX3" s="165" t="str">
        <f t="shared" si="6"/>
        <v/>
      </c>
      <c r="MY3" s="165" t="str">
        <f t="shared" si="6"/>
        <v/>
      </c>
      <c r="MZ3" s="165" t="str">
        <f t="shared" si="6"/>
        <v/>
      </c>
      <c r="NA3" s="165" t="str">
        <f t="shared" si="6"/>
        <v/>
      </c>
      <c r="NB3" s="165" t="str">
        <f t="shared" si="6"/>
        <v/>
      </c>
      <c r="NC3" s="165" t="str">
        <f t="shared" si="6"/>
        <v/>
      </c>
      <c r="ND3" s="165" t="str">
        <f t="shared" si="6"/>
        <v/>
      </c>
      <c r="NE3" s="165" t="str">
        <f t="shared" si="6"/>
        <v/>
      </c>
      <c r="NF3" s="165" t="str">
        <f t="shared" si="6"/>
        <v/>
      </c>
      <c r="NG3" s="165" t="str">
        <f t="shared" si="6"/>
        <v/>
      </c>
      <c r="NH3" s="165" t="str">
        <f t="shared" si="6"/>
        <v/>
      </c>
      <c r="NI3" s="165" t="str">
        <f t="shared" si="6"/>
        <v/>
      </c>
      <c r="NJ3" s="165" t="str">
        <f t="shared" si="6"/>
        <v/>
      </c>
      <c r="NK3" s="165" t="str">
        <f t="shared" si="6"/>
        <v/>
      </c>
      <c r="NL3" s="165" t="str">
        <f t="shared" si="6"/>
        <v/>
      </c>
      <c r="NM3" s="165" t="str">
        <f t="shared" si="6"/>
        <v/>
      </c>
      <c r="NN3" s="165" t="str">
        <f t="shared" si="6"/>
        <v/>
      </c>
      <c r="NO3" s="165" t="str">
        <f t="shared" si="6"/>
        <v/>
      </c>
      <c r="NP3" s="165" t="str">
        <f t="shared" si="6"/>
        <v/>
      </c>
      <c r="NQ3" s="165" t="str">
        <f t="shared" si="6"/>
        <v/>
      </c>
      <c r="NR3" s="165" t="str">
        <f t="shared" si="6"/>
        <v/>
      </c>
      <c r="NS3" s="165" t="str">
        <f t="shared" si="6"/>
        <v/>
      </c>
      <c r="NT3" s="165" t="str">
        <f t="shared" si="6"/>
        <v/>
      </c>
      <c r="NU3" s="165" t="str">
        <f t="shared" si="6"/>
        <v/>
      </c>
      <c r="NV3" s="165" t="str">
        <f t="shared" si="6"/>
        <v/>
      </c>
      <c r="NW3" s="165" t="str">
        <f t="shared" si="6"/>
        <v/>
      </c>
      <c r="NX3" s="165" t="str">
        <f t="shared" si="6"/>
        <v/>
      </c>
      <c r="NY3" s="165" t="str">
        <f t="shared" si="6"/>
        <v/>
      </c>
      <c r="NZ3" s="165" t="str">
        <f t="shared" si="6"/>
        <v/>
      </c>
      <c r="OA3" s="165" t="str">
        <f t="shared" si="6"/>
        <v/>
      </c>
      <c r="OB3" s="165" t="str">
        <f t="shared" si="6"/>
        <v/>
      </c>
      <c r="OC3" s="165" t="str">
        <f t="shared" si="6"/>
        <v/>
      </c>
      <c r="OD3" s="165" t="str">
        <f t="shared" si="6"/>
        <v/>
      </c>
      <c r="OE3" s="165" t="str">
        <f t="shared" si="6"/>
        <v/>
      </c>
      <c r="OF3" s="165" t="str">
        <f t="shared" si="6"/>
        <v/>
      </c>
      <c r="OG3" s="165" t="str">
        <f t="shared" si="6"/>
        <v/>
      </c>
      <c r="OH3" s="165" t="str">
        <f t="shared" si="6"/>
        <v/>
      </c>
      <c r="OI3" s="165" t="str">
        <f t="shared" si="6"/>
        <v/>
      </c>
      <c r="OJ3" s="165" t="str">
        <f t="shared" ref="OJ3:QU3" si="7">IFERROR(AVERAGE(OJ5:OJ6,OJ8,OJ10:OJ12),"")</f>
        <v/>
      </c>
      <c r="OK3" s="165" t="str">
        <f t="shared" si="7"/>
        <v/>
      </c>
      <c r="OL3" s="165" t="str">
        <f t="shared" si="7"/>
        <v/>
      </c>
      <c r="OM3" s="165" t="str">
        <f t="shared" si="7"/>
        <v/>
      </c>
      <c r="ON3" s="165" t="str">
        <f t="shared" si="7"/>
        <v/>
      </c>
      <c r="OO3" s="165" t="str">
        <f t="shared" si="7"/>
        <v/>
      </c>
      <c r="OP3" s="165" t="str">
        <f t="shared" si="7"/>
        <v/>
      </c>
      <c r="OQ3" s="165" t="str">
        <f t="shared" si="7"/>
        <v/>
      </c>
      <c r="OR3" s="165" t="str">
        <f t="shared" si="7"/>
        <v/>
      </c>
      <c r="OS3" s="165" t="str">
        <f t="shared" si="7"/>
        <v/>
      </c>
      <c r="OT3" s="165" t="str">
        <f t="shared" si="7"/>
        <v/>
      </c>
      <c r="OU3" s="165" t="str">
        <f t="shared" si="7"/>
        <v/>
      </c>
      <c r="OV3" s="165" t="str">
        <f t="shared" si="7"/>
        <v/>
      </c>
      <c r="OW3" s="165" t="str">
        <f t="shared" si="7"/>
        <v/>
      </c>
      <c r="OX3" s="165" t="str">
        <f t="shared" si="7"/>
        <v/>
      </c>
      <c r="OY3" s="165" t="str">
        <f t="shared" si="7"/>
        <v/>
      </c>
      <c r="OZ3" s="165" t="str">
        <f t="shared" si="7"/>
        <v/>
      </c>
      <c r="PA3" s="165" t="str">
        <f t="shared" si="7"/>
        <v/>
      </c>
      <c r="PB3" s="165" t="str">
        <f t="shared" si="7"/>
        <v/>
      </c>
      <c r="PC3" s="165" t="str">
        <f t="shared" si="7"/>
        <v/>
      </c>
      <c r="PD3" s="165" t="str">
        <f t="shared" si="7"/>
        <v/>
      </c>
      <c r="PE3" s="165" t="str">
        <f t="shared" si="7"/>
        <v/>
      </c>
      <c r="PF3" s="165" t="str">
        <f t="shared" si="7"/>
        <v/>
      </c>
      <c r="PG3" s="165" t="str">
        <f t="shared" si="7"/>
        <v/>
      </c>
      <c r="PH3" s="165" t="str">
        <f t="shared" si="7"/>
        <v/>
      </c>
      <c r="PI3" s="165" t="str">
        <f t="shared" si="7"/>
        <v/>
      </c>
      <c r="PJ3" s="165" t="str">
        <f t="shared" si="7"/>
        <v/>
      </c>
      <c r="PK3" s="165" t="str">
        <f t="shared" si="7"/>
        <v/>
      </c>
      <c r="PL3" s="165" t="str">
        <f t="shared" si="7"/>
        <v/>
      </c>
      <c r="PM3" s="165" t="str">
        <f t="shared" si="7"/>
        <v/>
      </c>
      <c r="PN3" s="165" t="str">
        <f t="shared" si="7"/>
        <v/>
      </c>
      <c r="PO3" s="165" t="str">
        <f t="shared" si="7"/>
        <v/>
      </c>
      <c r="PP3" s="165" t="str">
        <f t="shared" si="7"/>
        <v/>
      </c>
      <c r="PQ3" s="165" t="str">
        <f t="shared" si="7"/>
        <v/>
      </c>
      <c r="PR3" s="165" t="str">
        <f t="shared" si="7"/>
        <v/>
      </c>
      <c r="PS3" s="165" t="str">
        <f t="shared" si="7"/>
        <v/>
      </c>
      <c r="PT3" s="165" t="str">
        <f t="shared" si="7"/>
        <v/>
      </c>
      <c r="PU3" s="165" t="str">
        <f t="shared" si="7"/>
        <v/>
      </c>
      <c r="PV3" s="165" t="str">
        <f t="shared" si="7"/>
        <v/>
      </c>
      <c r="PW3" s="165" t="str">
        <f t="shared" si="7"/>
        <v/>
      </c>
      <c r="PX3" s="165" t="str">
        <f t="shared" si="7"/>
        <v/>
      </c>
      <c r="PY3" s="165" t="str">
        <f t="shared" si="7"/>
        <v/>
      </c>
      <c r="PZ3" s="165" t="str">
        <f t="shared" si="7"/>
        <v/>
      </c>
      <c r="QA3" s="165" t="str">
        <f t="shared" si="7"/>
        <v/>
      </c>
      <c r="QB3" s="165" t="str">
        <f t="shared" si="7"/>
        <v/>
      </c>
      <c r="QC3" s="165" t="str">
        <f t="shared" si="7"/>
        <v/>
      </c>
      <c r="QD3" s="165" t="str">
        <f t="shared" si="7"/>
        <v/>
      </c>
      <c r="QE3" s="165" t="str">
        <f t="shared" si="7"/>
        <v/>
      </c>
      <c r="QF3" s="165" t="str">
        <f t="shared" si="7"/>
        <v/>
      </c>
      <c r="QG3" s="165" t="str">
        <f t="shared" si="7"/>
        <v/>
      </c>
      <c r="QH3" s="165" t="str">
        <f t="shared" si="7"/>
        <v/>
      </c>
      <c r="QI3" s="165" t="str">
        <f t="shared" si="7"/>
        <v/>
      </c>
      <c r="QJ3" s="165" t="str">
        <f t="shared" si="7"/>
        <v/>
      </c>
      <c r="QK3" s="165" t="str">
        <f t="shared" si="7"/>
        <v/>
      </c>
      <c r="QL3" s="165" t="str">
        <f t="shared" si="7"/>
        <v/>
      </c>
      <c r="QM3" s="165" t="str">
        <f t="shared" si="7"/>
        <v/>
      </c>
      <c r="QN3" s="165" t="str">
        <f t="shared" si="7"/>
        <v/>
      </c>
      <c r="QO3" s="165" t="str">
        <f t="shared" si="7"/>
        <v/>
      </c>
      <c r="QP3" s="165" t="str">
        <f t="shared" si="7"/>
        <v/>
      </c>
      <c r="QQ3" s="165" t="str">
        <f t="shared" si="7"/>
        <v/>
      </c>
      <c r="QR3" s="165" t="str">
        <f t="shared" si="7"/>
        <v/>
      </c>
      <c r="QS3" s="165" t="str">
        <f t="shared" si="7"/>
        <v/>
      </c>
      <c r="QT3" s="165" t="str">
        <f t="shared" si="7"/>
        <v/>
      </c>
      <c r="QU3" s="165" t="str">
        <f t="shared" si="7"/>
        <v/>
      </c>
      <c r="QV3" s="165" t="str">
        <f t="shared" ref="QV3:TG3" si="8">IFERROR(AVERAGE(QV5:QV6,QV8,QV10:QV12),"")</f>
        <v/>
      </c>
      <c r="QW3" s="165" t="str">
        <f t="shared" si="8"/>
        <v/>
      </c>
      <c r="QX3" s="165" t="str">
        <f t="shared" si="8"/>
        <v/>
      </c>
      <c r="QY3" s="165" t="str">
        <f t="shared" si="8"/>
        <v/>
      </c>
      <c r="QZ3" s="165" t="str">
        <f t="shared" si="8"/>
        <v/>
      </c>
      <c r="RA3" s="165" t="str">
        <f t="shared" si="8"/>
        <v/>
      </c>
      <c r="RB3" s="165" t="str">
        <f t="shared" si="8"/>
        <v/>
      </c>
      <c r="RC3" s="165" t="str">
        <f t="shared" si="8"/>
        <v/>
      </c>
      <c r="RD3" s="165" t="str">
        <f t="shared" si="8"/>
        <v/>
      </c>
      <c r="RE3" s="165" t="str">
        <f t="shared" si="8"/>
        <v/>
      </c>
      <c r="RF3" s="165" t="str">
        <f t="shared" si="8"/>
        <v/>
      </c>
      <c r="RG3" s="165" t="str">
        <f t="shared" si="8"/>
        <v/>
      </c>
      <c r="RH3" s="165" t="str">
        <f t="shared" si="8"/>
        <v/>
      </c>
      <c r="RI3" s="165" t="str">
        <f t="shared" si="8"/>
        <v/>
      </c>
      <c r="RJ3" s="165" t="str">
        <f t="shared" si="8"/>
        <v/>
      </c>
      <c r="RK3" s="165" t="str">
        <f t="shared" si="8"/>
        <v/>
      </c>
      <c r="RL3" s="165" t="str">
        <f t="shared" si="8"/>
        <v/>
      </c>
      <c r="RM3" s="165" t="str">
        <f t="shared" si="8"/>
        <v/>
      </c>
      <c r="RN3" s="165" t="str">
        <f t="shared" si="8"/>
        <v/>
      </c>
      <c r="RO3" s="165" t="str">
        <f t="shared" si="8"/>
        <v/>
      </c>
      <c r="RP3" s="165" t="str">
        <f t="shared" si="8"/>
        <v/>
      </c>
      <c r="RQ3" s="165" t="str">
        <f t="shared" si="8"/>
        <v/>
      </c>
      <c r="RR3" s="165" t="str">
        <f t="shared" si="8"/>
        <v/>
      </c>
      <c r="RS3" s="165" t="str">
        <f t="shared" si="8"/>
        <v/>
      </c>
      <c r="RT3" s="165" t="str">
        <f t="shared" si="8"/>
        <v/>
      </c>
      <c r="RU3" s="165" t="str">
        <f t="shared" si="8"/>
        <v/>
      </c>
      <c r="RV3" s="165" t="str">
        <f t="shared" si="8"/>
        <v/>
      </c>
      <c r="RW3" s="165" t="str">
        <f t="shared" si="8"/>
        <v/>
      </c>
      <c r="RX3" s="165" t="str">
        <f t="shared" si="8"/>
        <v/>
      </c>
      <c r="RY3" s="165" t="str">
        <f t="shared" si="8"/>
        <v/>
      </c>
      <c r="RZ3" s="165" t="str">
        <f t="shared" si="8"/>
        <v/>
      </c>
      <c r="SA3" s="165" t="str">
        <f t="shared" si="8"/>
        <v/>
      </c>
      <c r="SB3" s="165" t="str">
        <f t="shared" si="8"/>
        <v/>
      </c>
      <c r="SC3" s="165" t="str">
        <f t="shared" si="8"/>
        <v/>
      </c>
      <c r="SD3" s="165" t="str">
        <f t="shared" si="8"/>
        <v/>
      </c>
      <c r="SE3" s="165" t="str">
        <f t="shared" si="8"/>
        <v/>
      </c>
      <c r="SF3" s="165" t="str">
        <f t="shared" si="8"/>
        <v/>
      </c>
      <c r="SG3" s="165" t="str">
        <f t="shared" si="8"/>
        <v/>
      </c>
      <c r="SH3" s="165" t="str">
        <f t="shared" si="8"/>
        <v/>
      </c>
      <c r="SI3" s="165" t="str">
        <f t="shared" si="8"/>
        <v/>
      </c>
      <c r="SJ3" s="165" t="str">
        <f t="shared" si="8"/>
        <v/>
      </c>
      <c r="SK3" s="165" t="str">
        <f t="shared" si="8"/>
        <v/>
      </c>
      <c r="SL3" s="165" t="str">
        <f t="shared" si="8"/>
        <v/>
      </c>
      <c r="SM3" s="165" t="str">
        <f t="shared" si="8"/>
        <v/>
      </c>
      <c r="SN3" s="165" t="str">
        <f t="shared" si="8"/>
        <v/>
      </c>
      <c r="SO3" s="165" t="str">
        <f t="shared" si="8"/>
        <v/>
      </c>
      <c r="SP3" s="165" t="str">
        <f t="shared" si="8"/>
        <v/>
      </c>
      <c r="SQ3" s="165" t="str">
        <f t="shared" si="8"/>
        <v/>
      </c>
      <c r="SR3" s="165" t="str">
        <f t="shared" si="8"/>
        <v/>
      </c>
      <c r="SS3" s="165" t="str">
        <f t="shared" si="8"/>
        <v/>
      </c>
      <c r="ST3" s="165" t="str">
        <f t="shared" si="8"/>
        <v/>
      </c>
      <c r="SU3" s="165" t="str">
        <f t="shared" si="8"/>
        <v/>
      </c>
      <c r="SV3" s="165" t="str">
        <f t="shared" si="8"/>
        <v/>
      </c>
      <c r="SW3" s="165" t="str">
        <f t="shared" si="8"/>
        <v/>
      </c>
      <c r="SX3" s="165" t="str">
        <f t="shared" si="8"/>
        <v/>
      </c>
      <c r="SY3" s="165" t="str">
        <f t="shared" si="8"/>
        <v/>
      </c>
      <c r="SZ3" s="165" t="str">
        <f t="shared" si="8"/>
        <v/>
      </c>
      <c r="TA3" s="165" t="str">
        <f t="shared" si="8"/>
        <v/>
      </c>
      <c r="TB3" s="165" t="str">
        <f t="shared" si="8"/>
        <v/>
      </c>
      <c r="TC3" s="165" t="str">
        <f t="shared" si="8"/>
        <v/>
      </c>
      <c r="TD3" s="165" t="str">
        <f t="shared" si="8"/>
        <v/>
      </c>
      <c r="TE3" s="165" t="str">
        <f t="shared" si="8"/>
        <v/>
      </c>
      <c r="TF3" s="165" t="str">
        <f t="shared" si="8"/>
        <v/>
      </c>
      <c r="TG3" s="165" t="str">
        <f t="shared" si="8"/>
        <v/>
      </c>
      <c r="TH3" s="165" t="str">
        <f t="shared" ref="TH3:VS3" si="9">IFERROR(AVERAGE(TH5:TH6,TH8,TH10:TH12),"")</f>
        <v/>
      </c>
      <c r="TI3" s="165" t="str">
        <f t="shared" si="9"/>
        <v/>
      </c>
      <c r="TJ3" s="165" t="str">
        <f t="shared" si="9"/>
        <v/>
      </c>
      <c r="TK3" s="165" t="str">
        <f t="shared" si="9"/>
        <v/>
      </c>
      <c r="TL3" s="165" t="str">
        <f t="shared" si="9"/>
        <v/>
      </c>
      <c r="TM3" s="165" t="str">
        <f t="shared" si="9"/>
        <v/>
      </c>
      <c r="TN3" s="165" t="str">
        <f t="shared" si="9"/>
        <v/>
      </c>
      <c r="TO3" s="165" t="str">
        <f t="shared" si="9"/>
        <v/>
      </c>
      <c r="TP3" s="165" t="str">
        <f t="shared" si="9"/>
        <v/>
      </c>
      <c r="TQ3" s="165" t="str">
        <f t="shared" si="9"/>
        <v/>
      </c>
      <c r="TR3" s="165" t="str">
        <f t="shared" si="9"/>
        <v/>
      </c>
      <c r="TS3" s="165" t="str">
        <f t="shared" si="9"/>
        <v/>
      </c>
      <c r="TT3" s="165" t="str">
        <f t="shared" si="9"/>
        <v/>
      </c>
      <c r="TU3" s="165" t="str">
        <f t="shared" si="9"/>
        <v/>
      </c>
      <c r="TV3" s="165" t="str">
        <f t="shared" si="9"/>
        <v/>
      </c>
      <c r="TW3" s="165" t="str">
        <f t="shared" si="9"/>
        <v/>
      </c>
      <c r="TX3" s="165" t="str">
        <f t="shared" si="9"/>
        <v/>
      </c>
      <c r="TY3" s="165" t="str">
        <f t="shared" si="9"/>
        <v/>
      </c>
      <c r="TZ3" s="165" t="str">
        <f t="shared" si="9"/>
        <v/>
      </c>
      <c r="UA3" s="165" t="str">
        <f t="shared" si="9"/>
        <v/>
      </c>
      <c r="UB3" s="165" t="str">
        <f t="shared" si="9"/>
        <v/>
      </c>
      <c r="UC3" s="165" t="str">
        <f t="shared" si="9"/>
        <v/>
      </c>
      <c r="UD3" s="165" t="str">
        <f t="shared" si="9"/>
        <v/>
      </c>
      <c r="UE3" s="165" t="str">
        <f t="shared" si="9"/>
        <v/>
      </c>
      <c r="UF3" s="165" t="str">
        <f t="shared" si="9"/>
        <v/>
      </c>
      <c r="UG3" s="165" t="str">
        <f t="shared" si="9"/>
        <v/>
      </c>
      <c r="UH3" s="165" t="str">
        <f t="shared" si="9"/>
        <v/>
      </c>
      <c r="UI3" s="165" t="str">
        <f t="shared" si="9"/>
        <v/>
      </c>
      <c r="UJ3" s="165" t="str">
        <f t="shared" si="9"/>
        <v/>
      </c>
      <c r="UK3" s="165" t="str">
        <f t="shared" si="9"/>
        <v/>
      </c>
      <c r="UL3" s="165" t="str">
        <f t="shared" si="9"/>
        <v/>
      </c>
      <c r="UM3" s="165" t="str">
        <f t="shared" si="9"/>
        <v/>
      </c>
      <c r="UN3" s="165" t="str">
        <f t="shared" si="9"/>
        <v/>
      </c>
      <c r="UO3" s="165" t="str">
        <f t="shared" si="9"/>
        <v/>
      </c>
      <c r="UP3" s="165" t="str">
        <f t="shared" si="9"/>
        <v/>
      </c>
      <c r="UQ3" s="165" t="str">
        <f t="shared" si="9"/>
        <v/>
      </c>
      <c r="UR3" s="165" t="str">
        <f t="shared" si="9"/>
        <v/>
      </c>
      <c r="US3" s="165" t="str">
        <f t="shared" si="9"/>
        <v/>
      </c>
      <c r="UT3" s="165" t="str">
        <f t="shared" si="9"/>
        <v/>
      </c>
      <c r="UU3" s="165" t="str">
        <f t="shared" si="9"/>
        <v/>
      </c>
      <c r="UV3" s="165" t="str">
        <f t="shared" si="9"/>
        <v/>
      </c>
      <c r="UW3" s="165" t="str">
        <f t="shared" si="9"/>
        <v/>
      </c>
      <c r="UX3" s="165" t="str">
        <f t="shared" si="9"/>
        <v/>
      </c>
      <c r="UY3" s="165" t="str">
        <f t="shared" si="9"/>
        <v/>
      </c>
      <c r="UZ3" s="165" t="str">
        <f t="shared" si="9"/>
        <v/>
      </c>
      <c r="VA3" s="165" t="str">
        <f t="shared" si="9"/>
        <v/>
      </c>
      <c r="VB3" s="165" t="str">
        <f t="shared" si="9"/>
        <v/>
      </c>
      <c r="VC3" s="165" t="str">
        <f t="shared" si="9"/>
        <v/>
      </c>
      <c r="VD3" s="165" t="str">
        <f t="shared" si="9"/>
        <v/>
      </c>
      <c r="VE3" s="165" t="str">
        <f t="shared" si="9"/>
        <v/>
      </c>
      <c r="VF3" s="165" t="str">
        <f t="shared" si="9"/>
        <v/>
      </c>
      <c r="VG3" s="165" t="str">
        <f t="shared" si="9"/>
        <v/>
      </c>
      <c r="VH3" s="165" t="str">
        <f t="shared" si="9"/>
        <v/>
      </c>
      <c r="VI3" s="165" t="str">
        <f t="shared" si="9"/>
        <v/>
      </c>
      <c r="VJ3" s="165" t="str">
        <f t="shared" si="9"/>
        <v/>
      </c>
      <c r="VK3" s="165" t="str">
        <f t="shared" si="9"/>
        <v/>
      </c>
      <c r="VL3" s="165" t="str">
        <f t="shared" si="9"/>
        <v/>
      </c>
      <c r="VM3" s="165" t="str">
        <f t="shared" si="9"/>
        <v/>
      </c>
      <c r="VN3" s="165" t="str">
        <f t="shared" si="9"/>
        <v/>
      </c>
      <c r="VO3" s="165" t="str">
        <f t="shared" si="9"/>
        <v/>
      </c>
      <c r="VP3" s="165" t="str">
        <f t="shared" si="9"/>
        <v/>
      </c>
      <c r="VQ3" s="165" t="str">
        <f t="shared" si="9"/>
        <v/>
      </c>
      <c r="VR3" s="165" t="str">
        <f t="shared" si="9"/>
        <v/>
      </c>
      <c r="VS3" s="165" t="str">
        <f t="shared" si="9"/>
        <v/>
      </c>
      <c r="VT3" s="165" t="str">
        <f t="shared" ref="VT3:YE3" si="10">IFERROR(AVERAGE(VT5:VT6,VT8,VT10:VT12),"")</f>
        <v/>
      </c>
      <c r="VU3" s="165" t="str">
        <f t="shared" si="10"/>
        <v/>
      </c>
      <c r="VV3" s="165" t="str">
        <f t="shared" si="10"/>
        <v/>
      </c>
      <c r="VW3" s="165" t="str">
        <f t="shared" si="10"/>
        <v/>
      </c>
      <c r="VX3" s="165" t="str">
        <f t="shared" si="10"/>
        <v/>
      </c>
      <c r="VY3" s="165" t="str">
        <f t="shared" si="10"/>
        <v/>
      </c>
      <c r="VZ3" s="165" t="str">
        <f t="shared" si="10"/>
        <v/>
      </c>
      <c r="WA3" s="165" t="str">
        <f t="shared" si="10"/>
        <v/>
      </c>
      <c r="WB3" s="165" t="str">
        <f t="shared" si="10"/>
        <v/>
      </c>
      <c r="WC3" s="165" t="str">
        <f t="shared" si="10"/>
        <v/>
      </c>
      <c r="WD3" s="165" t="str">
        <f t="shared" si="10"/>
        <v/>
      </c>
      <c r="WE3" s="165" t="str">
        <f t="shared" si="10"/>
        <v/>
      </c>
      <c r="WF3" s="165" t="str">
        <f t="shared" si="10"/>
        <v/>
      </c>
      <c r="WG3" s="165" t="str">
        <f t="shared" si="10"/>
        <v/>
      </c>
      <c r="WH3" s="165" t="str">
        <f t="shared" si="10"/>
        <v/>
      </c>
      <c r="WI3" s="165" t="str">
        <f t="shared" si="10"/>
        <v/>
      </c>
      <c r="WJ3" s="165" t="str">
        <f t="shared" si="10"/>
        <v/>
      </c>
      <c r="WK3" s="165" t="str">
        <f t="shared" si="10"/>
        <v/>
      </c>
      <c r="WL3" s="165" t="str">
        <f t="shared" si="10"/>
        <v/>
      </c>
      <c r="WM3" s="165" t="str">
        <f t="shared" si="10"/>
        <v/>
      </c>
      <c r="WN3" s="165" t="str">
        <f t="shared" si="10"/>
        <v/>
      </c>
      <c r="WO3" s="165" t="str">
        <f t="shared" si="10"/>
        <v/>
      </c>
      <c r="WP3" s="165" t="str">
        <f t="shared" si="10"/>
        <v/>
      </c>
      <c r="WQ3" s="165" t="str">
        <f t="shared" si="10"/>
        <v/>
      </c>
      <c r="WR3" s="165" t="str">
        <f t="shared" si="10"/>
        <v/>
      </c>
      <c r="WS3" s="165" t="str">
        <f t="shared" si="10"/>
        <v/>
      </c>
      <c r="WT3" s="165" t="str">
        <f t="shared" si="10"/>
        <v/>
      </c>
      <c r="WU3" s="165" t="str">
        <f t="shared" si="10"/>
        <v/>
      </c>
      <c r="WV3" s="165" t="str">
        <f t="shared" si="10"/>
        <v/>
      </c>
      <c r="WW3" s="165" t="str">
        <f t="shared" si="10"/>
        <v/>
      </c>
      <c r="WX3" s="165" t="str">
        <f t="shared" si="10"/>
        <v/>
      </c>
      <c r="WY3" s="165" t="str">
        <f t="shared" si="10"/>
        <v/>
      </c>
      <c r="WZ3" s="165" t="str">
        <f t="shared" si="10"/>
        <v/>
      </c>
      <c r="XA3" s="165" t="str">
        <f t="shared" si="10"/>
        <v/>
      </c>
      <c r="XB3" s="165" t="str">
        <f t="shared" si="10"/>
        <v/>
      </c>
      <c r="XC3" s="165" t="str">
        <f t="shared" si="10"/>
        <v/>
      </c>
      <c r="XD3" s="165" t="str">
        <f t="shared" si="10"/>
        <v/>
      </c>
      <c r="XE3" s="165" t="str">
        <f t="shared" si="10"/>
        <v/>
      </c>
      <c r="XF3" s="165" t="str">
        <f t="shared" si="10"/>
        <v/>
      </c>
      <c r="XG3" s="165" t="str">
        <f t="shared" si="10"/>
        <v/>
      </c>
      <c r="XH3" s="165" t="str">
        <f t="shared" si="10"/>
        <v/>
      </c>
      <c r="XI3" s="165" t="str">
        <f t="shared" si="10"/>
        <v/>
      </c>
      <c r="XJ3" s="165" t="str">
        <f t="shared" si="10"/>
        <v/>
      </c>
      <c r="XK3" s="165" t="str">
        <f t="shared" si="10"/>
        <v/>
      </c>
      <c r="XL3" s="165" t="str">
        <f t="shared" si="10"/>
        <v/>
      </c>
      <c r="XM3" s="165" t="str">
        <f t="shared" si="10"/>
        <v/>
      </c>
      <c r="XN3" s="165" t="str">
        <f t="shared" si="10"/>
        <v/>
      </c>
      <c r="XO3" s="165" t="str">
        <f t="shared" si="10"/>
        <v/>
      </c>
      <c r="XP3" s="165" t="str">
        <f t="shared" si="10"/>
        <v/>
      </c>
      <c r="XQ3" s="165" t="str">
        <f t="shared" si="10"/>
        <v/>
      </c>
      <c r="XR3" s="165" t="str">
        <f t="shared" si="10"/>
        <v/>
      </c>
      <c r="XS3" s="165" t="str">
        <f t="shared" si="10"/>
        <v/>
      </c>
      <c r="XT3" s="165" t="str">
        <f t="shared" si="10"/>
        <v/>
      </c>
      <c r="XU3" s="165" t="str">
        <f t="shared" si="10"/>
        <v/>
      </c>
      <c r="XV3" s="165" t="str">
        <f t="shared" si="10"/>
        <v/>
      </c>
      <c r="XW3" s="165" t="str">
        <f t="shared" si="10"/>
        <v/>
      </c>
      <c r="XX3" s="165" t="str">
        <f t="shared" si="10"/>
        <v/>
      </c>
      <c r="XY3" s="165" t="str">
        <f t="shared" si="10"/>
        <v/>
      </c>
      <c r="XZ3" s="165" t="str">
        <f t="shared" si="10"/>
        <v/>
      </c>
      <c r="YA3" s="165" t="str">
        <f t="shared" si="10"/>
        <v/>
      </c>
      <c r="YB3" s="165" t="str">
        <f t="shared" si="10"/>
        <v/>
      </c>
      <c r="YC3" s="165" t="str">
        <f t="shared" si="10"/>
        <v/>
      </c>
      <c r="YD3" s="165" t="str">
        <f t="shared" si="10"/>
        <v/>
      </c>
      <c r="YE3" s="165" t="str">
        <f t="shared" si="10"/>
        <v/>
      </c>
      <c r="YF3" s="165" t="str">
        <f t="shared" ref="YF3:YH3" si="11">IFERROR(AVERAGE(YF5:YF6,YF8,YF10:YF12),"")</f>
        <v/>
      </c>
      <c r="YG3" s="165" t="str">
        <f t="shared" si="11"/>
        <v/>
      </c>
      <c r="YH3" s="165" t="str">
        <f t="shared" si="11"/>
        <v/>
      </c>
      <c r="YJ3" s="165" t="str">
        <f t="shared" ref="YJ3:AAI3" si="12">IFERROR(AVERAGE(YJ5:YJ6,YJ8,YJ10:YJ12),"")</f>
        <v/>
      </c>
      <c r="YL3" s="165" t="str">
        <f t="shared" si="12"/>
        <v/>
      </c>
      <c r="YM3" s="165" t="str">
        <f t="shared" si="12"/>
        <v/>
      </c>
      <c r="YN3" s="165" t="str">
        <f t="shared" si="12"/>
        <v/>
      </c>
      <c r="YO3" s="165" t="str">
        <f t="shared" si="12"/>
        <v/>
      </c>
      <c r="YQ3" s="165" t="str">
        <f t="shared" si="12"/>
        <v/>
      </c>
      <c r="YU3" s="165" t="str">
        <f t="shared" si="12"/>
        <v/>
      </c>
      <c r="YW3" s="165" t="str">
        <f t="shared" si="12"/>
        <v/>
      </c>
      <c r="YX3" s="165" t="str">
        <f t="shared" si="12"/>
        <v/>
      </c>
      <c r="YY3" s="165" t="str">
        <f t="shared" si="12"/>
        <v/>
      </c>
      <c r="YZ3" s="165" t="str">
        <f t="shared" si="12"/>
        <v/>
      </c>
      <c r="ZB3" s="165" t="str">
        <f t="shared" si="12"/>
        <v/>
      </c>
      <c r="ZF3" s="165" t="str">
        <f t="shared" si="12"/>
        <v/>
      </c>
      <c r="ZH3" s="165" t="str">
        <f t="shared" si="12"/>
        <v/>
      </c>
      <c r="ZI3" s="165" t="str">
        <f t="shared" si="12"/>
        <v/>
      </c>
      <c r="ZJ3" s="165" t="str">
        <f t="shared" si="12"/>
        <v/>
      </c>
      <c r="ZK3" s="165" t="str">
        <f t="shared" si="12"/>
        <v/>
      </c>
      <c r="ZM3" s="165" t="str">
        <f t="shared" si="12"/>
        <v/>
      </c>
      <c r="ZQ3" s="165" t="str">
        <f t="shared" si="12"/>
        <v/>
      </c>
      <c r="ZS3" s="165" t="str">
        <f t="shared" si="12"/>
        <v/>
      </c>
      <c r="ZT3" s="165" t="str">
        <f t="shared" si="12"/>
        <v/>
      </c>
      <c r="ZU3" s="165" t="str">
        <f t="shared" si="12"/>
        <v/>
      </c>
      <c r="ZV3" s="165" t="str">
        <f t="shared" si="12"/>
        <v/>
      </c>
      <c r="ZX3" s="165" t="str">
        <f t="shared" si="12"/>
        <v/>
      </c>
      <c r="AAB3" s="165" t="str">
        <f t="shared" si="12"/>
        <v/>
      </c>
      <c r="AAD3" s="165" t="str">
        <f t="shared" si="12"/>
        <v/>
      </c>
      <c r="AAE3" s="165" t="str">
        <f t="shared" si="12"/>
        <v/>
      </c>
      <c r="AAF3" s="165" t="str">
        <f t="shared" si="12"/>
        <v/>
      </c>
      <c r="AAG3" s="165" t="str">
        <f t="shared" si="12"/>
        <v/>
      </c>
      <c r="AAI3" s="165" t="str">
        <f t="shared" si="12"/>
        <v/>
      </c>
      <c r="AAM3" s="165" t="str">
        <f t="shared" ref="AAM3:ABN3" si="13">IFERROR(AVERAGE(AAM5:AAM6,AAM8,AAM10:AAM12),"")</f>
        <v/>
      </c>
      <c r="AAO3" s="165" t="str">
        <f t="shared" si="13"/>
        <v/>
      </c>
      <c r="AAP3" s="165" t="str">
        <f t="shared" si="13"/>
        <v/>
      </c>
      <c r="AAQ3" s="165" t="str">
        <f t="shared" si="13"/>
        <v/>
      </c>
      <c r="AAR3" s="165" t="str">
        <f t="shared" si="13"/>
        <v/>
      </c>
      <c r="AAT3" s="165" t="str">
        <f t="shared" si="13"/>
        <v/>
      </c>
      <c r="AAX3" s="165" t="str">
        <f t="shared" si="13"/>
        <v/>
      </c>
      <c r="AAZ3" s="165" t="str">
        <f t="shared" si="13"/>
        <v/>
      </c>
      <c r="ABA3" s="165" t="str">
        <f t="shared" si="13"/>
        <v/>
      </c>
      <c r="ABB3" s="165" t="str">
        <f t="shared" si="13"/>
        <v/>
      </c>
      <c r="ABC3" s="165" t="str">
        <f t="shared" si="13"/>
        <v/>
      </c>
      <c r="ABE3" s="165" t="str">
        <f t="shared" si="13"/>
        <v/>
      </c>
      <c r="ABI3" s="165" t="str">
        <f t="shared" si="13"/>
        <v/>
      </c>
      <c r="ABK3" s="165" t="str">
        <f t="shared" si="13"/>
        <v/>
      </c>
      <c r="ABL3" s="165" t="str">
        <f t="shared" si="13"/>
        <v/>
      </c>
      <c r="ABM3" s="165" t="str">
        <f t="shared" si="13"/>
        <v/>
      </c>
      <c r="ABN3" s="165" t="str">
        <f t="shared" si="13"/>
        <v/>
      </c>
    </row>
    <row r="4" spans="1:1915" s="73" customFormat="1" x14ac:dyDescent="0.2">
      <c r="A4" s="436" t="s">
        <v>15</v>
      </c>
      <c r="B4" s="437"/>
      <c r="C4" s="69" t="str">
        <f>""</f>
        <v/>
      </c>
      <c r="D4" s="70" t="str">
        <f>""</f>
        <v/>
      </c>
      <c r="E4" s="71" t="str">
        <f>""</f>
        <v/>
      </c>
      <c r="F4" s="72" t="str">
        <f>""</f>
        <v/>
      </c>
      <c r="G4" s="72" t="str">
        <f>""</f>
        <v/>
      </c>
      <c r="H4" s="72" t="str">
        <f>""</f>
        <v/>
      </c>
      <c r="I4" s="72" t="str">
        <f>""</f>
        <v/>
      </c>
      <c r="J4" s="72" t="str">
        <f>""</f>
        <v/>
      </c>
      <c r="K4" s="72" t="str">
        <f>""</f>
        <v/>
      </c>
      <c r="L4" s="72" t="str">
        <f>""</f>
        <v/>
      </c>
      <c r="M4" s="72" t="str">
        <f>""</f>
        <v/>
      </c>
      <c r="N4" s="72" t="str">
        <f>""</f>
        <v/>
      </c>
      <c r="O4" s="72" t="str">
        <f>""</f>
        <v/>
      </c>
      <c r="P4" s="72" t="str">
        <f>""</f>
        <v/>
      </c>
      <c r="Q4" s="72" t="str">
        <f>""</f>
        <v/>
      </c>
      <c r="R4" s="72" t="str">
        <f>""</f>
        <v/>
      </c>
      <c r="S4" s="72" t="str">
        <f>""</f>
        <v/>
      </c>
      <c r="T4" s="72" t="str">
        <f>""</f>
        <v/>
      </c>
      <c r="U4" s="72" t="str">
        <f>""</f>
        <v/>
      </c>
      <c r="V4" s="72" t="str">
        <f>""</f>
        <v/>
      </c>
      <c r="W4" s="72" t="str">
        <f>""</f>
        <v/>
      </c>
      <c r="X4" s="72" t="str">
        <f>""</f>
        <v/>
      </c>
      <c r="Y4" s="72" t="str">
        <f>""</f>
        <v/>
      </c>
      <c r="Z4" s="72" t="str">
        <f>""</f>
        <v/>
      </c>
      <c r="AA4" s="72" t="str">
        <f>""</f>
        <v/>
      </c>
      <c r="AB4" s="72" t="str">
        <f>""</f>
        <v/>
      </c>
      <c r="AC4" s="72" t="str">
        <f>""</f>
        <v/>
      </c>
      <c r="AD4" s="72" t="str">
        <f>""</f>
        <v/>
      </c>
      <c r="AE4" s="72" t="str">
        <f>""</f>
        <v/>
      </c>
      <c r="AF4" s="72" t="str">
        <f>""</f>
        <v/>
      </c>
      <c r="AG4" s="72" t="str">
        <f>""</f>
        <v/>
      </c>
      <c r="AH4" s="72" t="str">
        <f>""</f>
        <v/>
      </c>
      <c r="AI4" s="72" t="str">
        <f>""</f>
        <v/>
      </c>
      <c r="AJ4" s="72" t="str">
        <f>""</f>
        <v/>
      </c>
      <c r="AK4" s="72" t="str">
        <f>""</f>
        <v/>
      </c>
      <c r="AL4" s="72" t="str">
        <f>""</f>
        <v/>
      </c>
      <c r="AM4" s="72" t="str">
        <f>""</f>
        <v/>
      </c>
      <c r="AN4" s="72" t="str">
        <f>""</f>
        <v/>
      </c>
      <c r="AO4" s="72" t="str">
        <f>""</f>
        <v/>
      </c>
      <c r="AP4" s="72" t="str">
        <f>""</f>
        <v/>
      </c>
      <c r="AQ4" s="72" t="str">
        <f>""</f>
        <v/>
      </c>
      <c r="AR4" s="72" t="str">
        <f>""</f>
        <v/>
      </c>
      <c r="AS4" s="72" t="str">
        <f>""</f>
        <v/>
      </c>
      <c r="AT4" s="72" t="str">
        <f>""</f>
        <v/>
      </c>
      <c r="AU4" s="72" t="str">
        <f>""</f>
        <v/>
      </c>
      <c r="AV4" s="72" t="str">
        <f>""</f>
        <v/>
      </c>
      <c r="AW4" s="72" t="str">
        <f>""</f>
        <v/>
      </c>
      <c r="AX4" s="72" t="str">
        <f>""</f>
        <v/>
      </c>
      <c r="AY4" s="72" t="str">
        <f>""</f>
        <v/>
      </c>
      <c r="AZ4" s="72" t="str">
        <f>""</f>
        <v/>
      </c>
      <c r="BA4" s="72" t="str">
        <f>""</f>
        <v/>
      </c>
      <c r="BB4" s="72" t="str">
        <f>""</f>
        <v/>
      </c>
      <c r="BC4" s="72" t="str">
        <f>""</f>
        <v/>
      </c>
      <c r="BD4" s="72" t="str">
        <f>""</f>
        <v/>
      </c>
      <c r="BE4" s="72" t="str">
        <f>""</f>
        <v/>
      </c>
      <c r="BF4" s="72" t="str">
        <f>""</f>
        <v/>
      </c>
      <c r="BG4" s="72" t="str">
        <f>""</f>
        <v/>
      </c>
      <c r="BH4" s="72" t="str">
        <f>""</f>
        <v/>
      </c>
      <c r="BI4" s="72" t="str">
        <f>""</f>
        <v/>
      </c>
      <c r="BJ4" s="72" t="str">
        <f>""</f>
        <v/>
      </c>
      <c r="BK4" s="72" t="str">
        <f>""</f>
        <v/>
      </c>
      <c r="BL4" s="72" t="str">
        <f>""</f>
        <v/>
      </c>
      <c r="BM4" s="72" t="str">
        <f>""</f>
        <v/>
      </c>
      <c r="BN4" s="72" t="str">
        <f>""</f>
        <v/>
      </c>
      <c r="BO4" s="72" t="str">
        <f>""</f>
        <v/>
      </c>
      <c r="BP4" s="72" t="str">
        <f>""</f>
        <v/>
      </c>
      <c r="BQ4" s="72" t="str">
        <f>""</f>
        <v/>
      </c>
      <c r="BR4" s="72" t="str">
        <f>""</f>
        <v/>
      </c>
      <c r="BS4" s="72" t="str">
        <f>""</f>
        <v/>
      </c>
      <c r="BT4" s="72" t="str">
        <f>""</f>
        <v/>
      </c>
      <c r="BU4" s="72" t="str">
        <f>""</f>
        <v/>
      </c>
      <c r="BV4" s="72" t="str">
        <f>""</f>
        <v/>
      </c>
      <c r="BW4" s="72" t="str">
        <f>""</f>
        <v/>
      </c>
      <c r="BX4" s="72" t="str">
        <f>""</f>
        <v/>
      </c>
      <c r="BY4" s="72" t="str">
        <f>""</f>
        <v/>
      </c>
      <c r="BZ4" s="72" t="str">
        <f>""</f>
        <v/>
      </c>
      <c r="CA4" s="72" t="str">
        <f>""</f>
        <v/>
      </c>
      <c r="CB4" s="72" t="str">
        <f>""</f>
        <v/>
      </c>
      <c r="CC4" s="72" t="str">
        <f>""</f>
        <v/>
      </c>
      <c r="CD4" s="72" t="str">
        <f>""</f>
        <v/>
      </c>
      <c r="CE4" s="72" t="str">
        <f>""</f>
        <v/>
      </c>
      <c r="CF4" s="72" t="str">
        <f>""</f>
        <v/>
      </c>
      <c r="CG4" s="72" t="str">
        <f>""</f>
        <v/>
      </c>
      <c r="CH4" s="72" t="str">
        <f>""</f>
        <v/>
      </c>
      <c r="CI4" s="72" t="str">
        <f>""</f>
        <v/>
      </c>
      <c r="CJ4" s="72" t="str">
        <f>""</f>
        <v/>
      </c>
      <c r="CK4" s="72" t="str">
        <f>""</f>
        <v/>
      </c>
      <c r="CL4" s="72" t="str">
        <f>""</f>
        <v/>
      </c>
      <c r="CM4" s="72" t="str">
        <f>""</f>
        <v/>
      </c>
      <c r="CN4" s="72" t="str">
        <f>""</f>
        <v/>
      </c>
      <c r="CO4" s="72" t="str">
        <f>""</f>
        <v/>
      </c>
      <c r="CP4" s="72" t="str">
        <f>""</f>
        <v/>
      </c>
      <c r="CQ4" s="72" t="str">
        <f>""</f>
        <v/>
      </c>
      <c r="CR4" s="72" t="str">
        <f>""</f>
        <v/>
      </c>
      <c r="CS4" s="72" t="str">
        <f>""</f>
        <v/>
      </c>
      <c r="CT4" s="72" t="str">
        <f>""</f>
        <v/>
      </c>
      <c r="CU4" s="72" t="str">
        <f>""</f>
        <v/>
      </c>
      <c r="CV4" s="72" t="str">
        <f>""</f>
        <v/>
      </c>
      <c r="CW4" s="72" t="str">
        <f>""</f>
        <v/>
      </c>
      <c r="CX4" s="72" t="str">
        <f>""</f>
        <v/>
      </c>
      <c r="CY4" s="72" t="str">
        <f>""</f>
        <v/>
      </c>
      <c r="CZ4" s="72" t="str">
        <f>""</f>
        <v/>
      </c>
      <c r="DA4" s="72" t="str">
        <f>""</f>
        <v/>
      </c>
      <c r="DB4" s="72" t="str">
        <f>""</f>
        <v/>
      </c>
      <c r="DC4" s="72" t="str">
        <f>""</f>
        <v/>
      </c>
      <c r="DD4" s="72" t="str">
        <f>""</f>
        <v/>
      </c>
      <c r="DE4" s="72" t="str">
        <f>""</f>
        <v/>
      </c>
      <c r="DF4" s="72" t="str">
        <f>""</f>
        <v/>
      </c>
      <c r="DG4" s="72" t="str">
        <f>""</f>
        <v/>
      </c>
      <c r="DH4" s="72" t="str">
        <f>""</f>
        <v/>
      </c>
      <c r="DI4" s="72" t="str">
        <f>""</f>
        <v/>
      </c>
      <c r="DJ4" s="72" t="str">
        <f>""</f>
        <v/>
      </c>
      <c r="DK4" s="72" t="str">
        <f>""</f>
        <v/>
      </c>
      <c r="DL4" s="72" t="str">
        <f>""</f>
        <v/>
      </c>
      <c r="DM4" s="72" t="str">
        <f>""</f>
        <v/>
      </c>
      <c r="DN4" s="72" t="str">
        <f>""</f>
        <v/>
      </c>
      <c r="DO4" s="72" t="str">
        <f>""</f>
        <v/>
      </c>
      <c r="DP4" s="72" t="str">
        <f>""</f>
        <v/>
      </c>
      <c r="DQ4" s="72" t="str">
        <f>""</f>
        <v/>
      </c>
      <c r="DR4" s="72" t="str">
        <f>""</f>
        <v/>
      </c>
      <c r="DS4" s="72" t="str">
        <f>""</f>
        <v/>
      </c>
      <c r="DT4" s="72" t="str">
        <f>""</f>
        <v/>
      </c>
      <c r="DU4" s="72" t="str">
        <f>""</f>
        <v/>
      </c>
      <c r="DV4" s="72" t="str">
        <f>""</f>
        <v/>
      </c>
      <c r="DW4" s="72" t="str">
        <f>""</f>
        <v/>
      </c>
      <c r="DX4" s="72" t="str">
        <f>""</f>
        <v/>
      </c>
      <c r="DY4" s="72" t="str">
        <f>""</f>
        <v/>
      </c>
      <c r="DZ4" s="72" t="str">
        <f>""</f>
        <v/>
      </c>
      <c r="EA4" s="72" t="str">
        <f>""</f>
        <v/>
      </c>
      <c r="EB4" s="72" t="str">
        <f>""</f>
        <v/>
      </c>
      <c r="EC4" s="72" t="str">
        <f>""</f>
        <v/>
      </c>
      <c r="ED4" s="72" t="str">
        <f>""</f>
        <v/>
      </c>
      <c r="EE4" s="72" t="str">
        <f>""</f>
        <v/>
      </c>
      <c r="EF4" s="72" t="str">
        <f>""</f>
        <v/>
      </c>
      <c r="EG4" s="72" t="str">
        <f>""</f>
        <v/>
      </c>
      <c r="EH4" s="72" t="str">
        <f>""</f>
        <v/>
      </c>
      <c r="EI4" s="72" t="str">
        <f>""</f>
        <v/>
      </c>
      <c r="EJ4" s="72" t="str">
        <f>""</f>
        <v/>
      </c>
      <c r="EK4" s="72" t="str">
        <f>""</f>
        <v/>
      </c>
      <c r="EL4" s="72" t="str">
        <f>""</f>
        <v/>
      </c>
      <c r="EM4" s="72" t="str">
        <f>""</f>
        <v/>
      </c>
      <c r="EN4" s="72" t="str">
        <f>""</f>
        <v/>
      </c>
      <c r="EO4" s="72" t="str">
        <f>""</f>
        <v/>
      </c>
      <c r="EP4" s="72" t="str">
        <f>""</f>
        <v/>
      </c>
      <c r="EQ4" s="72" t="str">
        <f>""</f>
        <v/>
      </c>
      <c r="ER4" s="72" t="str">
        <f>""</f>
        <v/>
      </c>
      <c r="ES4" s="72" t="str">
        <f>""</f>
        <v/>
      </c>
      <c r="ET4" s="72" t="str">
        <f>""</f>
        <v/>
      </c>
      <c r="EU4" s="72" t="str">
        <f>""</f>
        <v/>
      </c>
      <c r="EV4" s="72" t="str">
        <f>""</f>
        <v/>
      </c>
      <c r="EW4" s="72" t="str">
        <f>""</f>
        <v/>
      </c>
      <c r="EX4" s="72" t="str">
        <f>""</f>
        <v/>
      </c>
      <c r="EY4" s="72" t="str">
        <f>""</f>
        <v/>
      </c>
      <c r="EZ4" s="72" t="str">
        <f>""</f>
        <v/>
      </c>
      <c r="FA4" s="72" t="str">
        <f>""</f>
        <v/>
      </c>
      <c r="FB4" s="72" t="str">
        <f>""</f>
        <v/>
      </c>
      <c r="FC4" s="72" t="str">
        <f>""</f>
        <v/>
      </c>
      <c r="FD4" s="72" t="str">
        <f>""</f>
        <v/>
      </c>
      <c r="FE4" s="72" t="str">
        <f>""</f>
        <v/>
      </c>
      <c r="FF4" s="72" t="str">
        <f>""</f>
        <v/>
      </c>
      <c r="FG4" s="72" t="str">
        <f>""</f>
        <v/>
      </c>
      <c r="FH4" s="72" t="str">
        <f>""</f>
        <v/>
      </c>
      <c r="FI4" s="72" t="str">
        <f>""</f>
        <v/>
      </c>
      <c r="FJ4" s="72" t="str">
        <f>""</f>
        <v/>
      </c>
      <c r="FK4" s="72" t="str">
        <f>""</f>
        <v/>
      </c>
      <c r="FL4" s="72" t="str">
        <f>""</f>
        <v/>
      </c>
      <c r="FM4" s="72" t="str">
        <f>""</f>
        <v/>
      </c>
      <c r="FN4" s="72" t="str">
        <f>""</f>
        <v/>
      </c>
      <c r="FO4" s="72" t="str">
        <f>""</f>
        <v/>
      </c>
      <c r="FP4" s="72" t="str">
        <f>""</f>
        <v/>
      </c>
      <c r="FQ4" s="72" t="str">
        <f>""</f>
        <v/>
      </c>
      <c r="FR4" s="72" t="str">
        <f>""</f>
        <v/>
      </c>
      <c r="FS4" s="72" t="str">
        <f>""</f>
        <v/>
      </c>
      <c r="FT4" s="72" t="str">
        <f>""</f>
        <v/>
      </c>
      <c r="FU4" s="72" t="str">
        <f>""</f>
        <v/>
      </c>
      <c r="FV4" s="72" t="str">
        <f>""</f>
        <v/>
      </c>
      <c r="FW4" s="72" t="str">
        <f>""</f>
        <v/>
      </c>
      <c r="FX4" s="72" t="str">
        <f>""</f>
        <v/>
      </c>
      <c r="FY4" s="72" t="str">
        <f>""</f>
        <v/>
      </c>
      <c r="FZ4" s="72" t="str">
        <f>""</f>
        <v/>
      </c>
      <c r="GA4" s="72" t="str">
        <f>""</f>
        <v/>
      </c>
      <c r="GB4" s="72" t="str">
        <f>""</f>
        <v/>
      </c>
      <c r="GC4" s="72" t="str">
        <f>""</f>
        <v/>
      </c>
      <c r="GD4" s="72" t="str">
        <f>""</f>
        <v/>
      </c>
      <c r="GE4" s="72" t="str">
        <f>""</f>
        <v/>
      </c>
      <c r="GF4" s="72" t="str">
        <f>""</f>
        <v/>
      </c>
      <c r="GG4" s="72" t="str">
        <f>""</f>
        <v/>
      </c>
      <c r="GH4" s="72" t="str">
        <f>""</f>
        <v/>
      </c>
      <c r="GI4" s="72" t="str">
        <f>""</f>
        <v/>
      </c>
      <c r="GJ4" s="72" t="str">
        <f>""</f>
        <v/>
      </c>
      <c r="GK4" s="72" t="str">
        <f>""</f>
        <v/>
      </c>
      <c r="GL4" s="72" t="str">
        <f>""</f>
        <v/>
      </c>
      <c r="GM4" s="72" t="str">
        <f>""</f>
        <v/>
      </c>
      <c r="GN4" s="72" t="str">
        <f>""</f>
        <v/>
      </c>
      <c r="GO4" s="72" t="str">
        <f>""</f>
        <v/>
      </c>
      <c r="GP4" s="72" t="str">
        <f>""</f>
        <v/>
      </c>
      <c r="GQ4" s="72" t="str">
        <f>""</f>
        <v/>
      </c>
      <c r="GR4" s="72" t="str">
        <f>""</f>
        <v/>
      </c>
      <c r="GS4" s="72" t="str">
        <f>""</f>
        <v/>
      </c>
      <c r="GT4" s="72" t="str">
        <f>""</f>
        <v/>
      </c>
      <c r="GU4" s="72" t="str">
        <f>""</f>
        <v/>
      </c>
      <c r="GV4" s="72" t="str">
        <f>""</f>
        <v/>
      </c>
      <c r="GW4" s="72" t="str">
        <f>""</f>
        <v/>
      </c>
      <c r="GX4" s="72" t="str">
        <f>""</f>
        <v/>
      </c>
      <c r="GY4" s="72" t="str">
        <f>""</f>
        <v/>
      </c>
      <c r="GZ4" s="72" t="str">
        <f>""</f>
        <v/>
      </c>
      <c r="HA4" s="72" t="str">
        <f>""</f>
        <v/>
      </c>
      <c r="HB4" s="72" t="str">
        <f>""</f>
        <v/>
      </c>
      <c r="HC4" s="72" t="str">
        <f>""</f>
        <v/>
      </c>
      <c r="HD4" s="72" t="str">
        <f>""</f>
        <v/>
      </c>
      <c r="HE4" s="72" t="str">
        <f>""</f>
        <v/>
      </c>
      <c r="HF4" s="72" t="str">
        <f>""</f>
        <v/>
      </c>
      <c r="HG4" s="72" t="str">
        <f>""</f>
        <v/>
      </c>
      <c r="HH4" s="72" t="str">
        <f>""</f>
        <v/>
      </c>
      <c r="HI4" s="72" t="str">
        <f>""</f>
        <v/>
      </c>
      <c r="HJ4" s="72" t="str">
        <f>""</f>
        <v/>
      </c>
      <c r="HK4" s="72" t="str">
        <f>""</f>
        <v/>
      </c>
      <c r="HL4" s="72" t="str">
        <f>""</f>
        <v/>
      </c>
      <c r="HM4" s="72" t="str">
        <f>""</f>
        <v/>
      </c>
      <c r="HN4" s="72" t="str">
        <f>""</f>
        <v/>
      </c>
      <c r="HO4" s="72" t="str">
        <f>""</f>
        <v/>
      </c>
      <c r="HP4" s="72" t="str">
        <f>""</f>
        <v/>
      </c>
      <c r="HQ4" s="72" t="str">
        <f>""</f>
        <v/>
      </c>
      <c r="HR4" s="72" t="str">
        <f>""</f>
        <v/>
      </c>
      <c r="HS4" s="72" t="str">
        <f>""</f>
        <v/>
      </c>
      <c r="HT4" s="72" t="str">
        <f>""</f>
        <v/>
      </c>
      <c r="HU4" s="72" t="str">
        <f>""</f>
        <v/>
      </c>
      <c r="HV4" s="72" t="str">
        <f>""</f>
        <v/>
      </c>
      <c r="HW4" s="72" t="str">
        <f>""</f>
        <v/>
      </c>
      <c r="HX4" s="72" t="str">
        <f>""</f>
        <v/>
      </c>
      <c r="HY4" s="72" t="str">
        <f>""</f>
        <v/>
      </c>
      <c r="HZ4" s="72" t="str">
        <f>""</f>
        <v/>
      </c>
      <c r="IA4" s="72" t="str">
        <f>""</f>
        <v/>
      </c>
      <c r="IB4" s="72" t="str">
        <f>""</f>
        <v/>
      </c>
      <c r="IC4" s="72" t="str">
        <f>""</f>
        <v/>
      </c>
      <c r="ID4" s="72" t="str">
        <f>""</f>
        <v/>
      </c>
      <c r="IE4" s="72" t="str">
        <f>""</f>
        <v/>
      </c>
      <c r="IF4" s="72" t="str">
        <f>""</f>
        <v/>
      </c>
      <c r="IG4" s="72" t="str">
        <f>""</f>
        <v/>
      </c>
      <c r="IH4" s="72" t="str">
        <f>""</f>
        <v/>
      </c>
      <c r="II4" s="72" t="str">
        <f>""</f>
        <v/>
      </c>
      <c r="IJ4" s="72" t="str">
        <f>""</f>
        <v/>
      </c>
      <c r="IK4" s="72" t="str">
        <f>""</f>
        <v/>
      </c>
      <c r="IL4" s="72" t="str">
        <f>""</f>
        <v/>
      </c>
      <c r="IM4" s="72" t="str">
        <f>""</f>
        <v/>
      </c>
      <c r="IN4" s="72" t="str">
        <f>""</f>
        <v/>
      </c>
      <c r="IO4" s="72" t="str">
        <f>""</f>
        <v/>
      </c>
      <c r="IP4" s="72" t="str">
        <f>""</f>
        <v/>
      </c>
      <c r="IQ4" s="72" t="str">
        <f>""</f>
        <v/>
      </c>
      <c r="IR4" s="72" t="str">
        <f>""</f>
        <v/>
      </c>
      <c r="IS4" s="72" t="str">
        <f>""</f>
        <v/>
      </c>
      <c r="IT4" s="72" t="str">
        <f>""</f>
        <v/>
      </c>
      <c r="IU4" s="72" t="str">
        <f>""</f>
        <v/>
      </c>
      <c r="IV4" s="72" t="str">
        <f>""</f>
        <v/>
      </c>
      <c r="IW4" s="72" t="str">
        <f>""</f>
        <v/>
      </c>
      <c r="IX4" s="72" t="str">
        <f>""</f>
        <v/>
      </c>
      <c r="IY4" s="72" t="str">
        <f>""</f>
        <v/>
      </c>
      <c r="IZ4" s="72" t="str">
        <f>""</f>
        <v/>
      </c>
      <c r="JA4" s="72" t="str">
        <f>""</f>
        <v/>
      </c>
      <c r="JB4" s="72" t="str">
        <f>""</f>
        <v/>
      </c>
      <c r="JC4" s="72" t="str">
        <f>""</f>
        <v/>
      </c>
      <c r="JD4" s="72" t="str">
        <f>""</f>
        <v/>
      </c>
      <c r="JE4" s="72" t="str">
        <f>""</f>
        <v/>
      </c>
      <c r="JF4" s="72" t="str">
        <f>""</f>
        <v/>
      </c>
      <c r="JG4" s="72" t="str">
        <f>""</f>
        <v/>
      </c>
      <c r="JH4" s="72" t="str">
        <f>""</f>
        <v/>
      </c>
      <c r="JI4" s="72" t="str">
        <f>""</f>
        <v/>
      </c>
      <c r="JJ4" s="72" t="str">
        <f>""</f>
        <v/>
      </c>
      <c r="JK4" s="72" t="str">
        <f>""</f>
        <v/>
      </c>
      <c r="JL4" s="72" t="str">
        <f>""</f>
        <v/>
      </c>
      <c r="JM4" s="72" t="str">
        <f>""</f>
        <v/>
      </c>
      <c r="JN4" s="72" t="str">
        <f>""</f>
        <v/>
      </c>
      <c r="JO4" s="72" t="str">
        <f>""</f>
        <v/>
      </c>
      <c r="JP4" s="72" t="str">
        <f>""</f>
        <v/>
      </c>
      <c r="JQ4" s="72" t="str">
        <f>""</f>
        <v/>
      </c>
      <c r="JR4" s="72" t="str">
        <f>""</f>
        <v/>
      </c>
      <c r="JS4" s="72" t="str">
        <f>""</f>
        <v/>
      </c>
      <c r="JT4" s="72" t="str">
        <f>""</f>
        <v/>
      </c>
      <c r="JU4" s="72" t="str">
        <f>""</f>
        <v/>
      </c>
      <c r="JV4" s="72" t="str">
        <f>""</f>
        <v/>
      </c>
      <c r="JW4" s="72" t="str">
        <f>""</f>
        <v/>
      </c>
      <c r="JX4" s="72" t="str">
        <f>""</f>
        <v/>
      </c>
      <c r="JY4" s="72" t="str">
        <f>""</f>
        <v/>
      </c>
      <c r="JZ4" s="72" t="str">
        <f>""</f>
        <v/>
      </c>
      <c r="KA4" s="72" t="str">
        <f>""</f>
        <v/>
      </c>
      <c r="KB4" s="72" t="str">
        <f>""</f>
        <v/>
      </c>
      <c r="KC4" s="72" t="str">
        <f>""</f>
        <v/>
      </c>
      <c r="KD4" s="72" t="str">
        <f>""</f>
        <v/>
      </c>
      <c r="KE4" s="72" t="str">
        <f>""</f>
        <v/>
      </c>
      <c r="KF4" s="72" t="str">
        <f>""</f>
        <v/>
      </c>
      <c r="KG4" s="72" t="str">
        <f>""</f>
        <v/>
      </c>
      <c r="KH4" s="72" t="str">
        <f>""</f>
        <v/>
      </c>
      <c r="KI4" s="72" t="str">
        <f>""</f>
        <v/>
      </c>
      <c r="KJ4" s="72" t="str">
        <f>""</f>
        <v/>
      </c>
      <c r="KK4" s="72" t="str">
        <f>""</f>
        <v/>
      </c>
      <c r="KL4" s="72" t="str">
        <f>""</f>
        <v/>
      </c>
      <c r="KM4" s="72" t="str">
        <f>""</f>
        <v/>
      </c>
      <c r="KN4" s="72" t="str">
        <f>""</f>
        <v/>
      </c>
      <c r="KO4" s="72" t="str">
        <f>""</f>
        <v/>
      </c>
      <c r="KP4" s="72" t="str">
        <f>""</f>
        <v/>
      </c>
      <c r="KQ4" s="72" t="str">
        <f>""</f>
        <v/>
      </c>
      <c r="KR4" s="72" t="str">
        <f>""</f>
        <v/>
      </c>
      <c r="KS4" s="72" t="str">
        <f>""</f>
        <v/>
      </c>
      <c r="KT4" s="72" t="str">
        <f>""</f>
        <v/>
      </c>
      <c r="KU4" s="72" t="str">
        <f>""</f>
        <v/>
      </c>
      <c r="KV4" s="72" t="str">
        <f>""</f>
        <v/>
      </c>
      <c r="KW4" s="72" t="str">
        <f>""</f>
        <v/>
      </c>
      <c r="KX4" s="72" t="str">
        <f>""</f>
        <v/>
      </c>
      <c r="KY4" s="72" t="str">
        <f>""</f>
        <v/>
      </c>
      <c r="KZ4" s="72" t="str">
        <f>""</f>
        <v/>
      </c>
      <c r="LA4" s="72" t="str">
        <f>""</f>
        <v/>
      </c>
      <c r="LB4" s="72" t="str">
        <f>""</f>
        <v/>
      </c>
      <c r="LC4" s="72" t="str">
        <f>""</f>
        <v/>
      </c>
      <c r="LD4" s="72" t="str">
        <f>""</f>
        <v/>
      </c>
      <c r="LE4" s="72" t="str">
        <f>""</f>
        <v/>
      </c>
      <c r="LF4" s="72" t="str">
        <f>""</f>
        <v/>
      </c>
      <c r="LG4" s="72" t="str">
        <f>""</f>
        <v/>
      </c>
      <c r="LH4" s="72" t="str">
        <f>""</f>
        <v/>
      </c>
      <c r="LI4" s="72" t="str">
        <f>""</f>
        <v/>
      </c>
      <c r="LJ4" s="72" t="str">
        <f>""</f>
        <v/>
      </c>
      <c r="LK4" s="72" t="str">
        <f>""</f>
        <v/>
      </c>
      <c r="LL4" s="72" t="str">
        <f>""</f>
        <v/>
      </c>
      <c r="LM4" s="72" t="str">
        <f>""</f>
        <v/>
      </c>
      <c r="LN4" s="72" t="str">
        <f>""</f>
        <v/>
      </c>
      <c r="LO4" s="72" t="str">
        <f>""</f>
        <v/>
      </c>
      <c r="LP4" s="72" t="str">
        <f>""</f>
        <v/>
      </c>
      <c r="LQ4" s="72" t="str">
        <f>""</f>
        <v/>
      </c>
      <c r="LR4" s="72" t="str">
        <f>""</f>
        <v/>
      </c>
      <c r="LS4" s="72" t="str">
        <f>""</f>
        <v/>
      </c>
      <c r="LT4" s="72" t="str">
        <f>""</f>
        <v/>
      </c>
      <c r="LU4" s="72" t="str">
        <f>""</f>
        <v/>
      </c>
      <c r="LV4" s="72" t="str">
        <f>""</f>
        <v/>
      </c>
      <c r="LW4" s="72" t="str">
        <f>""</f>
        <v/>
      </c>
      <c r="LX4" s="72" t="str">
        <f>""</f>
        <v/>
      </c>
      <c r="LY4" s="72" t="str">
        <f>""</f>
        <v/>
      </c>
      <c r="LZ4" s="72" t="str">
        <f>""</f>
        <v/>
      </c>
      <c r="MA4" s="72" t="str">
        <f>""</f>
        <v/>
      </c>
      <c r="MB4" s="72" t="str">
        <f>""</f>
        <v/>
      </c>
      <c r="MC4" s="72" t="str">
        <f>""</f>
        <v/>
      </c>
      <c r="MD4" s="72" t="str">
        <f>""</f>
        <v/>
      </c>
      <c r="ME4" s="72" t="str">
        <f>""</f>
        <v/>
      </c>
      <c r="MF4" s="72" t="str">
        <f>""</f>
        <v/>
      </c>
      <c r="MG4" s="72" t="str">
        <f>""</f>
        <v/>
      </c>
      <c r="MH4" s="72" t="str">
        <f>""</f>
        <v/>
      </c>
      <c r="MI4" s="72" t="str">
        <f>""</f>
        <v/>
      </c>
      <c r="MJ4" s="72" t="str">
        <f>""</f>
        <v/>
      </c>
      <c r="MK4" s="72" t="str">
        <f>""</f>
        <v/>
      </c>
      <c r="ML4" s="72" t="str">
        <f>""</f>
        <v/>
      </c>
      <c r="MM4" s="72" t="str">
        <f>""</f>
        <v/>
      </c>
      <c r="MN4" s="72" t="str">
        <f>""</f>
        <v/>
      </c>
      <c r="MO4" s="72" t="str">
        <f>""</f>
        <v/>
      </c>
      <c r="MP4" s="72" t="str">
        <f>""</f>
        <v/>
      </c>
      <c r="MQ4" s="72" t="str">
        <f>""</f>
        <v/>
      </c>
      <c r="MR4" s="72" t="str">
        <f>""</f>
        <v/>
      </c>
      <c r="MS4" s="72" t="str">
        <f>""</f>
        <v/>
      </c>
      <c r="MT4" s="72" t="str">
        <f>""</f>
        <v/>
      </c>
      <c r="MU4" s="72" t="str">
        <f>""</f>
        <v/>
      </c>
      <c r="MV4" s="72" t="str">
        <f>""</f>
        <v/>
      </c>
      <c r="MW4" s="72" t="str">
        <f>""</f>
        <v/>
      </c>
      <c r="MX4" s="72" t="str">
        <f>""</f>
        <v/>
      </c>
      <c r="MY4" s="72" t="str">
        <f>""</f>
        <v/>
      </c>
      <c r="MZ4" s="72" t="str">
        <f>""</f>
        <v/>
      </c>
      <c r="NA4" s="72" t="str">
        <f>""</f>
        <v/>
      </c>
      <c r="NB4" s="72" t="str">
        <f>""</f>
        <v/>
      </c>
      <c r="NC4" s="72" t="str">
        <f>""</f>
        <v/>
      </c>
      <c r="ND4" s="72" t="str">
        <f>""</f>
        <v/>
      </c>
      <c r="NE4" s="72" t="str">
        <f>""</f>
        <v/>
      </c>
      <c r="NF4" s="72" t="str">
        <f>""</f>
        <v/>
      </c>
      <c r="NG4" s="72" t="str">
        <f>""</f>
        <v/>
      </c>
      <c r="NH4" s="72" t="str">
        <f>""</f>
        <v/>
      </c>
      <c r="NI4" s="72" t="str">
        <f>""</f>
        <v/>
      </c>
      <c r="NJ4" s="72" t="str">
        <f>""</f>
        <v/>
      </c>
      <c r="NK4" s="72" t="str">
        <f>""</f>
        <v/>
      </c>
      <c r="NL4" s="72" t="str">
        <f>""</f>
        <v/>
      </c>
      <c r="NM4" s="72" t="str">
        <f>""</f>
        <v/>
      </c>
      <c r="NN4" s="72" t="str">
        <f>""</f>
        <v/>
      </c>
      <c r="NO4" s="72" t="str">
        <f>""</f>
        <v/>
      </c>
      <c r="NP4" s="72" t="str">
        <f>""</f>
        <v/>
      </c>
      <c r="NQ4" s="72" t="str">
        <f>""</f>
        <v/>
      </c>
      <c r="NR4" s="72" t="str">
        <f>""</f>
        <v/>
      </c>
      <c r="NS4" s="72" t="str">
        <f>""</f>
        <v/>
      </c>
      <c r="NT4" s="72" t="str">
        <f>""</f>
        <v/>
      </c>
      <c r="NU4" s="72" t="str">
        <f>""</f>
        <v/>
      </c>
      <c r="NV4" s="72" t="str">
        <f>""</f>
        <v/>
      </c>
      <c r="NW4" s="72" t="str">
        <f>""</f>
        <v/>
      </c>
      <c r="NX4" s="72" t="str">
        <f>""</f>
        <v/>
      </c>
      <c r="NY4" s="72" t="str">
        <f>""</f>
        <v/>
      </c>
      <c r="NZ4" s="72" t="str">
        <f>""</f>
        <v/>
      </c>
      <c r="OA4" s="72" t="str">
        <f>""</f>
        <v/>
      </c>
      <c r="OB4" s="72" t="str">
        <f>""</f>
        <v/>
      </c>
      <c r="OC4" s="72" t="str">
        <f>""</f>
        <v/>
      </c>
      <c r="OD4" s="72" t="str">
        <f>""</f>
        <v/>
      </c>
      <c r="OE4" s="72" t="str">
        <f>""</f>
        <v/>
      </c>
      <c r="OF4" s="72" t="str">
        <f>""</f>
        <v/>
      </c>
      <c r="OG4" s="72" t="str">
        <f>""</f>
        <v/>
      </c>
      <c r="OH4" s="72" t="str">
        <f>""</f>
        <v/>
      </c>
      <c r="OI4" s="72" t="str">
        <f>""</f>
        <v/>
      </c>
      <c r="OJ4" s="72" t="str">
        <f>""</f>
        <v/>
      </c>
      <c r="OK4" s="72" t="str">
        <f>""</f>
        <v/>
      </c>
      <c r="OL4" s="72" t="str">
        <f>""</f>
        <v/>
      </c>
      <c r="OM4" s="72" t="str">
        <f>""</f>
        <v/>
      </c>
      <c r="ON4" s="72" t="str">
        <f>""</f>
        <v/>
      </c>
      <c r="OO4" s="72" t="str">
        <f>""</f>
        <v/>
      </c>
      <c r="OP4" s="72" t="str">
        <f>""</f>
        <v/>
      </c>
      <c r="OQ4" s="72" t="str">
        <f>""</f>
        <v/>
      </c>
      <c r="OR4" s="72" t="str">
        <f>""</f>
        <v/>
      </c>
      <c r="OS4" s="72" t="str">
        <f>""</f>
        <v/>
      </c>
      <c r="OT4" s="72" t="str">
        <f>""</f>
        <v/>
      </c>
      <c r="OU4" s="72" t="str">
        <f>""</f>
        <v/>
      </c>
      <c r="OV4" s="72" t="str">
        <f>""</f>
        <v/>
      </c>
      <c r="OW4" s="72" t="str">
        <f>""</f>
        <v/>
      </c>
      <c r="OX4" s="72" t="str">
        <f>""</f>
        <v/>
      </c>
      <c r="OY4" s="72" t="str">
        <f>""</f>
        <v/>
      </c>
      <c r="OZ4" s="72" t="str">
        <f>""</f>
        <v/>
      </c>
      <c r="PA4" s="72" t="str">
        <f>""</f>
        <v/>
      </c>
      <c r="PB4" s="72" t="str">
        <f>""</f>
        <v/>
      </c>
      <c r="PC4" s="72" t="str">
        <f>""</f>
        <v/>
      </c>
      <c r="PD4" s="72" t="str">
        <f>""</f>
        <v/>
      </c>
      <c r="PE4" s="72" t="str">
        <f>""</f>
        <v/>
      </c>
      <c r="PF4" s="72" t="str">
        <f>""</f>
        <v/>
      </c>
      <c r="PG4" s="72" t="str">
        <f>""</f>
        <v/>
      </c>
      <c r="PH4" s="72" t="str">
        <f>""</f>
        <v/>
      </c>
      <c r="PI4" s="72" t="str">
        <f>""</f>
        <v/>
      </c>
      <c r="PJ4" s="72" t="str">
        <f>""</f>
        <v/>
      </c>
      <c r="PK4" s="72" t="str">
        <f>""</f>
        <v/>
      </c>
      <c r="PL4" s="72" t="str">
        <f>""</f>
        <v/>
      </c>
      <c r="PM4" s="72" t="str">
        <f>""</f>
        <v/>
      </c>
      <c r="PN4" s="72" t="str">
        <f>""</f>
        <v/>
      </c>
      <c r="PO4" s="72" t="str">
        <f>""</f>
        <v/>
      </c>
      <c r="PP4" s="72" t="str">
        <f>""</f>
        <v/>
      </c>
      <c r="PQ4" s="72" t="str">
        <f>""</f>
        <v/>
      </c>
      <c r="PR4" s="72" t="str">
        <f>""</f>
        <v/>
      </c>
      <c r="PS4" s="72" t="str">
        <f>""</f>
        <v/>
      </c>
      <c r="PT4" s="72" t="str">
        <f>""</f>
        <v/>
      </c>
      <c r="PU4" s="72" t="str">
        <f>""</f>
        <v/>
      </c>
      <c r="PV4" s="72" t="str">
        <f>""</f>
        <v/>
      </c>
      <c r="PW4" s="72" t="str">
        <f>""</f>
        <v/>
      </c>
      <c r="PX4" s="72" t="str">
        <f>""</f>
        <v/>
      </c>
      <c r="PY4" s="72" t="str">
        <f>""</f>
        <v/>
      </c>
      <c r="PZ4" s="72" t="str">
        <f>""</f>
        <v/>
      </c>
      <c r="QA4" s="72" t="str">
        <f>""</f>
        <v/>
      </c>
      <c r="QB4" s="72" t="str">
        <f>""</f>
        <v/>
      </c>
      <c r="QC4" s="72" t="str">
        <f>""</f>
        <v/>
      </c>
      <c r="QD4" s="72" t="str">
        <f>""</f>
        <v/>
      </c>
      <c r="QE4" s="72" t="str">
        <f>""</f>
        <v/>
      </c>
      <c r="QF4" s="72" t="str">
        <f>""</f>
        <v/>
      </c>
      <c r="QG4" s="72" t="str">
        <f>""</f>
        <v/>
      </c>
      <c r="QH4" s="72" t="str">
        <f>""</f>
        <v/>
      </c>
      <c r="QI4" s="72" t="str">
        <f>""</f>
        <v/>
      </c>
      <c r="QJ4" s="72" t="str">
        <f>""</f>
        <v/>
      </c>
      <c r="QK4" s="72" t="str">
        <f>""</f>
        <v/>
      </c>
      <c r="QL4" s="72" t="str">
        <f>""</f>
        <v/>
      </c>
      <c r="QM4" s="72" t="str">
        <f>""</f>
        <v/>
      </c>
      <c r="QN4" s="72" t="str">
        <f>""</f>
        <v/>
      </c>
      <c r="QO4" s="72" t="str">
        <f>""</f>
        <v/>
      </c>
      <c r="QP4" s="72" t="str">
        <f>""</f>
        <v/>
      </c>
      <c r="QQ4" s="72" t="str">
        <f>""</f>
        <v/>
      </c>
      <c r="QR4" s="72" t="str">
        <f>""</f>
        <v/>
      </c>
      <c r="QS4" s="72" t="str">
        <f>""</f>
        <v/>
      </c>
      <c r="QT4" s="72" t="str">
        <f>""</f>
        <v/>
      </c>
      <c r="QU4" s="72" t="str">
        <f>""</f>
        <v/>
      </c>
      <c r="QV4" s="72" t="str">
        <f>""</f>
        <v/>
      </c>
      <c r="QW4" s="72" t="str">
        <f>""</f>
        <v/>
      </c>
      <c r="QX4" s="72" t="str">
        <f>""</f>
        <v/>
      </c>
      <c r="QY4" s="72" t="str">
        <f>""</f>
        <v/>
      </c>
      <c r="QZ4" s="72" t="str">
        <f>""</f>
        <v/>
      </c>
      <c r="RA4" s="72" t="str">
        <f>""</f>
        <v/>
      </c>
      <c r="RB4" s="72" t="str">
        <f>""</f>
        <v/>
      </c>
      <c r="RC4" s="72" t="str">
        <f>""</f>
        <v/>
      </c>
      <c r="RD4" s="72" t="str">
        <f>""</f>
        <v/>
      </c>
      <c r="RE4" s="72" t="str">
        <f>""</f>
        <v/>
      </c>
      <c r="RF4" s="72" t="str">
        <f>""</f>
        <v/>
      </c>
      <c r="RG4" s="72" t="str">
        <f>""</f>
        <v/>
      </c>
      <c r="RH4" s="72" t="str">
        <f>""</f>
        <v/>
      </c>
      <c r="RI4" s="72" t="str">
        <f>""</f>
        <v/>
      </c>
      <c r="RJ4" s="72" t="str">
        <f>""</f>
        <v/>
      </c>
      <c r="RK4" s="72" t="str">
        <f>""</f>
        <v/>
      </c>
      <c r="RL4" s="72" t="str">
        <f>""</f>
        <v/>
      </c>
      <c r="RM4" s="72" t="str">
        <f>""</f>
        <v/>
      </c>
      <c r="RN4" s="72" t="str">
        <f>""</f>
        <v/>
      </c>
      <c r="RO4" s="72" t="str">
        <f>""</f>
        <v/>
      </c>
      <c r="RP4" s="72" t="str">
        <f>""</f>
        <v/>
      </c>
      <c r="RQ4" s="72" t="str">
        <f>""</f>
        <v/>
      </c>
      <c r="RR4" s="72" t="str">
        <f>""</f>
        <v/>
      </c>
      <c r="RS4" s="72" t="str">
        <f>""</f>
        <v/>
      </c>
      <c r="RT4" s="72" t="str">
        <f>""</f>
        <v/>
      </c>
      <c r="RU4" s="72" t="str">
        <f>""</f>
        <v/>
      </c>
      <c r="RV4" s="72" t="str">
        <f>""</f>
        <v/>
      </c>
      <c r="RW4" s="72" t="str">
        <f>""</f>
        <v/>
      </c>
      <c r="RX4" s="72" t="str">
        <f>""</f>
        <v/>
      </c>
      <c r="RY4" s="72" t="str">
        <f>""</f>
        <v/>
      </c>
      <c r="RZ4" s="72" t="str">
        <f>""</f>
        <v/>
      </c>
      <c r="SA4" s="72" t="str">
        <f>""</f>
        <v/>
      </c>
      <c r="SB4" s="72" t="str">
        <f>""</f>
        <v/>
      </c>
      <c r="SC4" s="72" t="str">
        <f>""</f>
        <v/>
      </c>
      <c r="SD4" s="72" t="str">
        <f>""</f>
        <v/>
      </c>
      <c r="SE4" s="72" t="str">
        <f>""</f>
        <v/>
      </c>
      <c r="SF4" s="72" t="str">
        <f>""</f>
        <v/>
      </c>
      <c r="SG4" s="72" t="str">
        <f>""</f>
        <v/>
      </c>
      <c r="SH4" s="72" t="str">
        <f>""</f>
        <v/>
      </c>
      <c r="SI4" s="72" t="str">
        <f>""</f>
        <v/>
      </c>
      <c r="SJ4" s="72" t="str">
        <f>""</f>
        <v/>
      </c>
      <c r="SK4" s="72" t="str">
        <f>""</f>
        <v/>
      </c>
      <c r="SL4" s="72" t="str">
        <f>""</f>
        <v/>
      </c>
      <c r="SM4" s="72" t="str">
        <f>""</f>
        <v/>
      </c>
      <c r="SN4" s="72" t="str">
        <f>""</f>
        <v/>
      </c>
      <c r="SO4" s="72" t="str">
        <f>""</f>
        <v/>
      </c>
      <c r="SP4" s="72" t="str">
        <f>""</f>
        <v/>
      </c>
      <c r="SQ4" s="72" t="str">
        <f>""</f>
        <v/>
      </c>
      <c r="SR4" s="72" t="str">
        <f>""</f>
        <v/>
      </c>
      <c r="SS4" s="72" t="str">
        <f>""</f>
        <v/>
      </c>
      <c r="ST4" s="72" t="str">
        <f>""</f>
        <v/>
      </c>
      <c r="SU4" s="72" t="str">
        <f>""</f>
        <v/>
      </c>
      <c r="SV4" s="72" t="str">
        <f>""</f>
        <v/>
      </c>
      <c r="SW4" s="72" t="str">
        <f>""</f>
        <v/>
      </c>
      <c r="SX4" s="72" t="str">
        <f>""</f>
        <v/>
      </c>
      <c r="SY4" s="72" t="str">
        <f>""</f>
        <v/>
      </c>
      <c r="SZ4" s="72" t="str">
        <f>""</f>
        <v/>
      </c>
      <c r="TA4" s="72" t="str">
        <f>""</f>
        <v/>
      </c>
      <c r="TB4" s="72" t="str">
        <f>""</f>
        <v/>
      </c>
      <c r="TC4" s="72" t="str">
        <f>""</f>
        <v/>
      </c>
      <c r="TD4" s="72" t="str">
        <f>""</f>
        <v/>
      </c>
      <c r="TE4" s="72" t="str">
        <f>""</f>
        <v/>
      </c>
      <c r="TF4" s="72" t="str">
        <f>""</f>
        <v/>
      </c>
      <c r="TG4" s="72" t="str">
        <f>""</f>
        <v/>
      </c>
      <c r="TH4" s="72" t="str">
        <f>""</f>
        <v/>
      </c>
      <c r="TI4" s="72" t="str">
        <f>""</f>
        <v/>
      </c>
      <c r="TJ4" s="72" t="str">
        <f>""</f>
        <v/>
      </c>
      <c r="TK4" s="72" t="str">
        <f>""</f>
        <v/>
      </c>
      <c r="TL4" s="72" t="str">
        <f>""</f>
        <v/>
      </c>
      <c r="TM4" s="72" t="str">
        <f>""</f>
        <v/>
      </c>
      <c r="TN4" s="72" t="str">
        <f>""</f>
        <v/>
      </c>
      <c r="TO4" s="72" t="str">
        <f>""</f>
        <v/>
      </c>
      <c r="TP4" s="72" t="str">
        <f>""</f>
        <v/>
      </c>
      <c r="TQ4" s="72" t="str">
        <f>""</f>
        <v/>
      </c>
      <c r="TR4" s="72" t="str">
        <f>""</f>
        <v/>
      </c>
      <c r="TS4" s="72" t="str">
        <f>""</f>
        <v/>
      </c>
      <c r="TT4" s="72" t="str">
        <f>""</f>
        <v/>
      </c>
      <c r="TU4" s="72" t="str">
        <f>""</f>
        <v/>
      </c>
      <c r="TV4" s="72" t="str">
        <f>""</f>
        <v/>
      </c>
      <c r="TW4" s="72" t="str">
        <f>""</f>
        <v/>
      </c>
      <c r="TX4" s="72" t="str">
        <f>""</f>
        <v/>
      </c>
      <c r="TY4" s="72" t="str">
        <f>""</f>
        <v/>
      </c>
      <c r="TZ4" s="72" t="str">
        <f>""</f>
        <v/>
      </c>
      <c r="UA4" s="72" t="str">
        <f>""</f>
        <v/>
      </c>
      <c r="UB4" s="72" t="str">
        <f>""</f>
        <v/>
      </c>
      <c r="UC4" s="72" t="str">
        <f>""</f>
        <v/>
      </c>
      <c r="UD4" s="72" t="str">
        <f>""</f>
        <v/>
      </c>
      <c r="UE4" s="72" t="str">
        <f>""</f>
        <v/>
      </c>
      <c r="UF4" s="72" t="str">
        <f>""</f>
        <v/>
      </c>
      <c r="UG4" s="72" t="str">
        <f>""</f>
        <v/>
      </c>
      <c r="UH4" s="72" t="str">
        <f>""</f>
        <v/>
      </c>
      <c r="UI4" s="72" t="str">
        <f>""</f>
        <v/>
      </c>
      <c r="UJ4" s="72" t="str">
        <f>""</f>
        <v/>
      </c>
      <c r="UK4" s="72" t="str">
        <f>""</f>
        <v/>
      </c>
      <c r="UL4" s="72" t="str">
        <f>""</f>
        <v/>
      </c>
      <c r="UM4" s="72" t="str">
        <f>""</f>
        <v/>
      </c>
      <c r="UN4" s="72" t="str">
        <f>""</f>
        <v/>
      </c>
      <c r="UO4" s="72" t="str">
        <f>""</f>
        <v/>
      </c>
      <c r="UP4" s="72" t="str">
        <f>""</f>
        <v/>
      </c>
      <c r="UQ4" s="72" t="str">
        <f>""</f>
        <v/>
      </c>
      <c r="UR4" s="72" t="str">
        <f>""</f>
        <v/>
      </c>
      <c r="US4" s="72" t="str">
        <f>""</f>
        <v/>
      </c>
      <c r="UT4" s="72" t="str">
        <f>""</f>
        <v/>
      </c>
      <c r="UU4" s="72" t="str">
        <f>""</f>
        <v/>
      </c>
      <c r="UV4" s="72" t="str">
        <f>""</f>
        <v/>
      </c>
      <c r="UW4" s="72" t="str">
        <f>""</f>
        <v/>
      </c>
      <c r="UX4" s="72" t="str">
        <f>""</f>
        <v/>
      </c>
      <c r="UY4" s="72" t="str">
        <f>""</f>
        <v/>
      </c>
      <c r="UZ4" s="72" t="str">
        <f>""</f>
        <v/>
      </c>
      <c r="VA4" s="72" t="str">
        <f>""</f>
        <v/>
      </c>
      <c r="VB4" s="72" t="str">
        <f>""</f>
        <v/>
      </c>
      <c r="VC4" s="72" t="str">
        <f>""</f>
        <v/>
      </c>
      <c r="VD4" s="72" t="str">
        <f>""</f>
        <v/>
      </c>
      <c r="VE4" s="72" t="str">
        <f>""</f>
        <v/>
      </c>
      <c r="VF4" s="72" t="str">
        <f>""</f>
        <v/>
      </c>
      <c r="VG4" s="72" t="str">
        <f>""</f>
        <v/>
      </c>
      <c r="VH4" s="72" t="str">
        <f>""</f>
        <v/>
      </c>
      <c r="VI4" s="72" t="str">
        <f>""</f>
        <v/>
      </c>
      <c r="VJ4" s="72" t="str">
        <f>""</f>
        <v/>
      </c>
      <c r="VK4" s="72" t="str">
        <f>""</f>
        <v/>
      </c>
      <c r="VL4" s="72" t="str">
        <f>""</f>
        <v/>
      </c>
      <c r="VM4" s="72" t="str">
        <f>""</f>
        <v/>
      </c>
      <c r="VN4" s="72" t="str">
        <f>""</f>
        <v/>
      </c>
      <c r="VO4" s="72" t="str">
        <f>""</f>
        <v/>
      </c>
      <c r="VP4" s="72" t="str">
        <f>""</f>
        <v/>
      </c>
      <c r="VQ4" s="72" t="str">
        <f>""</f>
        <v/>
      </c>
      <c r="VR4" s="72" t="str">
        <f>""</f>
        <v/>
      </c>
      <c r="VS4" s="72" t="str">
        <f>""</f>
        <v/>
      </c>
      <c r="VT4" s="72" t="str">
        <f>""</f>
        <v/>
      </c>
      <c r="VU4" s="72" t="str">
        <f>""</f>
        <v/>
      </c>
      <c r="VV4" s="72" t="str">
        <f>""</f>
        <v/>
      </c>
      <c r="VW4" s="72" t="str">
        <f>""</f>
        <v/>
      </c>
      <c r="VX4" s="72" t="str">
        <f>""</f>
        <v/>
      </c>
      <c r="VY4" s="72" t="str">
        <f>""</f>
        <v/>
      </c>
      <c r="VZ4" s="72" t="str">
        <f>""</f>
        <v/>
      </c>
      <c r="WA4" s="72" t="str">
        <f>""</f>
        <v/>
      </c>
      <c r="WB4" s="72" t="str">
        <f>""</f>
        <v/>
      </c>
      <c r="WC4" s="72" t="str">
        <f>""</f>
        <v/>
      </c>
      <c r="WD4" s="72" t="str">
        <f>""</f>
        <v/>
      </c>
      <c r="WE4" s="72" t="str">
        <f>""</f>
        <v/>
      </c>
      <c r="WF4" s="72" t="str">
        <f>""</f>
        <v/>
      </c>
      <c r="WG4" s="72" t="str">
        <f>""</f>
        <v/>
      </c>
      <c r="WH4" s="72" t="str">
        <f>""</f>
        <v/>
      </c>
      <c r="WI4" s="72" t="str">
        <f>""</f>
        <v/>
      </c>
      <c r="WJ4" s="72" t="str">
        <f>""</f>
        <v/>
      </c>
      <c r="WK4" s="72" t="str">
        <f>""</f>
        <v/>
      </c>
      <c r="WL4" s="72" t="str">
        <f>""</f>
        <v/>
      </c>
      <c r="WM4" s="72" t="str">
        <f>""</f>
        <v/>
      </c>
      <c r="WN4" s="72" t="str">
        <f>""</f>
        <v/>
      </c>
      <c r="WO4" s="72" t="str">
        <f>""</f>
        <v/>
      </c>
      <c r="WP4" s="72" t="str">
        <f>""</f>
        <v/>
      </c>
      <c r="WQ4" s="72" t="str">
        <f>""</f>
        <v/>
      </c>
      <c r="WR4" s="72" t="str">
        <f>""</f>
        <v/>
      </c>
      <c r="WS4" s="72" t="str">
        <f>""</f>
        <v/>
      </c>
      <c r="WT4" s="72" t="str">
        <f>""</f>
        <v/>
      </c>
      <c r="WU4" s="72" t="str">
        <f>""</f>
        <v/>
      </c>
      <c r="WV4" s="72" t="str">
        <f>""</f>
        <v/>
      </c>
      <c r="WW4" s="72" t="str">
        <f>""</f>
        <v/>
      </c>
      <c r="WX4" s="72" t="str">
        <f>""</f>
        <v/>
      </c>
      <c r="WY4" s="72" t="str">
        <f>""</f>
        <v/>
      </c>
      <c r="WZ4" s="72" t="str">
        <f>""</f>
        <v/>
      </c>
      <c r="XA4" s="72" t="str">
        <f>""</f>
        <v/>
      </c>
      <c r="XB4" s="72" t="str">
        <f>""</f>
        <v/>
      </c>
      <c r="XC4" s="72" t="str">
        <f>""</f>
        <v/>
      </c>
      <c r="XD4" s="72" t="str">
        <f>""</f>
        <v/>
      </c>
      <c r="XE4" s="72" t="str">
        <f>""</f>
        <v/>
      </c>
      <c r="XF4" s="72" t="str">
        <f>""</f>
        <v/>
      </c>
      <c r="XG4" s="72" t="str">
        <f>""</f>
        <v/>
      </c>
      <c r="XH4" s="72" t="str">
        <f>""</f>
        <v/>
      </c>
      <c r="XI4" s="72" t="str">
        <f>""</f>
        <v/>
      </c>
      <c r="XJ4" s="72" t="str">
        <f>""</f>
        <v/>
      </c>
      <c r="XK4" s="72" t="str">
        <f>""</f>
        <v/>
      </c>
      <c r="XL4" s="72" t="str">
        <f>""</f>
        <v/>
      </c>
      <c r="XM4" s="72" t="str">
        <f>""</f>
        <v/>
      </c>
      <c r="XN4" s="72" t="str">
        <f>""</f>
        <v/>
      </c>
      <c r="XO4" s="72" t="str">
        <f>""</f>
        <v/>
      </c>
      <c r="XP4" s="72" t="str">
        <f>""</f>
        <v/>
      </c>
      <c r="XQ4" s="72" t="str">
        <f>""</f>
        <v/>
      </c>
      <c r="XR4" s="72" t="str">
        <f>""</f>
        <v/>
      </c>
      <c r="XS4" s="72" t="str">
        <f>""</f>
        <v/>
      </c>
      <c r="XT4" s="72" t="str">
        <f>""</f>
        <v/>
      </c>
      <c r="XU4" s="72" t="str">
        <f>""</f>
        <v/>
      </c>
      <c r="XV4" s="72" t="str">
        <f>""</f>
        <v/>
      </c>
      <c r="XW4" s="72" t="str">
        <f>""</f>
        <v/>
      </c>
      <c r="XX4" s="72" t="str">
        <f>""</f>
        <v/>
      </c>
      <c r="XY4" s="72" t="str">
        <f>""</f>
        <v/>
      </c>
      <c r="XZ4" s="72" t="str">
        <f>""</f>
        <v/>
      </c>
      <c r="YA4" s="72" t="str">
        <f>""</f>
        <v/>
      </c>
      <c r="YB4" s="72" t="str">
        <f>""</f>
        <v/>
      </c>
      <c r="YC4" s="72" t="str">
        <f>""</f>
        <v/>
      </c>
      <c r="YD4" s="72" t="str">
        <f>""</f>
        <v/>
      </c>
      <c r="YE4" s="72" t="str">
        <f>""</f>
        <v/>
      </c>
      <c r="YF4" s="72" t="str">
        <f>""</f>
        <v/>
      </c>
      <c r="YG4" s="72" t="str">
        <f>""</f>
        <v/>
      </c>
      <c r="YH4" s="72" t="str">
        <f>""</f>
        <v/>
      </c>
      <c r="YI4" s="72" t="str">
        <f>""</f>
        <v/>
      </c>
      <c r="YJ4" s="72" t="str">
        <f>""</f>
        <v/>
      </c>
      <c r="YK4" s="72" t="str">
        <f>""</f>
        <v/>
      </c>
      <c r="YL4" s="72" t="str">
        <f>""</f>
        <v/>
      </c>
      <c r="YM4" s="72" t="str">
        <f>""</f>
        <v/>
      </c>
      <c r="YN4" s="72" t="str">
        <f>""</f>
        <v/>
      </c>
      <c r="YO4" s="72" t="str">
        <f>""</f>
        <v/>
      </c>
      <c r="YP4" s="72" t="str">
        <f>""</f>
        <v/>
      </c>
      <c r="YQ4" s="72" t="str">
        <f>""</f>
        <v/>
      </c>
      <c r="YR4" s="72" t="str">
        <f>""</f>
        <v/>
      </c>
      <c r="YS4" s="72" t="str">
        <f>""</f>
        <v/>
      </c>
      <c r="YT4" s="72" t="str">
        <f>""</f>
        <v/>
      </c>
      <c r="YU4" s="72" t="str">
        <f>""</f>
        <v/>
      </c>
      <c r="YV4" s="72" t="str">
        <f>""</f>
        <v/>
      </c>
      <c r="YW4" s="72" t="str">
        <f>""</f>
        <v/>
      </c>
      <c r="YX4" s="72" t="str">
        <f>""</f>
        <v/>
      </c>
      <c r="YY4" s="72" t="str">
        <f>""</f>
        <v/>
      </c>
      <c r="YZ4" s="72" t="str">
        <f>""</f>
        <v/>
      </c>
      <c r="ZA4" s="72" t="str">
        <f>""</f>
        <v/>
      </c>
      <c r="ZB4" s="72" t="str">
        <f>""</f>
        <v/>
      </c>
      <c r="ZC4" s="72" t="str">
        <f>""</f>
        <v/>
      </c>
      <c r="ZD4" s="72" t="str">
        <f>""</f>
        <v/>
      </c>
      <c r="ZE4" s="72" t="str">
        <f>""</f>
        <v/>
      </c>
      <c r="ZF4" s="72" t="str">
        <f>""</f>
        <v/>
      </c>
      <c r="ZG4" s="72" t="str">
        <f>""</f>
        <v/>
      </c>
      <c r="ZH4" s="72" t="str">
        <f>""</f>
        <v/>
      </c>
      <c r="ZI4" s="72" t="str">
        <f>""</f>
        <v/>
      </c>
      <c r="ZJ4" s="72" t="str">
        <f>""</f>
        <v/>
      </c>
      <c r="ZK4" s="72" t="str">
        <f>""</f>
        <v/>
      </c>
      <c r="ZL4" s="72" t="str">
        <f>""</f>
        <v/>
      </c>
      <c r="ZM4" s="72" t="str">
        <f>""</f>
        <v/>
      </c>
      <c r="ZN4" s="72" t="str">
        <f>""</f>
        <v/>
      </c>
      <c r="ZO4" s="72" t="str">
        <f>""</f>
        <v/>
      </c>
      <c r="ZP4" s="72" t="str">
        <f>""</f>
        <v/>
      </c>
      <c r="ZQ4" s="72" t="str">
        <f>""</f>
        <v/>
      </c>
      <c r="ZR4" s="72" t="str">
        <f>""</f>
        <v/>
      </c>
      <c r="ZS4" s="72" t="str">
        <f>""</f>
        <v/>
      </c>
      <c r="ZT4" s="72" t="str">
        <f>""</f>
        <v/>
      </c>
      <c r="ZU4" s="72" t="str">
        <f>""</f>
        <v/>
      </c>
      <c r="ZV4" s="72" t="str">
        <f>""</f>
        <v/>
      </c>
      <c r="ZW4" s="72" t="str">
        <f>""</f>
        <v/>
      </c>
      <c r="ZX4" s="72" t="str">
        <f>""</f>
        <v/>
      </c>
      <c r="ZY4" s="72" t="str">
        <f>""</f>
        <v/>
      </c>
      <c r="ZZ4" s="72" t="str">
        <f>""</f>
        <v/>
      </c>
      <c r="AAA4" s="72" t="str">
        <f>""</f>
        <v/>
      </c>
      <c r="AAB4" s="72" t="str">
        <f>""</f>
        <v/>
      </c>
      <c r="AAC4" s="72" t="str">
        <f>""</f>
        <v/>
      </c>
      <c r="AAD4" s="72" t="str">
        <f>""</f>
        <v/>
      </c>
      <c r="AAE4" s="72" t="str">
        <f>""</f>
        <v/>
      </c>
      <c r="AAF4" s="72" t="str">
        <f>""</f>
        <v/>
      </c>
      <c r="AAG4" s="72" t="str">
        <f>""</f>
        <v/>
      </c>
      <c r="AAH4" s="72" t="str">
        <f>""</f>
        <v/>
      </c>
      <c r="AAI4" s="72" t="str">
        <f>""</f>
        <v/>
      </c>
      <c r="AAJ4" s="72" t="str">
        <f>""</f>
        <v/>
      </c>
      <c r="AAK4" s="72" t="str">
        <f>""</f>
        <v/>
      </c>
      <c r="AAL4" s="72" t="str">
        <f>""</f>
        <v/>
      </c>
      <c r="AAM4" s="72" t="str">
        <f>""</f>
        <v/>
      </c>
      <c r="AAN4" s="72" t="str">
        <f>""</f>
        <v/>
      </c>
      <c r="AAO4" s="72" t="str">
        <f>""</f>
        <v/>
      </c>
      <c r="AAP4" s="72" t="str">
        <f>""</f>
        <v/>
      </c>
      <c r="AAQ4" s="72" t="str">
        <f>""</f>
        <v/>
      </c>
      <c r="AAR4" s="72" t="str">
        <f>""</f>
        <v/>
      </c>
      <c r="AAS4" s="72" t="str">
        <f>""</f>
        <v/>
      </c>
      <c r="AAT4" s="72" t="str">
        <f>""</f>
        <v/>
      </c>
      <c r="AAU4" s="72" t="str">
        <f>""</f>
        <v/>
      </c>
      <c r="AAV4" s="72" t="str">
        <f>""</f>
        <v/>
      </c>
      <c r="AAW4" s="72" t="str">
        <f>""</f>
        <v/>
      </c>
      <c r="AAX4" s="72" t="str">
        <f>""</f>
        <v/>
      </c>
      <c r="AAY4" s="72" t="str">
        <f>""</f>
        <v/>
      </c>
      <c r="AAZ4" s="72" t="str">
        <f>""</f>
        <v/>
      </c>
      <c r="ABA4" s="72" t="str">
        <f>""</f>
        <v/>
      </c>
      <c r="ABB4" s="72" t="str">
        <f>""</f>
        <v/>
      </c>
      <c r="ABC4" s="72" t="str">
        <f>""</f>
        <v/>
      </c>
      <c r="ABD4" s="72" t="str">
        <f>""</f>
        <v/>
      </c>
      <c r="ABE4" s="72" t="str">
        <f>""</f>
        <v/>
      </c>
      <c r="ABF4" s="72" t="str">
        <f>""</f>
        <v/>
      </c>
      <c r="ABG4" s="72" t="str">
        <f>""</f>
        <v/>
      </c>
      <c r="ABH4" s="72" t="str">
        <f>""</f>
        <v/>
      </c>
      <c r="ABI4" s="72" t="str">
        <f>""</f>
        <v/>
      </c>
      <c r="ABJ4" s="72" t="str">
        <f>""</f>
        <v/>
      </c>
      <c r="ABK4" s="72" t="str">
        <f>""</f>
        <v/>
      </c>
      <c r="ABL4" s="72" t="str">
        <f>""</f>
        <v/>
      </c>
      <c r="ABM4" s="72" t="str">
        <f>""</f>
        <v/>
      </c>
      <c r="ABN4" s="72" t="str">
        <f>""</f>
        <v/>
      </c>
      <c r="ABO4" s="72" t="str">
        <f>""</f>
        <v/>
      </c>
      <c r="ABP4" s="72" t="str">
        <f>""</f>
        <v/>
      </c>
      <c r="ABQ4" s="72" t="str">
        <f>""</f>
        <v/>
      </c>
      <c r="ABR4" s="72" t="str">
        <f>""</f>
        <v/>
      </c>
      <c r="ABS4" s="72" t="str">
        <f>""</f>
        <v/>
      </c>
      <c r="ABT4" s="72" t="str">
        <f>""</f>
        <v/>
      </c>
      <c r="ABU4" s="72" t="str">
        <f>""</f>
        <v/>
      </c>
      <c r="ABV4" s="72" t="str">
        <f>""</f>
        <v/>
      </c>
      <c r="ABW4" s="72" t="str">
        <f>""</f>
        <v/>
      </c>
      <c r="ABX4" s="72" t="str">
        <f>""</f>
        <v/>
      </c>
      <c r="ABY4" s="72" t="str">
        <f>""</f>
        <v/>
      </c>
      <c r="ABZ4" s="72" t="str">
        <f>""</f>
        <v/>
      </c>
      <c r="ACA4" s="72" t="str">
        <f>""</f>
        <v/>
      </c>
      <c r="ACB4" s="72" t="str">
        <f>""</f>
        <v/>
      </c>
      <c r="ACC4" s="72" t="str">
        <f>""</f>
        <v/>
      </c>
      <c r="ACD4" s="72" t="str">
        <f>""</f>
        <v/>
      </c>
      <c r="ACE4" s="72" t="str">
        <f>""</f>
        <v/>
      </c>
      <c r="ACF4" s="72" t="str">
        <f>""</f>
        <v/>
      </c>
      <c r="ACG4" s="72" t="str">
        <f>""</f>
        <v/>
      </c>
      <c r="ACH4" s="72" t="str">
        <f>""</f>
        <v/>
      </c>
      <c r="ACI4" s="72" t="str">
        <f>""</f>
        <v/>
      </c>
      <c r="ACJ4" s="72" t="str">
        <f>""</f>
        <v/>
      </c>
      <c r="ACK4" s="72" t="str">
        <f>""</f>
        <v/>
      </c>
      <c r="ACL4" s="72" t="str">
        <f>""</f>
        <v/>
      </c>
      <c r="ACM4" s="72" t="str">
        <f>""</f>
        <v/>
      </c>
      <c r="ACN4" s="72" t="str">
        <f>""</f>
        <v/>
      </c>
      <c r="ACO4" s="72" t="str">
        <f>""</f>
        <v/>
      </c>
      <c r="ACP4" s="72" t="str">
        <f>""</f>
        <v/>
      </c>
      <c r="ACQ4" s="72" t="str">
        <f>""</f>
        <v/>
      </c>
      <c r="ACR4" s="72" t="str">
        <f>""</f>
        <v/>
      </c>
      <c r="ACS4" s="72" t="str">
        <f>""</f>
        <v/>
      </c>
      <c r="ACT4" s="72" t="str">
        <f>""</f>
        <v/>
      </c>
      <c r="ACU4" s="72" t="str">
        <f>""</f>
        <v/>
      </c>
      <c r="ACV4" s="72" t="str">
        <f>""</f>
        <v/>
      </c>
      <c r="ACW4" s="72" t="str">
        <f>""</f>
        <v/>
      </c>
      <c r="ACX4" s="72" t="str">
        <f>""</f>
        <v/>
      </c>
      <c r="ACY4" s="72" t="str">
        <f>""</f>
        <v/>
      </c>
      <c r="ACZ4" s="72" t="str">
        <f>""</f>
        <v/>
      </c>
      <c r="ADA4" s="72" t="str">
        <f>""</f>
        <v/>
      </c>
      <c r="ADB4" s="72" t="str">
        <f>""</f>
        <v/>
      </c>
      <c r="ADC4" s="72" t="str">
        <f>""</f>
        <v/>
      </c>
      <c r="ADD4" s="72" t="str">
        <f>""</f>
        <v/>
      </c>
      <c r="ADE4" s="72" t="str">
        <f>""</f>
        <v/>
      </c>
      <c r="ADF4" s="72" t="str">
        <f>""</f>
        <v/>
      </c>
      <c r="ADG4" s="72" t="str">
        <f>""</f>
        <v/>
      </c>
      <c r="ADH4" s="72" t="str">
        <f>""</f>
        <v/>
      </c>
      <c r="ADI4" s="72" t="str">
        <f>""</f>
        <v/>
      </c>
      <c r="ADJ4" s="72" t="str">
        <f>""</f>
        <v/>
      </c>
      <c r="ADK4" s="72" t="str">
        <f>""</f>
        <v/>
      </c>
      <c r="ADL4" s="72" t="str">
        <f>""</f>
        <v/>
      </c>
      <c r="ADM4" s="72" t="str">
        <f>""</f>
        <v/>
      </c>
      <c r="ADN4" s="72" t="str">
        <f>""</f>
        <v/>
      </c>
      <c r="ADO4" s="72" t="str">
        <f>""</f>
        <v/>
      </c>
      <c r="ADP4" s="72" t="str">
        <f>""</f>
        <v/>
      </c>
      <c r="ADQ4" s="72" t="str">
        <f>""</f>
        <v/>
      </c>
      <c r="ADR4" s="72" t="str">
        <f>""</f>
        <v/>
      </c>
      <c r="ADS4" s="72" t="str">
        <f>""</f>
        <v/>
      </c>
      <c r="ADT4" s="72" t="str">
        <f>""</f>
        <v/>
      </c>
      <c r="ADU4" s="72" t="str">
        <f>""</f>
        <v/>
      </c>
      <c r="ADV4" s="72" t="str">
        <f>""</f>
        <v/>
      </c>
      <c r="ADW4" s="72" t="str">
        <f>""</f>
        <v/>
      </c>
      <c r="ADX4" s="72" t="str">
        <f>""</f>
        <v/>
      </c>
      <c r="ADY4" s="72" t="str">
        <f>""</f>
        <v/>
      </c>
      <c r="ADZ4" s="72" t="str">
        <f>""</f>
        <v/>
      </c>
      <c r="AEA4" s="72" t="str">
        <f>""</f>
        <v/>
      </c>
      <c r="AEB4" s="72" t="str">
        <f>""</f>
        <v/>
      </c>
      <c r="AEC4" s="72" t="str">
        <f>""</f>
        <v/>
      </c>
      <c r="AED4" s="72" t="str">
        <f>""</f>
        <v/>
      </c>
      <c r="AEE4" s="72" t="str">
        <f>""</f>
        <v/>
      </c>
      <c r="AEF4" s="72" t="str">
        <f>""</f>
        <v/>
      </c>
      <c r="AEG4" s="72" t="str">
        <f>""</f>
        <v/>
      </c>
      <c r="AEH4" s="72" t="str">
        <f>""</f>
        <v/>
      </c>
      <c r="AEI4" s="72" t="str">
        <f>""</f>
        <v/>
      </c>
      <c r="AEJ4" s="72" t="str">
        <f>""</f>
        <v/>
      </c>
      <c r="AEK4" s="72" t="str">
        <f>""</f>
        <v/>
      </c>
      <c r="AEL4" s="72" t="str">
        <f>""</f>
        <v/>
      </c>
      <c r="AEM4" s="72" t="str">
        <f>""</f>
        <v/>
      </c>
      <c r="AEN4" s="72" t="str">
        <f>""</f>
        <v/>
      </c>
      <c r="AEO4" s="72" t="str">
        <f>""</f>
        <v/>
      </c>
      <c r="AEP4" s="72" t="str">
        <f>""</f>
        <v/>
      </c>
      <c r="AEQ4" s="72" t="str">
        <f>""</f>
        <v/>
      </c>
      <c r="AER4" s="72" t="str">
        <f>""</f>
        <v/>
      </c>
      <c r="AES4" s="72" t="str">
        <f>""</f>
        <v/>
      </c>
      <c r="AET4" s="72" t="str">
        <f>""</f>
        <v/>
      </c>
      <c r="AEU4" s="72" t="str">
        <f>""</f>
        <v/>
      </c>
      <c r="AEV4" s="72" t="str">
        <f>""</f>
        <v/>
      </c>
      <c r="AEW4" s="72" t="str">
        <f>""</f>
        <v/>
      </c>
      <c r="AEX4" s="72" t="str">
        <f>""</f>
        <v/>
      </c>
      <c r="AEY4" s="72" t="str">
        <f>""</f>
        <v/>
      </c>
      <c r="AEZ4" s="72" t="str">
        <f>""</f>
        <v/>
      </c>
      <c r="AFA4" s="72" t="str">
        <f>""</f>
        <v/>
      </c>
      <c r="AFB4" s="72" t="str">
        <f>""</f>
        <v/>
      </c>
      <c r="AFC4" s="72" t="str">
        <f>""</f>
        <v/>
      </c>
      <c r="AFD4" s="72" t="str">
        <f>""</f>
        <v/>
      </c>
      <c r="AFE4" s="72" t="str">
        <f>""</f>
        <v/>
      </c>
      <c r="AFF4" s="72" t="str">
        <f>""</f>
        <v/>
      </c>
      <c r="AFG4" s="72" t="str">
        <f>""</f>
        <v/>
      </c>
      <c r="AFH4" s="72" t="str">
        <f>""</f>
        <v/>
      </c>
      <c r="AFI4" s="72" t="str">
        <f>""</f>
        <v/>
      </c>
      <c r="AFJ4" s="72" t="str">
        <f>""</f>
        <v/>
      </c>
      <c r="AFK4" s="72" t="str">
        <f>""</f>
        <v/>
      </c>
      <c r="AFL4" s="72" t="str">
        <f>""</f>
        <v/>
      </c>
      <c r="AFM4" s="72" t="str">
        <f>""</f>
        <v/>
      </c>
      <c r="AFN4" s="72" t="str">
        <f>""</f>
        <v/>
      </c>
      <c r="AFO4" s="72" t="str">
        <f>""</f>
        <v/>
      </c>
      <c r="AFP4" s="72" t="str">
        <f>""</f>
        <v/>
      </c>
      <c r="AFQ4" s="72" t="str">
        <f>""</f>
        <v/>
      </c>
      <c r="AFR4" s="72" t="str">
        <f>""</f>
        <v/>
      </c>
      <c r="AFS4" s="72" t="str">
        <f>""</f>
        <v/>
      </c>
      <c r="AFT4" s="72" t="str">
        <f>""</f>
        <v/>
      </c>
      <c r="AFU4" s="72" t="str">
        <f>""</f>
        <v/>
      </c>
      <c r="AFV4" s="72" t="str">
        <f>""</f>
        <v/>
      </c>
      <c r="AFW4" s="72" t="str">
        <f>""</f>
        <v/>
      </c>
      <c r="AFX4" s="72" t="str">
        <f>""</f>
        <v/>
      </c>
      <c r="AFY4" s="72" t="str">
        <f>""</f>
        <v/>
      </c>
      <c r="AFZ4" s="72" t="str">
        <f>""</f>
        <v/>
      </c>
      <c r="AGA4" s="72" t="str">
        <f>""</f>
        <v/>
      </c>
      <c r="AGB4" s="72" t="str">
        <f>""</f>
        <v/>
      </c>
      <c r="AGC4" s="72" t="str">
        <f>""</f>
        <v/>
      </c>
      <c r="AGD4" s="72" t="str">
        <f>""</f>
        <v/>
      </c>
      <c r="AGE4" s="72" t="str">
        <f>""</f>
        <v/>
      </c>
      <c r="AGF4" s="72" t="str">
        <f>""</f>
        <v/>
      </c>
      <c r="AGG4" s="72" t="str">
        <f>""</f>
        <v/>
      </c>
      <c r="AGH4" s="72" t="str">
        <f>""</f>
        <v/>
      </c>
      <c r="AGI4" s="72" t="str">
        <f>""</f>
        <v/>
      </c>
      <c r="AGJ4" s="72" t="str">
        <f>""</f>
        <v/>
      </c>
      <c r="AGK4" s="72" t="str">
        <f>""</f>
        <v/>
      </c>
      <c r="AGL4" s="72" t="str">
        <f>""</f>
        <v/>
      </c>
      <c r="AGM4" s="72" t="str">
        <f>""</f>
        <v/>
      </c>
      <c r="AGN4" s="72" t="str">
        <f>""</f>
        <v/>
      </c>
      <c r="AGO4" s="72" t="str">
        <f>""</f>
        <v/>
      </c>
      <c r="AGP4" s="72" t="str">
        <f>""</f>
        <v/>
      </c>
      <c r="AGQ4" s="72" t="str">
        <f>""</f>
        <v/>
      </c>
      <c r="AGR4" s="72" t="str">
        <f>""</f>
        <v/>
      </c>
      <c r="AGS4" s="72" t="str">
        <f>""</f>
        <v/>
      </c>
      <c r="AGT4" s="72" t="str">
        <f>""</f>
        <v/>
      </c>
      <c r="AGU4" s="72" t="str">
        <f>""</f>
        <v/>
      </c>
      <c r="AGV4" s="72" t="str">
        <f>""</f>
        <v/>
      </c>
      <c r="AGW4" s="72" t="str">
        <f>""</f>
        <v/>
      </c>
      <c r="AGX4" s="72" t="str">
        <f>""</f>
        <v/>
      </c>
      <c r="AGY4" s="72" t="str">
        <f>""</f>
        <v/>
      </c>
      <c r="AGZ4" s="72" t="str">
        <f>""</f>
        <v/>
      </c>
      <c r="AHA4" s="72" t="str">
        <f>""</f>
        <v/>
      </c>
      <c r="AHB4" s="72" t="str">
        <f>""</f>
        <v/>
      </c>
      <c r="AHC4" s="72" t="str">
        <f>""</f>
        <v/>
      </c>
      <c r="AHD4" s="72" t="str">
        <f>""</f>
        <v/>
      </c>
      <c r="AHE4" s="72" t="str">
        <f>""</f>
        <v/>
      </c>
      <c r="AHF4" s="72" t="str">
        <f>""</f>
        <v/>
      </c>
      <c r="AHG4" s="72" t="str">
        <f>""</f>
        <v/>
      </c>
      <c r="AHH4" s="72" t="str">
        <f>""</f>
        <v/>
      </c>
      <c r="AHI4" s="72" t="str">
        <f>""</f>
        <v/>
      </c>
      <c r="AHJ4" s="72" t="str">
        <f>""</f>
        <v/>
      </c>
      <c r="AHK4" s="72" t="str">
        <f>""</f>
        <v/>
      </c>
      <c r="AHL4" s="72" t="str">
        <f>""</f>
        <v/>
      </c>
      <c r="AHM4" s="72" t="str">
        <f>""</f>
        <v/>
      </c>
      <c r="AHN4" s="72" t="str">
        <f>""</f>
        <v/>
      </c>
      <c r="AHO4" s="72" t="str">
        <f>""</f>
        <v/>
      </c>
      <c r="AHP4" s="72" t="str">
        <f>""</f>
        <v/>
      </c>
      <c r="AHQ4" s="72" t="str">
        <f>""</f>
        <v/>
      </c>
      <c r="AHR4" s="72" t="str">
        <f>""</f>
        <v/>
      </c>
      <c r="AHS4" s="72" t="str">
        <f>""</f>
        <v/>
      </c>
      <c r="AHT4" s="72" t="str">
        <f>""</f>
        <v/>
      </c>
      <c r="AHU4" s="72" t="str">
        <f>""</f>
        <v/>
      </c>
      <c r="AHV4" s="72" t="str">
        <f>""</f>
        <v/>
      </c>
      <c r="AHW4" s="72" t="str">
        <f>""</f>
        <v/>
      </c>
      <c r="AHX4" s="72" t="str">
        <f>""</f>
        <v/>
      </c>
      <c r="AHY4" s="72" t="str">
        <f>""</f>
        <v/>
      </c>
      <c r="AHZ4" s="72" t="str">
        <f>""</f>
        <v/>
      </c>
      <c r="AIA4" s="72" t="str">
        <f>""</f>
        <v/>
      </c>
      <c r="AIB4" s="72" t="str">
        <f>""</f>
        <v/>
      </c>
      <c r="AIC4" s="72" t="str">
        <f>""</f>
        <v/>
      </c>
      <c r="AID4" s="72" t="str">
        <f>""</f>
        <v/>
      </c>
      <c r="AIE4" s="72" t="str">
        <f>""</f>
        <v/>
      </c>
      <c r="AIF4" s="72" t="str">
        <f>""</f>
        <v/>
      </c>
      <c r="AIG4" s="72" t="str">
        <f>""</f>
        <v/>
      </c>
      <c r="AIH4" s="72" t="str">
        <f>""</f>
        <v/>
      </c>
      <c r="AII4" s="72" t="str">
        <f>""</f>
        <v/>
      </c>
      <c r="AIJ4" s="72" t="str">
        <f>""</f>
        <v/>
      </c>
      <c r="AIK4" s="72" t="str">
        <f>""</f>
        <v/>
      </c>
      <c r="AIL4" s="72" t="str">
        <f>""</f>
        <v/>
      </c>
      <c r="AIM4" s="72" t="str">
        <f>""</f>
        <v/>
      </c>
      <c r="AIN4" s="72" t="str">
        <f>""</f>
        <v/>
      </c>
      <c r="AIO4" s="72" t="str">
        <f>""</f>
        <v/>
      </c>
      <c r="AIP4" s="72" t="str">
        <f>""</f>
        <v/>
      </c>
      <c r="AIQ4" s="72" t="str">
        <f>""</f>
        <v/>
      </c>
      <c r="AIR4" s="72" t="str">
        <f>""</f>
        <v/>
      </c>
      <c r="AIS4" s="72" t="str">
        <f>""</f>
        <v/>
      </c>
      <c r="AIT4" s="72" t="str">
        <f>""</f>
        <v/>
      </c>
      <c r="AIU4" s="72" t="str">
        <f>""</f>
        <v/>
      </c>
      <c r="AIV4" s="72" t="str">
        <f>""</f>
        <v/>
      </c>
      <c r="AIW4" s="72" t="str">
        <f>""</f>
        <v/>
      </c>
      <c r="AIX4" s="72" t="str">
        <f>""</f>
        <v/>
      </c>
      <c r="AIY4" s="72" t="str">
        <f>""</f>
        <v/>
      </c>
      <c r="AIZ4" s="72" t="str">
        <f>""</f>
        <v/>
      </c>
      <c r="AJA4" s="72" t="str">
        <f>""</f>
        <v/>
      </c>
      <c r="AJB4" s="72" t="str">
        <f>""</f>
        <v/>
      </c>
      <c r="AJC4" s="72" t="str">
        <f>""</f>
        <v/>
      </c>
      <c r="AJD4" s="72" t="str">
        <f>""</f>
        <v/>
      </c>
      <c r="AJE4" s="72" t="str">
        <f>""</f>
        <v/>
      </c>
      <c r="AJF4" s="72" t="str">
        <f>""</f>
        <v/>
      </c>
      <c r="AJG4" s="72" t="str">
        <f>""</f>
        <v/>
      </c>
      <c r="AJH4" s="72" t="str">
        <f>""</f>
        <v/>
      </c>
      <c r="AJI4" s="72" t="str">
        <f>""</f>
        <v/>
      </c>
      <c r="AJJ4" s="72" t="str">
        <f>""</f>
        <v/>
      </c>
      <c r="AJK4" s="72" t="str">
        <f>""</f>
        <v/>
      </c>
      <c r="AJL4" s="72" t="str">
        <f>""</f>
        <v/>
      </c>
      <c r="AJM4" s="72" t="str">
        <f>""</f>
        <v/>
      </c>
      <c r="AJN4" s="72" t="str">
        <f>""</f>
        <v/>
      </c>
      <c r="AJO4" s="72" t="str">
        <f>""</f>
        <v/>
      </c>
      <c r="AJP4" s="72" t="str">
        <f>""</f>
        <v/>
      </c>
      <c r="AJQ4" s="72" t="str">
        <f>""</f>
        <v/>
      </c>
      <c r="AJR4" s="72" t="str">
        <f>""</f>
        <v/>
      </c>
      <c r="AJS4" s="72" t="str">
        <f>""</f>
        <v/>
      </c>
      <c r="AJT4" s="72" t="str">
        <f>""</f>
        <v/>
      </c>
      <c r="AJU4" s="72" t="str">
        <f>""</f>
        <v/>
      </c>
      <c r="AJV4" s="72" t="str">
        <f>""</f>
        <v/>
      </c>
      <c r="AJW4" s="72" t="str">
        <f>""</f>
        <v/>
      </c>
      <c r="AJX4" s="72" t="str">
        <f>""</f>
        <v/>
      </c>
      <c r="AJY4" s="72" t="str">
        <f>""</f>
        <v/>
      </c>
      <c r="AJZ4" s="72" t="str">
        <f>""</f>
        <v/>
      </c>
      <c r="AKA4" s="72" t="str">
        <f>""</f>
        <v/>
      </c>
      <c r="AKB4" s="72" t="str">
        <f>""</f>
        <v/>
      </c>
      <c r="AKC4" s="72" t="str">
        <f>""</f>
        <v/>
      </c>
      <c r="AKD4" s="72" t="str">
        <f>""</f>
        <v/>
      </c>
      <c r="AKE4" s="72" t="str">
        <f>""</f>
        <v/>
      </c>
      <c r="AKF4" s="72" t="str">
        <f>""</f>
        <v/>
      </c>
      <c r="AKG4" s="72" t="str">
        <f>""</f>
        <v/>
      </c>
      <c r="AKH4" s="72" t="str">
        <f>""</f>
        <v/>
      </c>
      <c r="AKI4" s="72" t="str">
        <f>""</f>
        <v/>
      </c>
      <c r="AKJ4" s="72" t="str">
        <f>""</f>
        <v/>
      </c>
      <c r="AKK4" s="72" t="str">
        <f>""</f>
        <v/>
      </c>
      <c r="AKL4" s="72" t="str">
        <f>""</f>
        <v/>
      </c>
      <c r="AKM4" s="72" t="str">
        <f>""</f>
        <v/>
      </c>
      <c r="AKN4" s="72" t="str">
        <f>""</f>
        <v/>
      </c>
      <c r="AKO4" s="72" t="str">
        <f>""</f>
        <v/>
      </c>
      <c r="AKP4" s="72" t="str">
        <f>""</f>
        <v/>
      </c>
      <c r="AKQ4" s="72" t="str">
        <f>""</f>
        <v/>
      </c>
      <c r="AKR4" s="72" t="str">
        <f>""</f>
        <v/>
      </c>
      <c r="AKS4" s="72" t="str">
        <f>""</f>
        <v/>
      </c>
      <c r="AKT4" s="72" t="str">
        <f>""</f>
        <v/>
      </c>
      <c r="AKU4" s="72" t="str">
        <f>""</f>
        <v/>
      </c>
      <c r="AKV4" s="72" t="str">
        <f>""</f>
        <v/>
      </c>
      <c r="AKW4" s="72" t="str">
        <f>""</f>
        <v/>
      </c>
      <c r="AKX4" s="72" t="str">
        <f>""</f>
        <v/>
      </c>
      <c r="AKY4" s="72" t="str">
        <f>""</f>
        <v/>
      </c>
      <c r="AKZ4" s="72" t="str">
        <f>""</f>
        <v/>
      </c>
      <c r="ALA4" s="72" t="str">
        <f>""</f>
        <v/>
      </c>
      <c r="ALB4" s="72" t="str">
        <f>""</f>
        <v/>
      </c>
      <c r="ALC4" s="72" t="str">
        <f>""</f>
        <v/>
      </c>
      <c r="ALD4" s="72" t="str">
        <f>""</f>
        <v/>
      </c>
      <c r="ALE4" s="72" t="str">
        <f>""</f>
        <v/>
      </c>
      <c r="ALF4" s="72" t="str">
        <f>""</f>
        <v/>
      </c>
      <c r="ALG4" s="72" t="str">
        <f>""</f>
        <v/>
      </c>
      <c r="ALH4" s="72" t="str">
        <f>""</f>
        <v/>
      </c>
      <c r="ALI4" s="72" t="str">
        <f>""</f>
        <v/>
      </c>
      <c r="ALJ4" s="72" t="str">
        <f>""</f>
        <v/>
      </c>
      <c r="ALK4" s="72" t="str">
        <f>""</f>
        <v/>
      </c>
      <c r="ALL4" s="72" t="str">
        <f>""</f>
        <v/>
      </c>
      <c r="ALM4" s="72" t="str">
        <f>""</f>
        <v/>
      </c>
      <c r="ALN4" s="72" t="str">
        <f>""</f>
        <v/>
      </c>
      <c r="ALO4" s="72" t="str">
        <f>""</f>
        <v/>
      </c>
      <c r="ALP4" s="72" t="str">
        <f>""</f>
        <v/>
      </c>
      <c r="ALQ4" s="72" t="str">
        <f>""</f>
        <v/>
      </c>
      <c r="ALR4" s="72" t="str">
        <f>""</f>
        <v/>
      </c>
      <c r="ALS4" s="72" t="str">
        <f>""</f>
        <v/>
      </c>
      <c r="ALT4" s="72" t="str">
        <f>""</f>
        <v/>
      </c>
      <c r="ALU4" s="72" t="str">
        <f>""</f>
        <v/>
      </c>
      <c r="ALV4" s="72" t="str">
        <f>""</f>
        <v/>
      </c>
      <c r="ALW4" s="72" t="str">
        <f>""</f>
        <v/>
      </c>
      <c r="ALX4" s="72" t="str">
        <f>""</f>
        <v/>
      </c>
      <c r="ALY4" s="72" t="str">
        <f>""</f>
        <v/>
      </c>
      <c r="ALZ4" s="72" t="str">
        <f>""</f>
        <v/>
      </c>
      <c r="AMA4" s="72" t="str">
        <f>""</f>
        <v/>
      </c>
      <c r="AMB4" s="72" t="str">
        <f>""</f>
        <v/>
      </c>
      <c r="AMC4" s="72" t="str">
        <f>""</f>
        <v/>
      </c>
      <c r="AMD4" s="72" t="str">
        <f>""</f>
        <v/>
      </c>
      <c r="AME4" s="72" t="str">
        <f>""</f>
        <v/>
      </c>
      <c r="AMF4" s="72" t="str">
        <f>""</f>
        <v/>
      </c>
      <c r="AMG4" s="72" t="str">
        <f>""</f>
        <v/>
      </c>
      <c r="AMH4" s="72" t="str">
        <f>""</f>
        <v/>
      </c>
      <c r="AMI4" s="72" t="str">
        <f>""</f>
        <v/>
      </c>
      <c r="AMJ4" s="72" t="str">
        <f>""</f>
        <v/>
      </c>
      <c r="AMK4" s="72" t="str">
        <f>""</f>
        <v/>
      </c>
      <c r="AML4" s="72" t="str">
        <f>""</f>
        <v/>
      </c>
      <c r="AMM4" s="72" t="str">
        <f>""</f>
        <v/>
      </c>
      <c r="AMN4" s="72" t="str">
        <f>""</f>
        <v/>
      </c>
      <c r="AMO4" s="72" t="str">
        <f>""</f>
        <v/>
      </c>
      <c r="AMP4" s="72" t="str">
        <f>""</f>
        <v/>
      </c>
      <c r="AMQ4" s="72" t="str">
        <f>""</f>
        <v/>
      </c>
      <c r="AMR4" s="72" t="str">
        <f>""</f>
        <v/>
      </c>
      <c r="AMS4" s="72" t="str">
        <f>""</f>
        <v/>
      </c>
      <c r="AMT4" s="72" t="str">
        <f>""</f>
        <v/>
      </c>
      <c r="AMU4" s="72" t="str">
        <f>""</f>
        <v/>
      </c>
      <c r="AMV4" s="72" t="str">
        <f>""</f>
        <v/>
      </c>
      <c r="AMW4" s="72" t="str">
        <f>""</f>
        <v/>
      </c>
      <c r="AMX4" s="72" t="str">
        <f>""</f>
        <v/>
      </c>
      <c r="AMY4" s="72" t="str">
        <f>""</f>
        <v/>
      </c>
      <c r="AMZ4" s="72" t="str">
        <f>""</f>
        <v/>
      </c>
      <c r="ANA4" s="72" t="str">
        <f>""</f>
        <v/>
      </c>
      <c r="ANB4" s="72" t="str">
        <f>""</f>
        <v/>
      </c>
      <c r="ANC4" s="72" t="str">
        <f>""</f>
        <v/>
      </c>
      <c r="AND4" s="72" t="str">
        <f>""</f>
        <v/>
      </c>
      <c r="ANE4" s="72" t="str">
        <f>""</f>
        <v/>
      </c>
      <c r="ANF4" s="72" t="str">
        <f>""</f>
        <v/>
      </c>
      <c r="ANG4" s="72" t="str">
        <f>""</f>
        <v/>
      </c>
      <c r="ANH4" s="72" t="str">
        <f>""</f>
        <v/>
      </c>
      <c r="ANI4" s="72" t="str">
        <f>""</f>
        <v/>
      </c>
      <c r="ANJ4" s="72" t="str">
        <f>""</f>
        <v/>
      </c>
      <c r="ANK4" s="72" t="str">
        <f>""</f>
        <v/>
      </c>
      <c r="ANL4" s="72" t="str">
        <f>""</f>
        <v/>
      </c>
      <c r="ANM4" s="72" t="str">
        <f>""</f>
        <v/>
      </c>
      <c r="ANN4" s="72" t="str">
        <f>""</f>
        <v/>
      </c>
      <c r="ANO4" s="72" t="str">
        <f>""</f>
        <v/>
      </c>
      <c r="ANP4" s="72" t="str">
        <f>""</f>
        <v/>
      </c>
      <c r="ANQ4" s="72" t="str">
        <f>""</f>
        <v/>
      </c>
      <c r="ANR4" s="72" t="str">
        <f>""</f>
        <v/>
      </c>
      <c r="ANS4" s="72" t="str">
        <f>""</f>
        <v/>
      </c>
      <c r="ANT4" s="72" t="str">
        <f>""</f>
        <v/>
      </c>
      <c r="ANU4" s="72" t="str">
        <f>""</f>
        <v/>
      </c>
      <c r="ANV4" s="72" t="str">
        <f>""</f>
        <v/>
      </c>
      <c r="ANW4" s="72" t="str">
        <f>""</f>
        <v/>
      </c>
      <c r="ANX4" s="72" t="str">
        <f>""</f>
        <v/>
      </c>
      <c r="ANY4" s="72" t="str">
        <f>""</f>
        <v/>
      </c>
      <c r="ANZ4" s="72" t="str">
        <f>""</f>
        <v/>
      </c>
      <c r="AOA4" s="72" t="str">
        <f>""</f>
        <v/>
      </c>
      <c r="AOB4" s="72" t="str">
        <f>""</f>
        <v/>
      </c>
      <c r="AOC4" s="72" t="str">
        <f>""</f>
        <v/>
      </c>
      <c r="AOD4" s="72" t="str">
        <f>""</f>
        <v/>
      </c>
      <c r="AOE4" s="72" t="str">
        <f>""</f>
        <v/>
      </c>
      <c r="AOF4" s="72" t="str">
        <f>""</f>
        <v/>
      </c>
      <c r="AOG4" s="72" t="str">
        <f>""</f>
        <v/>
      </c>
      <c r="AOH4" s="72" t="str">
        <f>""</f>
        <v/>
      </c>
      <c r="AOI4" s="72" t="str">
        <f>""</f>
        <v/>
      </c>
      <c r="AOJ4" s="72" t="str">
        <f>""</f>
        <v/>
      </c>
      <c r="AOK4" s="72" t="str">
        <f>""</f>
        <v/>
      </c>
      <c r="AOL4" s="72" t="str">
        <f>""</f>
        <v/>
      </c>
      <c r="AOM4" s="72" t="str">
        <f>""</f>
        <v/>
      </c>
      <c r="AON4" s="72" t="str">
        <f>""</f>
        <v/>
      </c>
      <c r="AOO4" s="72" t="str">
        <f>""</f>
        <v/>
      </c>
      <c r="AOP4" s="72" t="str">
        <f>""</f>
        <v/>
      </c>
      <c r="AOQ4" s="72" t="str">
        <f>""</f>
        <v/>
      </c>
      <c r="AOR4" s="72" t="str">
        <f>""</f>
        <v/>
      </c>
      <c r="AOS4" s="72" t="str">
        <f>""</f>
        <v/>
      </c>
      <c r="AOT4" s="72" t="str">
        <f>""</f>
        <v/>
      </c>
      <c r="AOU4" s="72" t="str">
        <f>""</f>
        <v/>
      </c>
      <c r="AOV4" s="72" t="str">
        <f>""</f>
        <v/>
      </c>
      <c r="AOW4" s="72" t="str">
        <f>""</f>
        <v/>
      </c>
      <c r="AOX4" s="72" t="str">
        <f>""</f>
        <v/>
      </c>
      <c r="AOY4" s="72" t="str">
        <f>""</f>
        <v/>
      </c>
      <c r="AOZ4" s="72" t="str">
        <f>""</f>
        <v/>
      </c>
      <c r="APA4" s="72" t="str">
        <f>""</f>
        <v/>
      </c>
      <c r="APB4" s="72" t="str">
        <f>""</f>
        <v/>
      </c>
      <c r="APC4" s="72" t="str">
        <f>""</f>
        <v/>
      </c>
      <c r="APD4" s="72" t="str">
        <f>""</f>
        <v/>
      </c>
      <c r="APE4" s="72" t="str">
        <f>""</f>
        <v/>
      </c>
      <c r="APF4" s="72" t="str">
        <f>""</f>
        <v/>
      </c>
      <c r="APG4" s="72" t="str">
        <f>""</f>
        <v/>
      </c>
      <c r="APH4" s="72" t="str">
        <f>""</f>
        <v/>
      </c>
      <c r="API4" s="72" t="str">
        <f>""</f>
        <v/>
      </c>
      <c r="APJ4" s="72" t="str">
        <f>""</f>
        <v/>
      </c>
      <c r="APK4" s="72" t="str">
        <f>""</f>
        <v/>
      </c>
      <c r="APL4" s="72" t="str">
        <f>""</f>
        <v/>
      </c>
      <c r="APM4" s="72" t="str">
        <f>""</f>
        <v/>
      </c>
      <c r="APN4" s="72" t="str">
        <f>""</f>
        <v/>
      </c>
      <c r="APO4" s="72" t="str">
        <f>""</f>
        <v/>
      </c>
      <c r="APP4" s="72" t="str">
        <f>""</f>
        <v/>
      </c>
      <c r="APQ4" s="72" t="str">
        <f>""</f>
        <v/>
      </c>
      <c r="APR4" s="72" t="str">
        <f>""</f>
        <v/>
      </c>
      <c r="APS4" s="72" t="str">
        <f>""</f>
        <v/>
      </c>
      <c r="APT4" s="72" t="str">
        <f>""</f>
        <v/>
      </c>
      <c r="APU4" s="72" t="str">
        <f>""</f>
        <v/>
      </c>
      <c r="APV4" s="72" t="str">
        <f>""</f>
        <v/>
      </c>
      <c r="APW4" s="72" t="str">
        <f>""</f>
        <v/>
      </c>
      <c r="APX4" s="72" t="str">
        <f>""</f>
        <v/>
      </c>
      <c r="APY4" s="72" t="str">
        <f>""</f>
        <v/>
      </c>
      <c r="APZ4" s="72" t="str">
        <f>""</f>
        <v/>
      </c>
      <c r="AQA4" s="72" t="str">
        <f>""</f>
        <v/>
      </c>
      <c r="AQB4" s="72" t="str">
        <f>""</f>
        <v/>
      </c>
      <c r="AQC4" s="72" t="str">
        <f>""</f>
        <v/>
      </c>
      <c r="AQD4" s="72" t="str">
        <f>""</f>
        <v/>
      </c>
      <c r="AQE4" s="72" t="str">
        <f>""</f>
        <v/>
      </c>
      <c r="AQF4" s="72" t="str">
        <f>""</f>
        <v/>
      </c>
      <c r="AQG4" s="72" t="str">
        <f>""</f>
        <v/>
      </c>
      <c r="AQH4" s="72" t="str">
        <f>""</f>
        <v/>
      </c>
      <c r="AQI4" s="72" t="str">
        <f>""</f>
        <v/>
      </c>
      <c r="AQJ4" s="72" t="str">
        <f>""</f>
        <v/>
      </c>
      <c r="AQK4" s="72" t="str">
        <f>""</f>
        <v/>
      </c>
      <c r="AQL4" s="72" t="str">
        <f>""</f>
        <v/>
      </c>
      <c r="AQM4" s="72" t="str">
        <f>""</f>
        <v/>
      </c>
      <c r="AQN4" s="72" t="str">
        <f>""</f>
        <v/>
      </c>
      <c r="AQO4" s="72" t="str">
        <f>""</f>
        <v/>
      </c>
      <c r="AQP4" s="72" t="str">
        <f>""</f>
        <v/>
      </c>
      <c r="AQQ4" s="72" t="str">
        <f>""</f>
        <v/>
      </c>
      <c r="AQR4" s="72" t="str">
        <f>""</f>
        <v/>
      </c>
      <c r="AQS4" s="72" t="str">
        <f>""</f>
        <v/>
      </c>
      <c r="AQT4" s="72" t="str">
        <f>""</f>
        <v/>
      </c>
      <c r="AQU4" s="72" t="str">
        <f>""</f>
        <v/>
      </c>
      <c r="AQV4" s="72" t="str">
        <f>""</f>
        <v/>
      </c>
      <c r="AQW4" s="72" t="str">
        <f>""</f>
        <v/>
      </c>
      <c r="AQX4" s="72" t="str">
        <f>""</f>
        <v/>
      </c>
      <c r="AQY4" s="72" t="str">
        <f>""</f>
        <v/>
      </c>
      <c r="AQZ4" s="72" t="str">
        <f>""</f>
        <v/>
      </c>
      <c r="ARA4" s="72" t="str">
        <f>""</f>
        <v/>
      </c>
      <c r="ARB4" s="72" t="str">
        <f>""</f>
        <v/>
      </c>
      <c r="ARC4" s="72" t="str">
        <f>""</f>
        <v/>
      </c>
      <c r="ARD4" s="72" t="str">
        <f>""</f>
        <v/>
      </c>
      <c r="ARE4" s="72" t="str">
        <f>""</f>
        <v/>
      </c>
      <c r="ARF4" s="72" t="str">
        <f>""</f>
        <v/>
      </c>
      <c r="ARG4" s="72" t="str">
        <f>""</f>
        <v/>
      </c>
      <c r="ARH4" s="72" t="str">
        <f>""</f>
        <v/>
      </c>
      <c r="ARI4" s="72" t="str">
        <f>""</f>
        <v/>
      </c>
      <c r="ARJ4" s="72" t="str">
        <f>""</f>
        <v/>
      </c>
      <c r="ARK4" s="72" t="str">
        <f>""</f>
        <v/>
      </c>
      <c r="ARL4" s="72" t="str">
        <f>""</f>
        <v/>
      </c>
      <c r="ARM4" s="72" t="str">
        <f>""</f>
        <v/>
      </c>
      <c r="ARN4" s="72" t="str">
        <f>""</f>
        <v/>
      </c>
      <c r="ARO4" s="72" t="str">
        <f>""</f>
        <v/>
      </c>
      <c r="ARP4" s="72" t="str">
        <f>""</f>
        <v/>
      </c>
      <c r="ARQ4" s="72" t="str">
        <f>""</f>
        <v/>
      </c>
      <c r="ARR4" s="72" t="str">
        <f>""</f>
        <v/>
      </c>
      <c r="ARS4" s="72" t="str">
        <f>""</f>
        <v/>
      </c>
      <c r="ART4" s="72" t="str">
        <f>""</f>
        <v/>
      </c>
      <c r="ARU4" s="72" t="str">
        <f>""</f>
        <v/>
      </c>
      <c r="ARV4" s="72" t="str">
        <f>""</f>
        <v/>
      </c>
      <c r="ARW4" s="72" t="str">
        <f>""</f>
        <v/>
      </c>
      <c r="ARX4" s="72" t="str">
        <f>""</f>
        <v/>
      </c>
      <c r="ARY4" s="72" t="str">
        <f>""</f>
        <v/>
      </c>
      <c r="ARZ4" s="72" t="str">
        <f>""</f>
        <v/>
      </c>
      <c r="ASA4" s="72" t="str">
        <f>""</f>
        <v/>
      </c>
      <c r="ASB4" s="72" t="str">
        <f>""</f>
        <v/>
      </c>
      <c r="ASC4" s="72" t="str">
        <f>""</f>
        <v/>
      </c>
      <c r="ASD4" s="72" t="str">
        <f>""</f>
        <v/>
      </c>
      <c r="ASE4" s="72" t="str">
        <f>""</f>
        <v/>
      </c>
      <c r="ASF4" s="72" t="str">
        <f>""</f>
        <v/>
      </c>
      <c r="ASG4" s="72" t="str">
        <f>""</f>
        <v/>
      </c>
      <c r="ASH4" s="72" t="str">
        <f>""</f>
        <v/>
      </c>
      <c r="ASI4" s="72" t="str">
        <f>""</f>
        <v/>
      </c>
      <c r="ASJ4" s="72" t="str">
        <f>""</f>
        <v/>
      </c>
      <c r="ASK4" s="72" t="str">
        <f>""</f>
        <v/>
      </c>
      <c r="ASL4" s="72" t="str">
        <f>""</f>
        <v/>
      </c>
      <c r="ASM4" s="72" t="str">
        <f>""</f>
        <v/>
      </c>
      <c r="ASN4" s="72" t="str">
        <f>""</f>
        <v/>
      </c>
      <c r="ASO4" s="72" t="str">
        <f>""</f>
        <v/>
      </c>
      <c r="ASP4" s="72" t="str">
        <f>""</f>
        <v/>
      </c>
      <c r="ASQ4" s="72" t="str">
        <f>""</f>
        <v/>
      </c>
      <c r="ASR4" s="72" t="str">
        <f>""</f>
        <v/>
      </c>
      <c r="ASS4" s="72" t="str">
        <f>""</f>
        <v/>
      </c>
      <c r="AST4" s="72" t="str">
        <f>""</f>
        <v/>
      </c>
      <c r="ASU4" s="72" t="str">
        <f>""</f>
        <v/>
      </c>
      <c r="ASV4" s="72" t="str">
        <f>""</f>
        <v/>
      </c>
      <c r="ASW4" s="72" t="str">
        <f>""</f>
        <v/>
      </c>
      <c r="ASX4" s="72" t="str">
        <f>""</f>
        <v/>
      </c>
      <c r="ASY4" s="72" t="str">
        <f>""</f>
        <v/>
      </c>
      <c r="ASZ4" s="72" t="str">
        <f>""</f>
        <v/>
      </c>
      <c r="ATA4" s="72" t="str">
        <f>""</f>
        <v/>
      </c>
      <c r="ATB4" s="72" t="str">
        <f>""</f>
        <v/>
      </c>
      <c r="ATC4" s="72" t="str">
        <f>""</f>
        <v/>
      </c>
      <c r="ATD4" s="72" t="str">
        <f>""</f>
        <v/>
      </c>
      <c r="ATE4" s="72" t="str">
        <f>""</f>
        <v/>
      </c>
      <c r="ATF4" s="72" t="str">
        <f>""</f>
        <v/>
      </c>
      <c r="ATG4" s="72" t="str">
        <f>""</f>
        <v/>
      </c>
      <c r="ATH4" s="72" t="str">
        <f>""</f>
        <v/>
      </c>
      <c r="ATI4" s="72" t="str">
        <f>""</f>
        <v/>
      </c>
      <c r="ATJ4" s="72" t="str">
        <f>""</f>
        <v/>
      </c>
      <c r="ATK4" s="72" t="str">
        <f>""</f>
        <v/>
      </c>
      <c r="ATL4" s="72" t="str">
        <f>""</f>
        <v/>
      </c>
      <c r="ATM4" s="72" t="str">
        <f>""</f>
        <v/>
      </c>
      <c r="ATN4" s="72" t="str">
        <f>""</f>
        <v/>
      </c>
      <c r="ATO4" s="72" t="str">
        <f>""</f>
        <v/>
      </c>
      <c r="ATP4" s="72" t="str">
        <f>""</f>
        <v/>
      </c>
      <c r="ATQ4" s="72" t="str">
        <f>""</f>
        <v/>
      </c>
      <c r="ATR4" s="72" t="str">
        <f>""</f>
        <v/>
      </c>
      <c r="ATS4" s="72" t="str">
        <f>""</f>
        <v/>
      </c>
      <c r="ATT4" s="72" t="str">
        <f>""</f>
        <v/>
      </c>
      <c r="ATU4" s="72" t="str">
        <f>""</f>
        <v/>
      </c>
      <c r="ATV4" s="72" t="str">
        <f>""</f>
        <v/>
      </c>
      <c r="ATW4" s="72" t="str">
        <f>""</f>
        <v/>
      </c>
      <c r="ATX4" s="72" t="str">
        <f>""</f>
        <v/>
      </c>
      <c r="ATY4" s="72" t="str">
        <f>""</f>
        <v/>
      </c>
      <c r="ATZ4" s="72" t="str">
        <f>""</f>
        <v/>
      </c>
      <c r="AUA4" s="72" t="str">
        <f>""</f>
        <v/>
      </c>
      <c r="AUB4" s="72" t="str">
        <f>""</f>
        <v/>
      </c>
      <c r="AUC4" s="72" t="str">
        <f>""</f>
        <v/>
      </c>
      <c r="AUD4" s="72" t="str">
        <f>""</f>
        <v/>
      </c>
      <c r="AUE4" s="72" t="str">
        <f>""</f>
        <v/>
      </c>
      <c r="AUF4" s="72" t="str">
        <f>""</f>
        <v/>
      </c>
      <c r="AUG4" s="72" t="str">
        <f>""</f>
        <v/>
      </c>
      <c r="AUH4" s="72" t="str">
        <f>""</f>
        <v/>
      </c>
      <c r="AUI4" s="72" t="str">
        <f>""</f>
        <v/>
      </c>
      <c r="AUJ4" s="72" t="str">
        <f>""</f>
        <v/>
      </c>
      <c r="AUK4" s="72" t="str">
        <f>""</f>
        <v/>
      </c>
      <c r="AUL4" s="72" t="str">
        <f>""</f>
        <v/>
      </c>
      <c r="AUM4" s="72" t="str">
        <f>""</f>
        <v/>
      </c>
      <c r="AUN4" s="72" t="str">
        <f>""</f>
        <v/>
      </c>
      <c r="AUO4" s="72" t="str">
        <f>""</f>
        <v/>
      </c>
      <c r="AUP4" s="72" t="str">
        <f>""</f>
        <v/>
      </c>
      <c r="AUQ4" s="72" t="str">
        <f>""</f>
        <v/>
      </c>
      <c r="AUR4" s="72" t="str">
        <f>""</f>
        <v/>
      </c>
      <c r="AUS4" s="72" t="str">
        <f>""</f>
        <v/>
      </c>
      <c r="AUT4" s="72" t="str">
        <f>""</f>
        <v/>
      </c>
      <c r="AUU4" s="72" t="str">
        <f>""</f>
        <v/>
      </c>
      <c r="AUV4" s="72" t="str">
        <f>""</f>
        <v/>
      </c>
      <c r="AUW4" s="72" t="str">
        <f>""</f>
        <v/>
      </c>
      <c r="AUX4" s="72" t="str">
        <f>""</f>
        <v/>
      </c>
      <c r="AUY4" s="72" t="str">
        <f>""</f>
        <v/>
      </c>
      <c r="AUZ4" s="72" t="str">
        <f>""</f>
        <v/>
      </c>
      <c r="AVA4" s="72" t="str">
        <f>""</f>
        <v/>
      </c>
      <c r="AVB4" s="72" t="str">
        <f>""</f>
        <v/>
      </c>
      <c r="AVC4" s="72" t="str">
        <f>""</f>
        <v/>
      </c>
      <c r="AVD4" s="72" t="str">
        <f>""</f>
        <v/>
      </c>
      <c r="AVE4" s="72" t="str">
        <f>""</f>
        <v/>
      </c>
      <c r="AVF4" s="72" t="str">
        <f>""</f>
        <v/>
      </c>
      <c r="AVG4" s="72" t="str">
        <f>""</f>
        <v/>
      </c>
      <c r="AVH4" s="72" t="str">
        <f>""</f>
        <v/>
      </c>
      <c r="AVI4" s="72" t="str">
        <f>""</f>
        <v/>
      </c>
      <c r="AVJ4" s="72" t="str">
        <f>""</f>
        <v/>
      </c>
      <c r="AVK4" s="72" t="str">
        <f>""</f>
        <v/>
      </c>
      <c r="AVL4" s="72" t="str">
        <f>""</f>
        <v/>
      </c>
      <c r="AVM4" s="72" t="str">
        <f>""</f>
        <v/>
      </c>
      <c r="AVN4" s="72" t="str">
        <f>""</f>
        <v/>
      </c>
      <c r="AVO4" s="72" t="str">
        <f>""</f>
        <v/>
      </c>
      <c r="AVP4" s="72" t="str">
        <f>""</f>
        <v/>
      </c>
      <c r="AVQ4" s="72" t="str">
        <f>""</f>
        <v/>
      </c>
      <c r="AVR4" s="72" t="str">
        <f>""</f>
        <v/>
      </c>
      <c r="AVS4" s="72" t="str">
        <f>""</f>
        <v/>
      </c>
      <c r="AVT4" s="72" t="str">
        <f>""</f>
        <v/>
      </c>
      <c r="AVU4" s="72" t="str">
        <f>""</f>
        <v/>
      </c>
      <c r="AVV4" s="72" t="str">
        <f>""</f>
        <v/>
      </c>
      <c r="AVW4" s="72" t="str">
        <f>""</f>
        <v/>
      </c>
      <c r="AVX4" s="72" t="str">
        <f>""</f>
        <v/>
      </c>
      <c r="AVY4" s="72" t="str">
        <f>""</f>
        <v/>
      </c>
      <c r="AVZ4" s="72" t="str">
        <f>""</f>
        <v/>
      </c>
      <c r="AWA4" s="72" t="str">
        <f>""</f>
        <v/>
      </c>
      <c r="AWB4" s="72" t="str">
        <f>""</f>
        <v/>
      </c>
      <c r="AWC4" s="72" t="str">
        <f>""</f>
        <v/>
      </c>
      <c r="AWD4" s="72" t="str">
        <f>""</f>
        <v/>
      </c>
      <c r="AWE4" s="72" t="str">
        <f>""</f>
        <v/>
      </c>
      <c r="AWF4" s="72" t="str">
        <f>""</f>
        <v/>
      </c>
      <c r="AWG4" s="72" t="str">
        <f>""</f>
        <v/>
      </c>
      <c r="AWH4" s="72" t="str">
        <f>""</f>
        <v/>
      </c>
      <c r="AWI4" s="72" t="str">
        <f>""</f>
        <v/>
      </c>
      <c r="AWJ4" s="72" t="str">
        <f>""</f>
        <v/>
      </c>
      <c r="AWK4" s="72" t="str">
        <f>""</f>
        <v/>
      </c>
      <c r="AWL4" s="72" t="str">
        <f>""</f>
        <v/>
      </c>
      <c r="AWM4" s="72" t="str">
        <f>""</f>
        <v/>
      </c>
      <c r="AWN4" s="72" t="str">
        <f>""</f>
        <v/>
      </c>
      <c r="AWO4" s="72" t="str">
        <f>""</f>
        <v/>
      </c>
      <c r="AWP4" s="72" t="str">
        <f>""</f>
        <v/>
      </c>
      <c r="AWQ4" s="72" t="str">
        <f>""</f>
        <v/>
      </c>
      <c r="AWR4" s="72" t="str">
        <f>""</f>
        <v/>
      </c>
      <c r="AWS4" s="72" t="str">
        <f>""</f>
        <v/>
      </c>
      <c r="AWT4" s="72" t="str">
        <f>""</f>
        <v/>
      </c>
      <c r="AWU4" s="72" t="str">
        <f>""</f>
        <v/>
      </c>
      <c r="AWV4" s="72" t="str">
        <f>""</f>
        <v/>
      </c>
      <c r="AWW4" s="72" t="str">
        <f>""</f>
        <v/>
      </c>
      <c r="AWX4" s="72" t="str">
        <f>""</f>
        <v/>
      </c>
      <c r="AWY4" s="72" t="str">
        <f>""</f>
        <v/>
      </c>
      <c r="AWZ4" s="72" t="str">
        <f>""</f>
        <v/>
      </c>
      <c r="AXA4" s="72" t="str">
        <f>""</f>
        <v/>
      </c>
      <c r="AXB4" s="72" t="str">
        <f>""</f>
        <v/>
      </c>
      <c r="AXC4" s="72" t="str">
        <f>""</f>
        <v/>
      </c>
      <c r="AXD4" s="72" t="str">
        <f>""</f>
        <v/>
      </c>
      <c r="AXE4" s="72" t="str">
        <f>""</f>
        <v/>
      </c>
      <c r="AXF4" s="72" t="str">
        <f>""</f>
        <v/>
      </c>
      <c r="AXG4" s="72" t="str">
        <f>""</f>
        <v/>
      </c>
      <c r="AXH4" s="72" t="str">
        <f>""</f>
        <v/>
      </c>
      <c r="AXI4" s="72" t="str">
        <f>""</f>
        <v/>
      </c>
      <c r="AXJ4" s="72" t="str">
        <f>""</f>
        <v/>
      </c>
      <c r="AXK4" s="72" t="str">
        <f>""</f>
        <v/>
      </c>
      <c r="AXL4" s="72" t="str">
        <f>""</f>
        <v/>
      </c>
      <c r="AXM4" s="72" t="str">
        <f>""</f>
        <v/>
      </c>
      <c r="AXN4" s="72" t="str">
        <f>""</f>
        <v/>
      </c>
      <c r="AXO4" s="72" t="str">
        <f>""</f>
        <v/>
      </c>
      <c r="AXP4" s="72" t="str">
        <f>""</f>
        <v/>
      </c>
      <c r="AXQ4" s="72" t="str">
        <f>""</f>
        <v/>
      </c>
      <c r="AXR4" s="72" t="str">
        <f>""</f>
        <v/>
      </c>
      <c r="AXS4" s="72" t="str">
        <f>""</f>
        <v/>
      </c>
      <c r="AXT4" s="72" t="str">
        <f>""</f>
        <v/>
      </c>
      <c r="AXU4" s="72" t="str">
        <f>""</f>
        <v/>
      </c>
      <c r="AXV4" s="72" t="str">
        <f>""</f>
        <v/>
      </c>
      <c r="AXW4" s="72" t="str">
        <f>""</f>
        <v/>
      </c>
      <c r="AXX4" s="72" t="str">
        <f>""</f>
        <v/>
      </c>
      <c r="AXY4" s="72" t="str">
        <f>""</f>
        <v/>
      </c>
      <c r="AXZ4" s="72" t="str">
        <f>""</f>
        <v/>
      </c>
      <c r="AYA4" s="72" t="str">
        <f>""</f>
        <v/>
      </c>
      <c r="AYB4" s="72" t="str">
        <f>""</f>
        <v/>
      </c>
      <c r="AYC4" s="72" t="str">
        <f>""</f>
        <v/>
      </c>
      <c r="AYD4" s="72" t="str">
        <f>""</f>
        <v/>
      </c>
      <c r="AYE4" s="72" t="str">
        <f>""</f>
        <v/>
      </c>
      <c r="AYF4" s="72" t="str">
        <f>""</f>
        <v/>
      </c>
      <c r="AYG4" s="72" t="str">
        <f>""</f>
        <v/>
      </c>
      <c r="AYH4" s="72" t="str">
        <f>""</f>
        <v/>
      </c>
      <c r="AYI4" s="72" t="str">
        <f>""</f>
        <v/>
      </c>
      <c r="AYJ4" s="72" t="str">
        <f>""</f>
        <v/>
      </c>
      <c r="AYK4" s="72" t="str">
        <f>""</f>
        <v/>
      </c>
      <c r="AYL4" s="72" t="str">
        <f>""</f>
        <v/>
      </c>
      <c r="AYM4" s="72" t="str">
        <f>""</f>
        <v/>
      </c>
      <c r="AYN4" s="72" t="str">
        <f>""</f>
        <v/>
      </c>
      <c r="AYO4" s="72" t="str">
        <f>""</f>
        <v/>
      </c>
      <c r="AYP4" s="72" t="str">
        <f>""</f>
        <v/>
      </c>
      <c r="AYQ4" s="72" t="str">
        <f>""</f>
        <v/>
      </c>
      <c r="AYR4" s="72" t="str">
        <f>""</f>
        <v/>
      </c>
      <c r="AYS4" s="72" t="str">
        <f>""</f>
        <v/>
      </c>
      <c r="AYT4" s="72" t="str">
        <f>""</f>
        <v/>
      </c>
      <c r="AYU4" s="72" t="str">
        <f>""</f>
        <v/>
      </c>
      <c r="AYV4" s="72" t="str">
        <f>""</f>
        <v/>
      </c>
      <c r="AYW4" s="72" t="str">
        <f>""</f>
        <v/>
      </c>
      <c r="AYX4" s="72" t="str">
        <f>""</f>
        <v/>
      </c>
      <c r="AYY4" s="72" t="str">
        <f>""</f>
        <v/>
      </c>
      <c r="AYZ4" s="72" t="str">
        <f>""</f>
        <v/>
      </c>
      <c r="AZA4" s="72" t="str">
        <f>""</f>
        <v/>
      </c>
      <c r="AZB4" s="72" t="str">
        <f>""</f>
        <v/>
      </c>
      <c r="AZC4" s="72" t="str">
        <f>""</f>
        <v/>
      </c>
      <c r="AZD4" s="72" t="str">
        <f>""</f>
        <v/>
      </c>
      <c r="AZE4" s="72" t="str">
        <f>""</f>
        <v/>
      </c>
      <c r="AZF4" s="72" t="str">
        <f>""</f>
        <v/>
      </c>
      <c r="AZG4" s="72" t="str">
        <f>""</f>
        <v/>
      </c>
      <c r="AZH4" s="72" t="str">
        <f>""</f>
        <v/>
      </c>
      <c r="AZI4" s="72" t="str">
        <f>""</f>
        <v/>
      </c>
      <c r="AZJ4" s="72" t="str">
        <f>""</f>
        <v/>
      </c>
      <c r="AZK4" s="72" t="str">
        <f>""</f>
        <v/>
      </c>
      <c r="AZL4" s="72" t="str">
        <f>""</f>
        <v/>
      </c>
      <c r="AZM4" s="72" t="str">
        <f>""</f>
        <v/>
      </c>
      <c r="AZN4" s="72" t="str">
        <f>""</f>
        <v/>
      </c>
      <c r="AZO4" s="72" t="str">
        <f>""</f>
        <v/>
      </c>
      <c r="AZP4" s="72" t="str">
        <f>""</f>
        <v/>
      </c>
      <c r="AZQ4" s="72" t="str">
        <f>""</f>
        <v/>
      </c>
      <c r="AZR4" s="72" t="str">
        <f>""</f>
        <v/>
      </c>
      <c r="AZS4" s="72" t="str">
        <f>""</f>
        <v/>
      </c>
      <c r="AZT4" s="72" t="str">
        <f>""</f>
        <v/>
      </c>
      <c r="AZU4" s="72" t="str">
        <f>""</f>
        <v/>
      </c>
      <c r="AZV4" s="72" t="str">
        <f>""</f>
        <v/>
      </c>
      <c r="AZW4" s="72" t="str">
        <f>""</f>
        <v/>
      </c>
      <c r="AZX4" s="72" t="str">
        <f>""</f>
        <v/>
      </c>
      <c r="AZY4" s="72" t="str">
        <f>""</f>
        <v/>
      </c>
      <c r="AZZ4" s="72" t="str">
        <f>""</f>
        <v/>
      </c>
      <c r="BAA4" s="72" t="str">
        <f>""</f>
        <v/>
      </c>
      <c r="BAB4" s="72" t="str">
        <f>""</f>
        <v/>
      </c>
      <c r="BAC4" s="72" t="str">
        <f>""</f>
        <v/>
      </c>
      <c r="BAD4" s="72" t="str">
        <f>""</f>
        <v/>
      </c>
      <c r="BAE4" s="72" t="str">
        <f>""</f>
        <v/>
      </c>
      <c r="BAF4" s="72" t="str">
        <f>""</f>
        <v/>
      </c>
      <c r="BAG4" s="72" t="str">
        <f>""</f>
        <v/>
      </c>
      <c r="BAH4" s="72" t="str">
        <f>""</f>
        <v/>
      </c>
      <c r="BAI4" s="72" t="str">
        <f>""</f>
        <v/>
      </c>
      <c r="BAJ4" s="72" t="str">
        <f>""</f>
        <v/>
      </c>
      <c r="BAK4" s="72" t="str">
        <f>""</f>
        <v/>
      </c>
      <c r="BAL4" s="72" t="str">
        <f>""</f>
        <v/>
      </c>
      <c r="BAM4" s="72" t="str">
        <f>""</f>
        <v/>
      </c>
      <c r="BAN4" s="72" t="str">
        <f>""</f>
        <v/>
      </c>
      <c r="BAO4" s="72" t="str">
        <f>""</f>
        <v/>
      </c>
      <c r="BAP4" s="72" t="str">
        <f>""</f>
        <v/>
      </c>
      <c r="BAQ4" s="72" t="str">
        <f>""</f>
        <v/>
      </c>
      <c r="BAR4" s="72" t="str">
        <f>""</f>
        <v/>
      </c>
      <c r="BAS4" s="72" t="str">
        <f>""</f>
        <v/>
      </c>
      <c r="BAT4" s="72" t="str">
        <f>""</f>
        <v/>
      </c>
      <c r="BAU4" s="72" t="str">
        <f>""</f>
        <v/>
      </c>
      <c r="BAV4" s="72" t="str">
        <f>""</f>
        <v/>
      </c>
      <c r="BAW4" s="72" t="str">
        <f>""</f>
        <v/>
      </c>
      <c r="BAX4" s="72" t="str">
        <f>""</f>
        <v/>
      </c>
      <c r="BAY4" s="72" t="str">
        <f>""</f>
        <v/>
      </c>
      <c r="BAZ4" s="72" t="str">
        <f>""</f>
        <v/>
      </c>
      <c r="BBA4" s="72" t="str">
        <f>""</f>
        <v/>
      </c>
      <c r="BBB4" s="72" t="str">
        <f>""</f>
        <v/>
      </c>
      <c r="BBC4" s="72" t="str">
        <f>""</f>
        <v/>
      </c>
      <c r="BBD4" s="72" t="str">
        <f>""</f>
        <v/>
      </c>
      <c r="BBE4" s="72" t="str">
        <f>""</f>
        <v/>
      </c>
      <c r="BBF4" s="72" t="str">
        <f>""</f>
        <v/>
      </c>
      <c r="BBG4" s="72" t="str">
        <f>""</f>
        <v/>
      </c>
      <c r="BBH4" s="72" t="str">
        <f>""</f>
        <v/>
      </c>
      <c r="BBI4" s="72" t="str">
        <f>""</f>
        <v/>
      </c>
      <c r="BBJ4" s="72" t="str">
        <f>""</f>
        <v/>
      </c>
      <c r="BBK4" s="72" t="str">
        <f>""</f>
        <v/>
      </c>
      <c r="BBL4" s="72" t="str">
        <f>""</f>
        <v/>
      </c>
      <c r="BBM4" s="72" t="str">
        <f>""</f>
        <v/>
      </c>
      <c r="BBN4" s="72" t="str">
        <f>""</f>
        <v/>
      </c>
      <c r="BBO4" s="72" t="str">
        <f>""</f>
        <v/>
      </c>
      <c r="BBP4" s="72" t="str">
        <f>""</f>
        <v/>
      </c>
      <c r="BBQ4" s="72" t="str">
        <f>""</f>
        <v/>
      </c>
      <c r="BBR4" s="72" t="str">
        <f>""</f>
        <v/>
      </c>
      <c r="BBS4" s="72" t="str">
        <f>""</f>
        <v/>
      </c>
      <c r="BBT4" s="72" t="str">
        <f>""</f>
        <v/>
      </c>
      <c r="BBU4" s="72" t="str">
        <f>""</f>
        <v/>
      </c>
      <c r="BBV4" s="72" t="str">
        <f>""</f>
        <v/>
      </c>
      <c r="BBW4" s="72" t="str">
        <f>""</f>
        <v/>
      </c>
      <c r="BBX4" s="72" t="str">
        <f>""</f>
        <v/>
      </c>
      <c r="BBY4" s="72" t="str">
        <f>""</f>
        <v/>
      </c>
      <c r="BBZ4" s="72" t="str">
        <f>""</f>
        <v/>
      </c>
      <c r="BCA4" s="72" t="str">
        <f>""</f>
        <v/>
      </c>
      <c r="BCB4" s="72" t="str">
        <f>""</f>
        <v/>
      </c>
      <c r="BCC4" s="72" t="str">
        <f>""</f>
        <v/>
      </c>
      <c r="BCD4" s="72" t="str">
        <f>""</f>
        <v/>
      </c>
      <c r="BCE4" s="72" t="str">
        <f>""</f>
        <v/>
      </c>
      <c r="BCF4" s="72" t="str">
        <f>""</f>
        <v/>
      </c>
      <c r="BCG4" s="72" t="str">
        <f>""</f>
        <v/>
      </c>
      <c r="BCH4" s="72" t="str">
        <f>""</f>
        <v/>
      </c>
      <c r="BCI4" s="72" t="str">
        <f>""</f>
        <v/>
      </c>
      <c r="BCJ4" s="72" t="str">
        <f>""</f>
        <v/>
      </c>
      <c r="BCK4" s="72" t="str">
        <f>""</f>
        <v/>
      </c>
      <c r="BCL4" s="72" t="str">
        <f>""</f>
        <v/>
      </c>
      <c r="BCM4" s="72" t="str">
        <f>""</f>
        <v/>
      </c>
      <c r="BCN4" s="72" t="str">
        <f>""</f>
        <v/>
      </c>
      <c r="BCO4" s="72" t="str">
        <f>""</f>
        <v/>
      </c>
      <c r="BCP4" s="72" t="str">
        <f>""</f>
        <v/>
      </c>
      <c r="BCQ4" s="72" t="str">
        <f>""</f>
        <v/>
      </c>
      <c r="BCR4" s="72" t="str">
        <f>""</f>
        <v/>
      </c>
      <c r="BCS4" s="72" t="str">
        <f>""</f>
        <v/>
      </c>
      <c r="BCT4" s="72" t="str">
        <f>""</f>
        <v/>
      </c>
      <c r="BCU4" s="72" t="str">
        <f>""</f>
        <v/>
      </c>
      <c r="BCV4" s="72" t="str">
        <f>""</f>
        <v/>
      </c>
      <c r="BCW4" s="72" t="str">
        <f>""</f>
        <v/>
      </c>
      <c r="BCX4" s="72" t="str">
        <f>""</f>
        <v/>
      </c>
      <c r="BCY4" s="72" t="str">
        <f>""</f>
        <v/>
      </c>
      <c r="BCZ4" s="72" t="str">
        <f>""</f>
        <v/>
      </c>
      <c r="BDA4" s="72" t="str">
        <f>""</f>
        <v/>
      </c>
      <c r="BDB4" s="72" t="str">
        <f>""</f>
        <v/>
      </c>
      <c r="BDC4" s="72" t="str">
        <f>""</f>
        <v/>
      </c>
      <c r="BDD4" s="72" t="str">
        <f>""</f>
        <v/>
      </c>
      <c r="BDE4" s="72" t="str">
        <f>""</f>
        <v/>
      </c>
      <c r="BDF4" s="72" t="str">
        <f>""</f>
        <v/>
      </c>
      <c r="BDG4" s="72" t="str">
        <f>""</f>
        <v/>
      </c>
      <c r="BDH4" s="72" t="str">
        <f>""</f>
        <v/>
      </c>
      <c r="BDI4" s="72" t="str">
        <f>""</f>
        <v/>
      </c>
      <c r="BDJ4" s="72" t="str">
        <f>""</f>
        <v/>
      </c>
      <c r="BDK4" s="72" t="str">
        <f>""</f>
        <v/>
      </c>
      <c r="BDL4" s="72" t="str">
        <f>""</f>
        <v/>
      </c>
      <c r="BDM4" s="72" t="str">
        <f>""</f>
        <v/>
      </c>
      <c r="BDN4" s="72" t="str">
        <f>""</f>
        <v/>
      </c>
      <c r="BDO4" s="72" t="str">
        <f>""</f>
        <v/>
      </c>
      <c r="BDP4" s="72" t="str">
        <f>""</f>
        <v/>
      </c>
      <c r="BDQ4" s="72" t="str">
        <f>""</f>
        <v/>
      </c>
      <c r="BDR4" s="72" t="str">
        <f>""</f>
        <v/>
      </c>
      <c r="BDS4" s="72" t="str">
        <f>""</f>
        <v/>
      </c>
      <c r="BDT4" s="72" t="str">
        <f>""</f>
        <v/>
      </c>
      <c r="BDU4" s="72" t="str">
        <f>""</f>
        <v/>
      </c>
      <c r="BDV4" s="72" t="str">
        <f>""</f>
        <v/>
      </c>
      <c r="BDW4" s="72" t="str">
        <f>""</f>
        <v/>
      </c>
      <c r="BDX4" s="72" t="str">
        <f>""</f>
        <v/>
      </c>
      <c r="BDY4" s="72" t="str">
        <f>""</f>
        <v/>
      </c>
      <c r="BDZ4" s="72" t="str">
        <f>""</f>
        <v/>
      </c>
      <c r="BEA4" s="72" t="str">
        <f>""</f>
        <v/>
      </c>
      <c r="BEB4" s="72" t="str">
        <f>""</f>
        <v/>
      </c>
      <c r="BEC4" s="72" t="str">
        <f>""</f>
        <v/>
      </c>
      <c r="BED4" s="72" t="str">
        <f>""</f>
        <v/>
      </c>
      <c r="BEE4" s="72" t="str">
        <f>""</f>
        <v/>
      </c>
      <c r="BEF4" s="72" t="str">
        <f>""</f>
        <v/>
      </c>
      <c r="BEG4" s="72" t="str">
        <f>""</f>
        <v/>
      </c>
      <c r="BEH4" s="72" t="str">
        <f>""</f>
        <v/>
      </c>
      <c r="BEI4" s="72" t="str">
        <f>""</f>
        <v/>
      </c>
      <c r="BEJ4" s="72" t="str">
        <f>""</f>
        <v/>
      </c>
      <c r="BEK4" s="72" t="str">
        <f>""</f>
        <v/>
      </c>
      <c r="BEL4" s="72" t="str">
        <f>""</f>
        <v/>
      </c>
      <c r="BEM4" s="72" t="str">
        <f>""</f>
        <v/>
      </c>
      <c r="BEN4" s="72" t="str">
        <f>""</f>
        <v/>
      </c>
      <c r="BEO4" s="72" t="str">
        <f>""</f>
        <v/>
      </c>
      <c r="BEP4" s="72" t="str">
        <f>""</f>
        <v/>
      </c>
      <c r="BEQ4" s="72" t="str">
        <f>""</f>
        <v/>
      </c>
      <c r="BER4" s="72" t="str">
        <f>""</f>
        <v/>
      </c>
      <c r="BES4" s="72" t="str">
        <f>""</f>
        <v/>
      </c>
      <c r="BET4" s="72" t="str">
        <f>""</f>
        <v/>
      </c>
      <c r="BEU4" s="72" t="str">
        <f>""</f>
        <v/>
      </c>
      <c r="BEV4" s="72" t="str">
        <f>""</f>
        <v/>
      </c>
      <c r="BEW4" s="72" t="str">
        <f>""</f>
        <v/>
      </c>
      <c r="BEX4" s="72" t="str">
        <f>""</f>
        <v/>
      </c>
      <c r="BEY4" s="72" t="str">
        <f>""</f>
        <v/>
      </c>
      <c r="BEZ4" s="72" t="str">
        <f>""</f>
        <v/>
      </c>
      <c r="BFA4" s="72" t="str">
        <f>""</f>
        <v/>
      </c>
      <c r="BFB4" s="72" t="str">
        <f>""</f>
        <v/>
      </c>
      <c r="BFC4" s="72" t="str">
        <f>""</f>
        <v/>
      </c>
      <c r="BFD4" s="72" t="str">
        <f>""</f>
        <v/>
      </c>
      <c r="BFE4" s="72" t="str">
        <f>""</f>
        <v/>
      </c>
      <c r="BFF4" s="72" t="str">
        <f>""</f>
        <v/>
      </c>
      <c r="BFG4" s="72" t="str">
        <f>""</f>
        <v/>
      </c>
      <c r="BFH4" s="72" t="str">
        <f>""</f>
        <v/>
      </c>
      <c r="BFI4" s="72" t="str">
        <f>""</f>
        <v/>
      </c>
      <c r="BFJ4" s="72" t="str">
        <f>""</f>
        <v/>
      </c>
      <c r="BFK4" s="72" t="str">
        <f>""</f>
        <v/>
      </c>
      <c r="BFL4" s="72" t="str">
        <f>""</f>
        <v/>
      </c>
      <c r="BFM4" s="72" t="str">
        <f>""</f>
        <v/>
      </c>
      <c r="BFN4" s="72" t="str">
        <f>""</f>
        <v/>
      </c>
      <c r="BFO4" s="72" t="str">
        <f>""</f>
        <v/>
      </c>
      <c r="BFP4" s="72" t="str">
        <f>""</f>
        <v/>
      </c>
      <c r="BFQ4" s="72" t="str">
        <f>""</f>
        <v/>
      </c>
      <c r="BFR4" s="72" t="str">
        <f>""</f>
        <v/>
      </c>
      <c r="BFS4" s="72" t="str">
        <f>""</f>
        <v/>
      </c>
      <c r="BFT4" s="72" t="str">
        <f>""</f>
        <v/>
      </c>
      <c r="BFU4" s="72" t="str">
        <f>""</f>
        <v/>
      </c>
      <c r="BFV4" s="72" t="str">
        <f>""</f>
        <v/>
      </c>
      <c r="BFW4" s="72" t="str">
        <f>""</f>
        <v/>
      </c>
      <c r="BFX4" s="72" t="str">
        <f>""</f>
        <v/>
      </c>
      <c r="BFY4" s="72" t="str">
        <f>""</f>
        <v/>
      </c>
      <c r="BFZ4" s="72" t="str">
        <f>""</f>
        <v/>
      </c>
      <c r="BGA4" s="72" t="str">
        <f>""</f>
        <v/>
      </c>
      <c r="BGB4" s="72" t="str">
        <f>""</f>
        <v/>
      </c>
      <c r="BGC4" s="72" t="str">
        <f>""</f>
        <v/>
      </c>
      <c r="BGD4" s="72" t="str">
        <f>""</f>
        <v/>
      </c>
      <c r="BGE4" s="72" t="str">
        <f>""</f>
        <v/>
      </c>
      <c r="BGF4" s="72" t="str">
        <f>""</f>
        <v/>
      </c>
      <c r="BGG4" s="72" t="str">
        <f>""</f>
        <v/>
      </c>
      <c r="BGH4" s="72" t="str">
        <f>""</f>
        <v/>
      </c>
      <c r="BGI4" s="72" t="str">
        <f>""</f>
        <v/>
      </c>
      <c r="BGJ4" s="72" t="str">
        <f>""</f>
        <v/>
      </c>
      <c r="BGK4" s="72" t="str">
        <f>""</f>
        <v/>
      </c>
      <c r="BGL4" s="72" t="str">
        <f>""</f>
        <v/>
      </c>
      <c r="BGM4" s="72" t="str">
        <f>""</f>
        <v/>
      </c>
      <c r="BGN4" s="72" t="str">
        <f>""</f>
        <v/>
      </c>
      <c r="BGO4" s="72" t="str">
        <f>""</f>
        <v/>
      </c>
      <c r="BGP4" s="72" t="str">
        <f>""</f>
        <v/>
      </c>
      <c r="BGQ4" s="72" t="str">
        <f>""</f>
        <v/>
      </c>
      <c r="BGR4" s="72" t="str">
        <f>""</f>
        <v/>
      </c>
      <c r="BGS4" s="72" t="str">
        <f>""</f>
        <v/>
      </c>
      <c r="BGT4" s="72" t="str">
        <f>""</f>
        <v/>
      </c>
      <c r="BGU4" s="72" t="str">
        <f>""</f>
        <v/>
      </c>
      <c r="BGV4" s="72" t="str">
        <f>""</f>
        <v/>
      </c>
      <c r="BGW4" s="72" t="str">
        <f>""</f>
        <v/>
      </c>
      <c r="BGX4" s="72" t="str">
        <f>""</f>
        <v/>
      </c>
      <c r="BGY4" s="72" t="str">
        <f>""</f>
        <v/>
      </c>
      <c r="BGZ4" s="72" t="str">
        <f>""</f>
        <v/>
      </c>
      <c r="BHA4" s="72" t="str">
        <f>""</f>
        <v/>
      </c>
      <c r="BHB4" s="72" t="str">
        <f>""</f>
        <v/>
      </c>
      <c r="BHC4" s="72" t="str">
        <f>""</f>
        <v/>
      </c>
      <c r="BHD4" s="72" t="str">
        <f>""</f>
        <v/>
      </c>
      <c r="BHE4" s="72" t="str">
        <f>""</f>
        <v/>
      </c>
      <c r="BHF4" s="72" t="str">
        <f>""</f>
        <v/>
      </c>
      <c r="BHG4" s="72" t="str">
        <f>""</f>
        <v/>
      </c>
      <c r="BHH4" s="72" t="str">
        <f>""</f>
        <v/>
      </c>
      <c r="BHI4" s="72" t="str">
        <f>""</f>
        <v/>
      </c>
      <c r="BHJ4" s="72" t="str">
        <f>""</f>
        <v/>
      </c>
      <c r="BHK4" s="72" t="str">
        <f>""</f>
        <v/>
      </c>
      <c r="BHL4" s="72" t="str">
        <f>""</f>
        <v/>
      </c>
      <c r="BHM4" s="72" t="str">
        <f>""</f>
        <v/>
      </c>
      <c r="BHN4" s="72" t="str">
        <f>""</f>
        <v/>
      </c>
      <c r="BHO4" s="72" t="str">
        <f>""</f>
        <v/>
      </c>
      <c r="BHP4" s="72" t="str">
        <f>""</f>
        <v/>
      </c>
      <c r="BHQ4" s="72" t="str">
        <f>""</f>
        <v/>
      </c>
      <c r="BHR4" s="72" t="str">
        <f>""</f>
        <v/>
      </c>
      <c r="BHS4" s="72" t="str">
        <f>""</f>
        <v/>
      </c>
      <c r="BHT4" s="72" t="str">
        <f>""</f>
        <v/>
      </c>
      <c r="BHU4" s="72" t="str">
        <f>""</f>
        <v/>
      </c>
      <c r="BHV4" s="72" t="str">
        <f>""</f>
        <v/>
      </c>
      <c r="BHW4" s="72" t="str">
        <f>""</f>
        <v/>
      </c>
      <c r="BHX4" s="72" t="str">
        <f>""</f>
        <v/>
      </c>
      <c r="BHY4" s="72" t="str">
        <f>""</f>
        <v/>
      </c>
      <c r="BHZ4" s="72" t="str">
        <f>""</f>
        <v/>
      </c>
      <c r="BIA4" s="72" t="str">
        <f>""</f>
        <v/>
      </c>
      <c r="BIB4" s="72" t="str">
        <f>""</f>
        <v/>
      </c>
      <c r="BIC4" s="72" t="str">
        <f>""</f>
        <v/>
      </c>
      <c r="BID4" s="72" t="str">
        <f>""</f>
        <v/>
      </c>
      <c r="BIE4" s="72" t="str">
        <f>""</f>
        <v/>
      </c>
      <c r="BIF4" s="72" t="str">
        <f>""</f>
        <v/>
      </c>
      <c r="BIG4" s="72" t="str">
        <f>""</f>
        <v/>
      </c>
      <c r="BIH4" s="72" t="str">
        <f>""</f>
        <v/>
      </c>
      <c r="BII4" s="72" t="str">
        <f>""</f>
        <v/>
      </c>
      <c r="BIJ4" s="72" t="str">
        <f>""</f>
        <v/>
      </c>
      <c r="BIK4" s="72" t="str">
        <f>""</f>
        <v/>
      </c>
      <c r="BIL4" s="72" t="str">
        <f>""</f>
        <v/>
      </c>
      <c r="BIM4" s="72" t="str">
        <f>""</f>
        <v/>
      </c>
      <c r="BIN4" s="72" t="str">
        <f>""</f>
        <v/>
      </c>
      <c r="BIO4" s="72" t="str">
        <f>""</f>
        <v/>
      </c>
      <c r="BIP4" s="72" t="str">
        <f>""</f>
        <v/>
      </c>
      <c r="BIQ4" s="72" t="str">
        <f>""</f>
        <v/>
      </c>
      <c r="BIR4" s="72" t="str">
        <f>""</f>
        <v/>
      </c>
      <c r="BIS4" s="72" t="str">
        <f>""</f>
        <v/>
      </c>
      <c r="BIT4" s="72" t="str">
        <f>""</f>
        <v/>
      </c>
      <c r="BIU4" s="72" t="str">
        <f>""</f>
        <v/>
      </c>
      <c r="BIV4" s="72" t="str">
        <f>""</f>
        <v/>
      </c>
      <c r="BIW4" s="72" t="str">
        <f>""</f>
        <v/>
      </c>
      <c r="BIX4" s="72" t="str">
        <f>""</f>
        <v/>
      </c>
      <c r="BIY4" s="72" t="str">
        <f>""</f>
        <v/>
      </c>
      <c r="BIZ4" s="72" t="str">
        <f>""</f>
        <v/>
      </c>
      <c r="BJA4" s="72" t="str">
        <f>""</f>
        <v/>
      </c>
      <c r="BJB4" s="72" t="str">
        <f>""</f>
        <v/>
      </c>
      <c r="BJC4" s="72" t="str">
        <f>""</f>
        <v/>
      </c>
      <c r="BJD4" s="72" t="str">
        <f>""</f>
        <v/>
      </c>
      <c r="BJE4" s="72" t="str">
        <f>""</f>
        <v/>
      </c>
      <c r="BJF4" s="72" t="str">
        <f>""</f>
        <v/>
      </c>
      <c r="BJG4" s="72" t="str">
        <f>""</f>
        <v/>
      </c>
      <c r="BJH4" s="72" t="str">
        <f>""</f>
        <v/>
      </c>
      <c r="BJI4" s="72" t="str">
        <f>""</f>
        <v/>
      </c>
      <c r="BJJ4" s="72" t="str">
        <f>""</f>
        <v/>
      </c>
      <c r="BJK4" s="72" t="str">
        <f>""</f>
        <v/>
      </c>
      <c r="BJL4" s="72" t="str">
        <f>""</f>
        <v/>
      </c>
      <c r="BJM4" s="72" t="str">
        <f>""</f>
        <v/>
      </c>
      <c r="BJN4" s="72" t="str">
        <f>""</f>
        <v/>
      </c>
      <c r="BJO4" s="72" t="str">
        <f>""</f>
        <v/>
      </c>
      <c r="BJP4" s="72" t="str">
        <f>""</f>
        <v/>
      </c>
      <c r="BJQ4" s="72" t="str">
        <f>""</f>
        <v/>
      </c>
      <c r="BJR4" s="72" t="str">
        <f>""</f>
        <v/>
      </c>
      <c r="BJS4" s="72" t="str">
        <f>""</f>
        <v/>
      </c>
      <c r="BJT4" s="72" t="str">
        <f>""</f>
        <v/>
      </c>
      <c r="BJU4" s="72" t="str">
        <f>""</f>
        <v/>
      </c>
      <c r="BJV4" s="72" t="str">
        <f>""</f>
        <v/>
      </c>
      <c r="BJW4" s="72" t="str">
        <f>""</f>
        <v/>
      </c>
      <c r="BJX4" s="72" t="str">
        <f>""</f>
        <v/>
      </c>
      <c r="BJY4" s="72" t="str">
        <f>""</f>
        <v/>
      </c>
      <c r="BJZ4" s="72" t="str">
        <f>""</f>
        <v/>
      </c>
      <c r="BKA4" s="72" t="str">
        <f>""</f>
        <v/>
      </c>
      <c r="BKB4" s="72" t="str">
        <f>""</f>
        <v/>
      </c>
      <c r="BKC4" s="72" t="str">
        <f>""</f>
        <v/>
      </c>
      <c r="BKD4" s="72" t="str">
        <f>""</f>
        <v/>
      </c>
      <c r="BKE4" s="72" t="str">
        <f>""</f>
        <v/>
      </c>
      <c r="BKF4" s="72" t="str">
        <f>""</f>
        <v/>
      </c>
      <c r="BKG4" s="72" t="str">
        <f>""</f>
        <v/>
      </c>
      <c r="BKH4" s="72" t="str">
        <f>""</f>
        <v/>
      </c>
      <c r="BKI4" s="72" t="str">
        <f>""</f>
        <v/>
      </c>
      <c r="BKJ4" s="72" t="str">
        <f>""</f>
        <v/>
      </c>
      <c r="BKK4" s="72" t="str">
        <f>""</f>
        <v/>
      </c>
      <c r="BKL4" s="72" t="str">
        <f>""</f>
        <v/>
      </c>
      <c r="BKM4" s="72" t="str">
        <f>""</f>
        <v/>
      </c>
      <c r="BKN4" s="72" t="str">
        <f>""</f>
        <v/>
      </c>
      <c r="BKO4" s="72" t="str">
        <f>""</f>
        <v/>
      </c>
      <c r="BKP4" s="72" t="str">
        <f>""</f>
        <v/>
      </c>
      <c r="BKQ4" s="72" t="str">
        <f>""</f>
        <v/>
      </c>
      <c r="BKR4" s="72" t="str">
        <f>""</f>
        <v/>
      </c>
      <c r="BKS4" s="72" t="str">
        <f>""</f>
        <v/>
      </c>
      <c r="BKT4" s="72" t="str">
        <f>""</f>
        <v/>
      </c>
      <c r="BKU4" s="72" t="str">
        <f>""</f>
        <v/>
      </c>
      <c r="BKV4" s="72" t="str">
        <f>""</f>
        <v/>
      </c>
      <c r="BKW4" s="72" t="str">
        <f>""</f>
        <v/>
      </c>
      <c r="BKX4" s="72" t="str">
        <f>""</f>
        <v/>
      </c>
      <c r="BKY4" s="72" t="str">
        <f>""</f>
        <v/>
      </c>
      <c r="BKZ4" s="72" t="str">
        <f>""</f>
        <v/>
      </c>
      <c r="BLA4" s="72" t="str">
        <f>""</f>
        <v/>
      </c>
      <c r="BLB4" s="72" t="str">
        <f>""</f>
        <v/>
      </c>
      <c r="BLC4" s="72" t="str">
        <f>""</f>
        <v/>
      </c>
      <c r="BLD4" s="72" t="str">
        <f>""</f>
        <v/>
      </c>
      <c r="BLE4" s="72" t="str">
        <f>""</f>
        <v/>
      </c>
      <c r="BLF4" s="72" t="str">
        <f>""</f>
        <v/>
      </c>
      <c r="BLG4" s="72" t="str">
        <f>""</f>
        <v/>
      </c>
      <c r="BLH4" s="72" t="str">
        <f>""</f>
        <v/>
      </c>
      <c r="BLI4" s="72" t="str">
        <f>""</f>
        <v/>
      </c>
      <c r="BLJ4" s="72" t="str">
        <f>""</f>
        <v/>
      </c>
      <c r="BLK4" s="72" t="str">
        <f>""</f>
        <v/>
      </c>
      <c r="BLL4" s="72" t="str">
        <f>""</f>
        <v/>
      </c>
      <c r="BLM4" s="72" t="str">
        <f>""</f>
        <v/>
      </c>
      <c r="BLN4" s="72" t="str">
        <f>""</f>
        <v/>
      </c>
      <c r="BLO4" s="72" t="str">
        <f>""</f>
        <v/>
      </c>
      <c r="BLP4" s="72" t="str">
        <f>""</f>
        <v/>
      </c>
      <c r="BLQ4" s="72" t="str">
        <f>""</f>
        <v/>
      </c>
      <c r="BLR4" s="72" t="str">
        <f>""</f>
        <v/>
      </c>
      <c r="BLS4" s="72" t="str">
        <f>""</f>
        <v/>
      </c>
      <c r="BLT4" s="72" t="str">
        <f>""</f>
        <v/>
      </c>
      <c r="BLU4" s="72" t="str">
        <f>""</f>
        <v/>
      </c>
      <c r="BLV4" s="72" t="str">
        <f>""</f>
        <v/>
      </c>
      <c r="BLW4" s="72" t="str">
        <f>""</f>
        <v/>
      </c>
      <c r="BLX4" s="72" t="str">
        <f>""</f>
        <v/>
      </c>
      <c r="BLY4" s="72" t="str">
        <f>""</f>
        <v/>
      </c>
      <c r="BLZ4" s="72" t="str">
        <f>""</f>
        <v/>
      </c>
      <c r="BMA4" s="72" t="str">
        <f>""</f>
        <v/>
      </c>
      <c r="BMB4" s="72" t="str">
        <f>""</f>
        <v/>
      </c>
      <c r="BMC4" s="72" t="str">
        <f>""</f>
        <v/>
      </c>
      <c r="BMD4" s="72" t="str">
        <f>""</f>
        <v/>
      </c>
      <c r="BME4" s="72" t="str">
        <f>""</f>
        <v/>
      </c>
      <c r="BMF4" s="72" t="str">
        <f>""</f>
        <v/>
      </c>
      <c r="BMG4" s="72" t="str">
        <f>""</f>
        <v/>
      </c>
      <c r="BMH4" s="72" t="str">
        <f>""</f>
        <v/>
      </c>
      <c r="BMI4" s="72" t="str">
        <f>""</f>
        <v/>
      </c>
      <c r="BMJ4" s="72" t="str">
        <f>""</f>
        <v/>
      </c>
      <c r="BMK4" s="72" t="str">
        <f>""</f>
        <v/>
      </c>
      <c r="BML4" s="72" t="str">
        <f>""</f>
        <v/>
      </c>
      <c r="BMM4" s="72" t="str">
        <f>""</f>
        <v/>
      </c>
      <c r="BMN4" s="72" t="str">
        <f>""</f>
        <v/>
      </c>
      <c r="BMO4" s="72" t="str">
        <f>""</f>
        <v/>
      </c>
      <c r="BMP4" s="72" t="str">
        <f>""</f>
        <v/>
      </c>
      <c r="BMQ4" s="72" t="str">
        <f>""</f>
        <v/>
      </c>
      <c r="BMR4" s="72" t="str">
        <f>""</f>
        <v/>
      </c>
      <c r="BMS4" s="72" t="str">
        <f>""</f>
        <v/>
      </c>
      <c r="BMT4" s="72" t="str">
        <f>""</f>
        <v/>
      </c>
      <c r="BMU4" s="72" t="str">
        <f>""</f>
        <v/>
      </c>
      <c r="BMV4" s="72" t="str">
        <f>""</f>
        <v/>
      </c>
      <c r="BMW4" s="72" t="str">
        <f>""</f>
        <v/>
      </c>
      <c r="BMX4" s="72" t="str">
        <f>""</f>
        <v/>
      </c>
      <c r="BMY4" s="72" t="str">
        <f>""</f>
        <v/>
      </c>
      <c r="BMZ4" s="72" t="str">
        <f>""</f>
        <v/>
      </c>
      <c r="BNA4" s="72" t="str">
        <f>""</f>
        <v/>
      </c>
      <c r="BNB4" s="72" t="str">
        <f>""</f>
        <v/>
      </c>
      <c r="BNC4" s="72" t="str">
        <f>""</f>
        <v/>
      </c>
      <c r="BND4" s="72" t="str">
        <f>""</f>
        <v/>
      </c>
      <c r="BNE4" s="72" t="str">
        <f>""</f>
        <v/>
      </c>
      <c r="BNF4" s="72" t="str">
        <f>""</f>
        <v/>
      </c>
      <c r="BNG4" s="72" t="str">
        <f>""</f>
        <v/>
      </c>
      <c r="BNH4" s="72" t="str">
        <f>""</f>
        <v/>
      </c>
      <c r="BNI4" s="72" t="str">
        <f>""</f>
        <v/>
      </c>
      <c r="BNJ4" s="72" t="str">
        <f>""</f>
        <v/>
      </c>
      <c r="BNK4" s="72" t="str">
        <f>""</f>
        <v/>
      </c>
      <c r="BNL4" s="72" t="str">
        <f>""</f>
        <v/>
      </c>
      <c r="BNM4" s="72" t="str">
        <f>""</f>
        <v/>
      </c>
      <c r="BNN4" s="72" t="str">
        <f>""</f>
        <v/>
      </c>
      <c r="BNO4" s="72" t="str">
        <f>""</f>
        <v/>
      </c>
      <c r="BNP4" s="72" t="str">
        <f>""</f>
        <v/>
      </c>
      <c r="BNQ4" s="72" t="str">
        <f>""</f>
        <v/>
      </c>
      <c r="BNR4" s="72" t="str">
        <f>""</f>
        <v/>
      </c>
      <c r="BNS4" s="72" t="str">
        <f>""</f>
        <v/>
      </c>
      <c r="BNT4" s="72" t="str">
        <f>""</f>
        <v/>
      </c>
      <c r="BNU4" s="72" t="str">
        <f>""</f>
        <v/>
      </c>
      <c r="BNV4" s="72" t="str">
        <f>""</f>
        <v/>
      </c>
      <c r="BNW4" s="72" t="str">
        <f>""</f>
        <v/>
      </c>
      <c r="BNX4" s="72" t="str">
        <f>""</f>
        <v/>
      </c>
      <c r="BNY4" s="72" t="str">
        <f>""</f>
        <v/>
      </c>
      <c r="BNZ4" s="72" t="str">
        <f>""</f>
        <v/>
      </c>
      <c r="BOA4" s="72" t="str">
        <f>""</f>
        <v/>
      </c>
      <c r="BOB4" s="72" t="str">
        <f>""</f>
        <v/>
      </c>
      <c r="BOC4" s="72" t="str">
        <f>""</f>
        <v/>
      </c>
      <c r="BOD4" s="72" t="str">
        <f>""</f>
        <v/>
      </c>
      <c r="BOE4" s="72" t="str">
        <f>""</f>
        <v/>
      </c>
      <c r="BOF4" s="72" t="str">
        <f>""</f>
        <v/>
      </c>
      <c r="BOG4" s="72" t="str">
        <f>""</f>
        <v/>
      </c>
      <c r="BOH4" s="72" t="str">
        <f>""</f>
        <v/>
      </c>
      <c r="BOI4" s="72" t="str">
        <f>""</f>
        <v/>
      </c>
      <c r="BOJ4" s="72" t="str">
        <f>""</f>
        <v/>
      </c>
      <c r="BOK4" s="72" t="str">
        <f>""</f>
        <v/>
      </c>
      <c r="BOL4" s="72" t="str">
        <f>""</f>
        <v/>
      </c>
      <c r="BOM4" s="72" t="str">
        <f>""</f>
        <v/>
      </c>
      <c r="BON4" s="72" t="str">
        <f>""</f>
        <v/>
      </c>
      <c r="BOO4" s="72" t="str">
        <f>""</f>
        <v/>
      </c>
      <c r="BOP4" s="72" t="str">
        <f>""</f>
        <v/>
      </c>
      <c r="BOQ4" s="72" t="str">
        <f>""</f>
        <v/>
      </c>
      <c r="BOR4" s="72" t="str">
        <f>""</f>
        <v/>
      </c>
      <c r="BOS4" s="72" t="str">
        <f>""</f>
        <v/>
      </c>
      <c r="BOT4" s="72" t="str">
        <f>""</f>
        <v/>
      </c>
      <c r="BOU4" s="72" t="str">
        <f>""</f>
        <v/>
      </c>
      <c r="BOV4" s="72" t="str">
        <f>""</f>
        <v/>
      </c>
      <c r="BOW4" s="72" t="str">
        <f>""</f>
        <v/>
      </c>
      <c r="BOX4" s="72" t="str">
        <f>""</f>
        <v/>
      </c>
      <c r="BOY4" s="72" t="str">
        <f>""</f>
        <v/>
      </c>
      <c r="BOZ4" s="72" t="str">
        <f>""</f>
        <v/>
      </c>
      <c r="BPA4" s="72" t="str">
        <f>""</f>
        <v/>
      </c>
      <c r="BPB4" s="72" t="str">
        <f>""</f>
        <v/>
      </c>
      <c r="BPC4" s="72" t="str">
        <f>""</f>
        <v/>
      </c>
      <c r="BPD4" s="72" t="str">
        <f>""</f>
        <v/>
      </c>
      <c r="BPE4" s="72" t="str">
        <f>""</f>
        <v/>
      </c>
      <c r="BPF4" s="72" t="str">
        <f>""</f>
        <v/>
      </c>
      <c r="BPG4" s="72" t="str">
        <f>""</f>
        <v/>
      </c>
      <c r="BPH4" s="72" t="str">
        <f>""</f>
        <v/>
      </c>
      <c r="BPI4" s="72" t="str">
        <f>""</f>
        <v/>
      </c>
      <c r="BPJ4" s="72" t="str">
        <f>""</f>
        <v/>
      </c>
      <c r="BPK4" s="72" t="str">
        <f>""</f>
        <v/>
      </c>
      <c r="BPL4" s="72" t="str">
        <f>""</f>
        <v/>
      </c>
      <c r="BPM4" s="72" t="str">
        <f>""</f>
        <v/>
      </c>
      <c r="BPN4" s="72" t="str">
        <f>""</f>
        <v/>
      </c>
      <c r="BPO4" s="72" t="str">
        <f>""</f>
        <v/>
      </c>
      <c r="BPP4" s="72" t="str">
        <f>""</f>
        <v/>
      </c>
      <c r="BPQ4" s="72" t="str">
        <f>""</f>
        <v/>
      </c>
      <c r="BPR4" s="72" t="str">
        <f>""</f>
        <v/>
      </c>
      <c r="BPS4" s="72" t="str">
        <f>""</f>
        <v/>
      </c>
      <c r="BPT4" s="72" t="str">
        <f>""</f>
        <v/>
      </c>
      <c r="BPU4" s="72" t="str">
        <f>""</f>
        <v/>
      </c>
      <c r="BPV4" s="72" t="str">
        <f>""</f>
        <v/>
      </c>
      <c r="BPW4" s="72" t="str">
        <f>""</f>
        <v/>
      </c>
      <c r="BPX4" s="72" t="str">
        <f>""</f>
        <v/>
      </c>
      <c r="BPY4" s="72" t="str">
        <f>""</f>
        <v/>
      </c>
      <c r="BPZ4" s="72" t="str">
        <f>""</f>
        <v/>
      </c>
      <c r="BQA4" s="72" t="str">
        <f>""</f>
        <v/>
      </c>
      <c r="BQB4" s="72" t="str">
        <f>""</f>
        <v/>
      </c>
      <c r="BQC4" s="72" t="str">
        <f>""</f>
        <v/>
      </c>
      <c r="BQD4" s="72" t="str">
        <f>""</f>
        <v/>
      </c>
      <c r="BQE4" s="72" t="str">
        <f>""</f>
        <v/>
      </c>
      <c r="BQF4" s="72" t="str">
        <f>""</f>
        <v/>
      </c>
      <c r="BQG4" s="72" t="str">
        <f>""</f>
        <v/>
      </c>
      <c r="BQH4" s="72" t="str">
        <f>""</f>
        <v/>
      </c>
      <c r="BQI4" s="72" t="str">
        <f>""</f>
        <v/>
      </c>
      <c r="BQJ4" s="72" t="str">
        <f>""</f>
        <v/>
      </c>
      <c r="BQK4" s="72" t="str">
        <f>""</f>
        <v/>
      </c>
      <c r="BQL4" s="72" t="str">
        <f>""</f>
        <v/>
      </c>
      <c r="BQM4" s="72" t="str">
        <f>""</f>
        <v/>
      </c>
      <c r="BQN4" s="72" t="str">
        <f>""</f>
        <v/>
      </c>
      <c r="BQO4" s="72" t="str">
        <f>""</f>
        <v/>
      </c>
      <c r="BQP4" s="72" t="str">
        <f>""</f>
        <v/>
      </c>
      <c r="BQQ4" s="72" t="str">
        <f>""</f>
        <v/>
      </c>
      <c r="BQR4" s="72" t="str">
        <f>""</f>
        <v/>
      </c>
      <c r="BQS4" s="72" t="str">
        <f>""</f>
        <v/>
      </c>
      <c r="BQT4" s="72" t="str">
        <f>""</f>
        <v/>
      </c>
      <c r="BQU4" s="72" t="str">
        <f>""</f>
        <v/>
      </c>
      <c r="BQV4" s="72" t="str">
        <f>""</f>
        <v/>
      </c>
      <c r="BQW4" s="72" t="str">
        <f>""</f>
        <v/>
      </c>
      <c r="BQX4" s="72" t="str">
        <f>""</f>
        <v/>
      </c>
      <c r="BQY4" s="72" t="str">
        <f>""</f>
        <v/>
      </c>
      <c r="BQZ4" s="72" t="str">
        <f>""</f>
        <v/>
      </c>
      <c r="BRA4" s="72" t="str">
        <f>""</f>
        <v/>
      </c>
      <c r="BRB4" s="72" t="str">
        <f>""</f>
        <v/>
      </c>
      <c r="BRC4" s="72" t="str">
        <f>""</f>
        <v/>
      </c>
      <c r="BRD4" s="72" t="str">
        <f>""</f>
        <v/>
      </c>
      <c r="BRE4" s="72" t="str">
        <f>""</f>
        <v/>
      </c>
      <c r="BRF4" s="72" t="str">
        <f>""</f>
        <v/>
      </c>
      <c r="BRG4" s="72" t="str">
        <f>""</f>
        <v/>
      </c>
      <c r="BRH4" s="72" t="str">
        <f>""</f>
        <v/>
      </c>
      <c r="BRI4" s="72" t="str">
        <f>""</f>
        <v/>
      </c>
      <c r="BRJ4" s="72" t="str">
        <f>""</f>
        <v/>
      </c>
      <c r="BRK4" s="72" t="str">
        <f>""</f>
        <v/>
      </c>
      <c r="BRL4" s="72" t="str">
        <f>""</f>
        <v/>
      </c>
      <c r="BRM4" s="72" t="str">
        <f>""</f>
        <v/>
      </c>
      <c r="BRN4" s="72" t="str">
        <f>""</f>
        <v/>
      </c>
      <c r="BRO4" s="72" t="str">
        <f>""</f>
        <v/>
      </c>
      <c r="BRP4" s="72" t="str">
        <f>""</f>
        <v/>
      </c>
      <c r="BRQ4" s="72" t="str">
        <f>""</f>
        <v/>
      </c>
      <c r="BRR4" s="72" t="str">
        <f>""</f>
        <v/>
      </c>
      <c r="BRS4" s="72" t="str">
        <f>""</f>
        <v/>
      </c>
      <c r="BRT4" s="72" t="str">
        <f>""</f>
        <v/>
      </c>
      <c r="BRU4" s="72" t="str">
        <f>""</f>
        <v/>
      </c>
      <c r="BRV4" s="72" t="str">
        <f>""</f>
        <v/>
      </c>
      <c r="BRW4" s="72" t="str">
        <f>""</f>
        <v/>
      </c>
      <c r="BRX4" s="72" t="str">
        <f>""</f>
        <v/>
      </c>
      <c r="BRY4" s="72" t="str">
        <f>""</f>
        <v/>
      </c>
      <c r="BRZ4" s="72" t="str">
        <f>""</f>
        <v/>
      </c>
      <c r="BSA4" s="72" t="str">
        <f>""</f>
        <v/>
      </c>
      <c r="BSB4" s="72" t="str">
        <f>""</f>
        <v/>
      </c>
      <c r="BSC4" s="72" t="str">
        <f>""</f>
        <v/>
      </c>
      <c r="BSD4" s="72" t="str">
        <f>""</f>
        <v/>
      </c>
      <c r="BSE4" s="72" t="str">
        <f>""</f>
        <v/>
      </c>
      <c r="BSF4" s="72" t="str">
        <f>""</f>
        <v/>
      </c>
      <c r="BSG4" s="72" t="str">
        <f>""</f>
        <v/>
      </c>
      <c r="BSH4" s="72" t="str">
        <f>""</f>
        <v/>
      </c>
      <c r="BSI4" s="72" t="str">
        <f>""</f>
        <v/>
      </c>
      <c r="BSJ4" s="72" t="str">
        <f>""</f>
        <v/>
      </c>
      <c r="BSK4" s="72" t="str">
        <f>""</f>
        <v/>
      </c>
      <c r="BSL4" s="72" t="str">
        <f>""</f>
        <v/>
      </c>
      <c r="BSM4" s="72" t="str">
        <f>""</f>
        <v/>
      </c>
      <c r="BSN4" s="72" t="str">
        <f>""</f>
        <v/>
      </c>
      <c r="BSO4" s="72" t="str">
        <f>""</f>
        <v/>
      </c>
      <c r="BSP4" s="72" t="str">
        <f>""</f>
        <v/>
      </c>
      <c r="BSQ4" s="72" t="str">
        <f>""</f>
        <v/>
      </c>
      <c r="BSR4" s="72" t="str">
        <f>""</f>
        <v/>
      </c>
      <c r="BSS4" s="72" t="str">
        <f>""</f>
        <v/>
      </c>
      <c r="BST4" s="72" t="str">
        <f>""</f>
        <v/>
      </c>
      <c r="BSU4" s="72" t="str">
        <f>""</f>
        <v/>
      </c>
      <c r="BSV4" s="72" t="str">
        <f>""</f>
        <v/>
      </c>
      <c r="BSW4" s="72" t="str">
        <f>""</f>
        <v/>
      </c>
      <c r="BSX4" s="72" t="str">
        <f>""</f>
        <v/>
      </c>
      <c r="BSY4" s="72" t="str">
        <f>""</f>
        <v/>
      </c>
      <c r="BSZ4" s="72" t="str">
        <f>""</f>
        <v/>
      </c>
      <c r="BTA4" s="72" t="str">
        <f>""</f>
        <v/>
      </c>
      <c r="BTB4" s="72" t="str">
        <f>""</f>
        <v/>
      </c>
      <c r="BTC4" s="72" t="str">
        <f>""</f>
        <v/>
      </c>
      <c r="BTD4" s="72" t="str">
        <f>""</f>
        <v/>
      </c>
      <c r="BTE4" s="72" t="str">
        <f>""</f>
        <v/>
      </c>
      <c r="BTF4" s="72" t="str">
        <f>""</f>
        <v/>
      </c>
      <c r="BTG4" s="72" t="str">
        <f>""</f>
        <v/>
      </c>
      <c r="BTH4" s="72" t="str">
        <f>""</f>
        <v/>
      </c>
      <c r="BTI4" s="72" t="str">
        <f>""</f>
        <v/>
      </c>
      <c r="BTJ4" s="72" t="str">
        <f>""</f>
        <v/>
      </c>
      <c r="BTK4" s="72" t="str">
        <f>""</f>
        <v/>
      </c>
      <c r="BTL4" s="72" t="str">
        <f>""</f>
        <v/>
      </c>
      <c r="BTM4" s="72" t="str">
        <f>""</f>
        <v/>
      </c>
      <c r="BTN4" s="72" t="str">
        <f>""</f>
        <v/>
      </c>
      <c r="BTO4" s="72" t="str">
        <f>""</f>
        <v/>
      </c>
      <c r="BTP4" s="72" t="str">
        <f>""</f>
        <v/>
      </c>
      <c r="BTQ4" s="72" t="str">
        <f>""</f>
        <v/>
      </c>
      <c r="BTR4" s="72" t="str">
        <f>""</f>
        <v/>
      </c>
      <c r="BTS4" s="72" t="str">
        <f>""</f>
        <v/>
      </c>
      <c r="BTT4" s="72" t="str">
        <f>""</f>
        <v/>
      </c>
      <c r="BTU4" s="72" t="str">
        <f>""</f>
        <v/>
      </c>
      <c r="BTV4" s="72" t="str">
        <f>""</f>
        <v/>
      </c>
      <c r="BTW4" s="72" t="str">
        <f>""</f>
        <v/>
      </c>
      <c r="BTX4" s="72" t="str">
        <f>""</f>
        <v/>
      </c>
      <c r="BTY4" s="72" t="str">
        <f>""</f>
        <v/>
      </c>
      <c r="BTZ4" s="72" t="str">
        <f>""</f>
        <v/>
      </c>
      <c r="BUA4" s="72" t="str">
        <f>""</f>
        <v/>
      </c>
      <c r="BUB4" s="72" t="str">
        <f>""</f>
        <v/>
      </c>
      <c r="BUC4" s="72" t="str">
        <f>""</f>
        <v/>
      </c>
      <c r="BUD4" s="72" t="str">
        <f>""</f>
        <v/>
      </c>
      <c r="BUE4" s="72" t="str">
        <f>""</f>
        <v/>
      </c>
      <c r="BUF4" s="72" t="str">
        <f>""</f>
        <v/>
      </c>
      <c r="BUG4" s="72" t="str">
        <f>""</f>
        <v/>
      </c>
      <c r="BUH4" s="72" t="str">
        <f>""</f>
        <v/>
      </c>
      <c r="BUI4" s="72" t="str">
        <f>""</f>
        <v/>
      </c>
      <c r="BUJ4" s="72" t="str">
        <f>""</f>
        <v/>
      </c>
      <c r="BUK4" s="72" t="str">
        <f>""</f>
        <v/>
      </c>
      <c r="BUL4" s="72" t="str">
        <f>""</f>
        <v/>
      </c>
      <c r="BUM4" s="72" t="str">
        <f>""</f>
        <v/>
      </c>
      <c r="BUN4" s="72" t="str">
        <f>""</f>
        <v/>
      </c>
      <c r="BUO4" s="72" t="str">
        <f>""</f>
        <v/>
      </c>
      <c r="BUP4" s="72" t="str">
        <f>""</f>
        <v/>
      </c>
      <c r="BUQ4" s="72" t="str">
        <f>""</f>
        <v/>
      </c>
    </row>
    <row r="5" spans="1:1915" s="65" customFormat="1" x14ac:dyDescent="0.25">
      <c r="A5" s="406" t="s">
        <v>371</v>
      </c>
      <c r="B5" s="407"/>
      <c r="C5" s="68" t="str">
        <f>IF(COUNT(E5:IV5)&lt;&gt;0,AVERAGE(E5:IV5),"")</f>
        <v/>
      </c>
      <c r="D5" s="62" t="str">
        <f>IF(COUNT(C5)&lt;&gt;0,ROUND(AVERAGE(C5),0),"")</f>
        <v/>
      </c>
      <c r="E5" s="64" t="str">
        <f>IF('Cycle 1'!$F19= "NS","NS",IF('Cycle 1'!$F19="","",IF('Cycle 1'!$F19&lt;&gt;0,VALUE('Cycle 1'!$F19), VALUE("0"))))</f>
        <v/>
      </c>
      <c r="F5" s="64" t="str">
        <f>IF('Cycle 2'!$F19= "NS","NS",IF('Cycle 2'!$F19="","",IF('Cycle 2'!$F19&lt;&gt;0,VALUE('Cycle 2'!$F19), VALUE("0"))))</f>
        <v/>
      </c>
      <c r="G5" s="64" t="str">
        <f>IF('Cycle 3'!$F19= "NS","NS",IF('Cycle 3'!$F19="","",IF('Cycle 3'!$F19&lt;&gt;0,VALUE('Cycle 3'!$F19), VALUE("0"))))</f>
        <v/>
      </c>
      <c r="H5" s="64" t="str">
        <f>IF('Cycle 4'!$F19= "NS","NS",IF('Cycle 4'!$F19="","",IF('Cycle 4'!$F19&lt;&gt;0,VALUE('Cycle 4'!$F19), VALUE("0"))))</f>
        <v/>
      </c>
      <c r="I5" s="64"/>
      <c r="J5" s="64"/>
      <c r="K5" s="64"/>
      <c r="L5" s="64"/>
      <c r="M5" s="64"/>
      <c r="N5" s="64"/>
      <c r="O5" s="64"/>
      <c r="P5" s="64"/>
      <c r="Q5" s="64"/>
      <c r="R5" s="64"/>
      <c r="S5" s="64"/>
      <c r="T5" s="64"/>
      <c r="U5" s="64"/>
      <c r="V5" s="64"/>
      <c r="W5" s="64"/>
      <c r="X5" s="64"/>
      <c r="Y5" s="64"/>
    </row>
    <row r="6" spans="1:1915" s="65" customFormat="1" x14ac:dyDescent="0.25">
      <c r="A6" s="406" t="s">
        <v>372</v>
      </c>
      <c r="B6" s="407"/>
      <c r="C6" s="68" t="str">
        <f>IF(COUNT(E6:IV6)&lt;&gt;0,AVERAGE(E6:IV6),"")</f>
        <v/>
      </c>
      <c r="D6" s="62" t="str">
        <f>IF(COUNT(C6)&lt;&gt;0,ROUND(AVERAGE(C6),0),"")</f>
        <v/>
      </c>
      <c r="E6" s="64" t="str">
        <f>IF('Cycle 1'!$F24= "NS","NS",IF('Cycle 1'!$F24="","",IF('Cycle 1'!$F24&lt;&gt;0,VALUE('Cycle 1'!$F24), VALUE("0"))))</f>
        <v/>
      </c>
      <c r="F6" s="64" t="str">
        <f>IF('Cycle 2'!$F24= "NS","NS",IF('Cycle 2'!$F24="","",IF('Cycle 2'!$F24&lt;&gt;0,VALUE('Cycle 2'!$F24), VALUE("0"))))</f>
        <v/>
      </c>
      <c r="G6" s="64" t="str">
        <f>IF('Cycle 3'!$F24= "NS","NS",IF('Cycle 3'!$F24="","",IF('Cycle 3'!$F24&lt;&gt;0,VALUE('Cycle 3'!$F24), VALUE("0"))))</f>
        <v/>
      </c>
      <c r="H6" s="64" t="str">
        <f>IF('Cycle 4'!$F24= "NS","NS",IF('Cycle 4'!$F24="","",IF('Cycle 4'!$F24&lt;&gt;0,VALUE('Cycle 4'!$F24), VALUE("0"))))</f>
        <v/>
      </c>
      <c r="I6" s="64"/>
      <c r="J6" s="64"/>
      <c r="K6" s="64"/>
      <c r="L6" s="64"/>
      <c r="M6" s="64"/>
      <c r="N6" s="64"/>
      <c r="O6" s="64"/>
      <c r="P6" s="64"/>
      <c r="Q6" s="64"/>
      <c r="R6" s="64"/>
      <c r="S6" s="64"/>
      <c r="T6" s="64"/>
      <c r="U6" s="64"/>
      <c r="V6" s="64"/>
      <c r="W6" s="64"/>
      <c r="X6" s="64"/>
      <c r="Y6" s="64"/>
    </row>
    <row r="7" spans="1:1915" s="73" customFormat="1" x14ac:dyDescent="0.2">
      <c r="A7" s="438" t="s">
        <v>16</v>
      </c>
      <c r="B7" s="439"/>
      <c r="C7" s="74" t="str">
        <f>""</f>
        <v/>
      </c>
      <c r="D7" s="75" t="str">
        <f>""</f>
        <v/>
      </c>
      <c r="E7" s="76" t="str">
        <f>""</f>
        <v/>
      </c>
      <c r="F7" s="77" t="str">
        <f>""</f>
        <v/>
      </c>
      <c r="G7" s="77" t="str">
        <f>""</f>
        <v/>
      </c>
      <c r="H7" s="77" t="str">
        <f>""</f>
        <v/>
      </c>
      <c r="I7" s="77" t="str">
        <f>""</f>
        <v/>
      </c>
      <c r="J7" s="77" t="str">
        <f>""</f>
        <v/>
      </c>
      <c r="K7" s="77" t="str">
        <f>""</f>
        <v/>
      </c>
      <c r="L7" s="77" t="str">
        <f>""</f>
        <v/>
      </c>
      <c r="M7" s="77" t="str">
        <f>""</f>
        <v/>
      </c>
      <c r="N7" s="77" t="str">
        <f>""</f>
        <v/>
      </c>
      <c r="O7" s="77" t="str">
        <f>""</f>
        <v/>
      </c>
      <c r="P7" s="77" t="str">
        <f>""</f>
        <v/>
      </c>
      <c r="Q7" s="77" t="str">
        <f>""</f>
        <v/>
      </c>
      <c r="R7" s="77" t="str">
        <f>""</f>
        <v/>
      </c>
      <c r="S7" s="77" t="str">
        <f>""</f>
        <v/>
      </c>
      <c r="T7" s="77" t="str">
        <f>""</f>
        <v/>
      </c>
      <c r="U7" s="77" t="str">
        <f>""</f>
        <v/>
      </c>
      <c r="V7" s="77" t="str">
        <f>""</f>
        <v/>
      </c>
      <c r="W7" s="77" t="str">
        <f>""</f>
        <v/>
      </c>
      <c r="X7" s="77" t="str">
        <f>""</f>
        <v/>
      </c>
      <c r="Y7" s="77" t="str">
        <f>""</f>
        <v/>
      </c>
      <c r="Z7" s="77" t="str">
        <f>""</f>
        <v/>
      </c>
      <c r="AA7" s="77" t="str">
        <f>""</f>
        <v/>
      </c>
      <c r="AB7" s="77" t="str">
        <f>""</f>
        <v/>
      </c>
      <c r="AC7" s="77" t="str">
        <f>""</f>
        <v/>
      </c>
      <c r="AD7" s="77" t="str">
        <f>""</f>
        <v/>
      </c>
      <c r="AE7" s="77" t="str">
        <f>""</f>
        <v/>
      </c>
      <c r="AF7" s="77" t="str">
        <f>""</f>
        <v/>
      </c>
      <c r="AG7" s="77" t="str">
        <f>""</f>
        <v/>
      </c>
      <c r="AH7" s="77" t="str">
        <f>""</f>
        <v/>
      </c>
      <c r="AI7" s="77" t="str">
        <f>""</f>
        <v/>
      </c>
      <c r="AJ7" s="77" t="str">
        <f>""</f>
        <v/>
      </c>
      <c r="AK7" s="77" t="str">
        <f>""</f>
        <v/>
      </c>
      <c r="AL7" s="77" t="str">
        <f>""</f>
        <v/>
      </c>
      <c r="AM7" s="77" t="str">
        <f>""</f>
        <v/>
      </c>
      <c r="AN7" s="77" t="str">
        <f>""</f>
        <v/>
      </c>
      <c r="AO7" s="77" t="str">
        <f>""</f>
        <v/>
      </c>
      <c r="AP7" s="77" t="str">
        <f>""</f>
        <v/>
      </c>
      <c r="AQ7" s="77" t="str">
        <f>""</f>
        <v/>
      </c>
      <c r="AR7" s="77" t="str">
        <f>""</f>
        <v/>
      </c>
      <c r="AS7" s="77" t="str">
        <f>""</f>
        <v/>
      </c>
      <c r="AT7" s="77" t="str">
        <f>""</f>
        <v/>
      </c>
      <c r="AU7" s="77" t="str">
        <f>""</f>
        <v/>
      </c>
      <c r="AV7" s="77" t="str">
        <f>""</f>
        <v/>
      </c>
      <c r="AW7" s="77" t="str">
        <f>""</f>
        <v/>
      </c>
      <c r="AX7" s="77" t="str">
        <f>""</f>
        <v/>
      </c>
      <c r="AY7" s="77" t="str">
        <f>""</f>
        <v/>
      </c>
      <c r="AZ7" s="77" t="str">
        <f>""</f>
        <v/>
      </c>
      <c r="BA7" s="77" t="str">
        <f>""</f>
        <v/>
      </c>
      <c r="BB7" s="77" t="str">
        <f>""</f>
        <v/>
      </c>
      <c r="BC7" s="77" t="str">
        <f>""</f>
        <v/>
      </c>
      <c r="BD7" s="77" t="str">
        <f>""</f>
        <v/>
      </c>
      <c r="BE7" s="77" t="str">
        <f>""</f>
        <v/>
      </c>
      <c r="BF7" s="77" t="str">
        <f>""</f>
        <v/>
      </c>
      <c r="BG7" s="77" t="str">
        <f>""</f>
        <v/>
      </c>
      <c r="BH7" s="77" t="str">
        <f>""</f>
        <v/>
      </c>
      <c r="BI7" s="77" t="str">
        <f>""</f>
        <v/>
      </c>
      <c r="BJ7" s="77" t="str">
        <f>""</f>
        <v/>
      </c>
      <c r="BK7" s="77" t="str">
        <f>""</f>
        <v/>
      </c>
      <c r="BL7" s="77" t="str">
        <f>""</f>
        <v/>
      </c>
      <c r="BM7" s="77" t="str">
        <f>""</f>
        <v/>
      </c>
      <c r="BN7" s="77" t="str">
        <f>""</f>
        <v/>
      </c>
      <c r="BO7" s="77" t="str">
        <f>""</f>
        <v/>
      </c>
      <c r="BP7" s="77" t="str">
        <f>""</f>
        <v/>
      </c>
      <c r="BQ7" s="77" t="str">
        <f>""</f>
        <v/>
      </c>
      <c r="BR7" s="77" t="str">
        <f>""</f>
        <v/>
      </c>
      <c r="BS7" s="77" t="str">
        <f>""</f>
        <v/>
      </c>
      <c r="BT7" s="77" t="str">
        <f>""</f>
        <v/>
      </c>
      <c r="BU7" s="77" t="str">
        <f>""</f>
        <v/>
      </c>
      <c r="BV7" s="77" t="str">
        <f>""</f>
        <v/>
      </c>
      <c r="BW7" s="77" t="str">
        <f>""</f>
        <v/>
      </c>
      <c r="BX7" s="77" t="str">
        <f>""</f>
        <v/>
      </c>
      <c r="BY7" s="77" t="str">
        <f>""</f>
        <v/>
      </c>
      <c r="BZ7" s="77" t="str">
        <f>""</f>
        <v/>
      </c>
      <c r="CA7" s="77" t="str">
        <f>""</f>
        <v/>
      </c>
      <c r="CB7" s="77" t="str">
        <f>""</f>
        <v/>
      </c>
      <c r="CC7" s="77" t="str">
        <f>""</f>
        <v/>
      </c>
      <c r="CD7" s="77" t="str">
        <f>""</f>
        <v/>
      </c>
      <c r="CE7" s="77" t="str">
        <f>""</f>
        <v/>
      </c>
      <c r="CF7" s="77" t="str">
        <f>""</f>
        <v/>
      </c>
      <c r="CG7" s="77" t="str">
        <f>""</f>
        <v/>
      </c>
      <c r="CH7" s="77" t="str">
        <f>""</f>
        <v/>
      </c>
      <c r="CI7" s="77" t="str">
        <f>""</f>
        <v/>
      </c>
      <c r="CJ7" s="77" t="str">
        <f>""</f>
        <v/>
      </c>
      <c r="CK7" s="77" t="str">
        <f>""</f>
        <v/>
      </c>
      <c r="CL7" s="77" t="str">
        <f>""</f>
        <v/>
      </c>
      <c r="CM7" s="77" t="str">
        <f>""</f>
        <v/>
      </c>
      <c r="CN7" s="77" t="str">
        <f>""</f>
        <v/>
      </c>
      <c r="CO7" s="77" t="str">
        <f>""</f>
        <v/>
      </c>
      <c r="CP7" s="77" t="str">
        <f>""</f>
        <v/>
      </c>
      <c r="CQ7" s="77" t="str">
        <f>""</f>
        <v/>
      </c>
      <c r="CR7" s="77" t="str">
        <f>""</f>
        <v/>
      </c>
      <c r="CS7" s="77" t="str">
        <f>""</f>
        <v/>
      </c>
      <c r="CT7" s="77" t="str">
        <f>""</f>
        <v/>
      </c>
      <c r="CU7" s="77" t="str">
        <f>""</f>
        <v/>
      </c>
      <c r="CV7" s="77" t="str">
        <f>""</f>
        <v/>
      </c>
      <c r="CW7" s="77" t="str">
        <f>""</f>
        <v/>
      </c>
      <c r="CX7" s="77" t="str">
        <f>""</f>
        <v/>
      </c>
      <c r="CY7" s="77" t="str">
        <f>""</f>
        <v/>
      </c>
      <c r="CZ7" s="77" t="str">
        <f>""</f>
        <v/>
      </c>
      <c r="DA7" s="77" t="str">
        <f>""</f>
        <v/>
      </c>
      <c r="DB7" s="77" t="str">
        <f>""</f>
        <v/>
      </c>
      <c r="DC7" s="77" t="str">
        <f>""</f>
        <v/>
      </c>
      <c r="DD7" s="77" t="str">
        <f>""</f>
        <v/>
      </c>
      <c r="DE7" s="77" t="str">
        <f>""</f>
        <v/>
      </c>
      <c r="DF7" s="77" t="str">
        <f>""</f>
        <v/>
      </c>
      <c r="DG7" s="77" t="str">
        <f>""</f>
        <v/>
      </c>
      <c r="DH7" s="77" t="str">
        <f>""</f>
        <v/>
      </c>
      <c r="DI7" s="77" t="str">
        <f>""</f>
        <v/>
      </c>
      <c r="DJ7" s="77" t="str">
        <f>""</f>
        <v/>
      </c>
      <c r="DK7" s="77" t="str">
        <f>""</f>
        <v/>
      </c>
      <c r="DL7" s="77" t="str">
        <f>""</f>
        <v/>
      </c>
      <c r="DM7" s="77" t="str">
        <f>""</f>
        <v/>
      </c>
      <c r="DN7" s="77" t="str">
        <f>""</f>
        <v/>
      </c>
      <c r="DO7" s="77" t="str">
        <f>""</f>
        <v/>
      </c>
      <c r="DP7" s="77" t="str">
        <f>""</f>
        <v/>
      </c>
      <c r="DQ7" s="77" t="str">
        <f>""</f>
        <v/>
      </c>
      <c r="DR7" s="77" t="str">
        <f>""</f>
        <v/>
      </c>
      <c r="DS7" s="77" t="str">
        <f>""</f>
        <v/>
      </c>
      <c r="DT7" s="77" t="str">
        <f>""</f>
        <v/>
      </c>
      <c r="DU7" s="77" t="str">
        <f>""</f>
        <v/>
      </c>
      <c r="DV7" s="77" t="str">
        <f>""</f>
        <v/>
      </c>
      <c r="DW7" s="77" t="str">
        <f>""</f>
        <v/>
      </c>
      <c r="DX7" s="77" t="str">
        <f>""</f>
        <v/>
      </c>
      <c r="DY7" s="77" t="str">
        <f>""</f>
        <v/>
      </c>
      <c r="DZ7" s="77" t="str">
        <f>""</f>
        <v/>
      </c>
      <c r="EA7" s="77" t="str">
        <f>""</f>
        <v/>
      </c>
      <c r="EB7" s="77" t="str">
        <f>""</f>
        <v/>
      </c>
      <c r="EC7" s="77" t="str">
        <f>""</f>
        <v/>
      </c>
      <c r="ED7" s="77" t="str">
        <f>""</f>
        <v/>
      </c>
      <c r="EE7" s="77" t="str">
        <f>""</f>
        <v/>
      </c>
      <c r="EF7" s="77" t="str">
        <f>""</f>
        <v/>
      </c>
      <c r="EG7" s="77" t="str">
        <f>""</f>
        <v/>
      </c>
      <c r="EH7" s="77" t="str">
        <f>""</f>
        <v/>
      </c>
      <c r="EI7" s="77" t="str">
        <f>""</f>
        <v/>
      </c>
      <c r="EJ7" s="77" t="str">
        <f>""</f>
        <v/>
      </c>
      <c r="EK7" s="77" t="str">
        <f>""</f>
        <v/>
      </c>
      <c r="EL7" s="77" t="str">
        <f>""</f>
        <v/>
      </c>
      <c r="EM7" s="77" t="str">
        <f>""</f>
        <v/>
      </c>
      <c r="EN7" s="77" t="str">
        <f>""</f>
        <v/>
      </c>
      <c r="EO7" s="77" t="str">
        <f>""</f>
        <v/>
      </c>
      <c r="EP7" s="77" t="str">
        <f>""</f>
        <v/>
      </c>
      <c r="EQ7" s="77" t="str">
        <f>""</f>
        <v/>
      </c>
      <c r="ER7" s="77" t="str">
        <f>""</f>
        <v/>
      </c>
      <c r="ES7" s="77" t="str">
        <f>""</f>
        <v/>
      </c>
      <c r="ET7" s="77" t="str">
        <f>""</f>
        <v/>
      </c>
      <c r="EU7" s="77" t="str">
        <f>""</f>
        <v/>
      </c>
      <c r="EV7" s="77" t="str">
        <f>""</f>
        <v/>
      </c>
      <c r="EW7" s="77" t="str">
        <f>""</f>
        <v/>
      </c>
      <c r="EX7" s="77" t="str">
        <f>""</f>
        <v/>
      </c>
      <c r="EY7" s="77" t="str">
        <f>""</f>
        <v/>
      </c>
      <c r="EZ7" s="77" t="str">
        <f>""</f>
        <v/>
      </c>
      <c r="FA7" s="77" t="str">
        <f>""</f>
        <v/>
      </c>
      <c r="FB7" s="77" t="str">
        <f>""</f>
        <v/>
      </c>
      <c r="FC7" s="77" t="str">
        <f>""</f>
        <v/>
      </c>
      <c r="FD7" s="77" t="str">
        <f>""</f>
        <v/>
      </c>
      <c r="FE7" s="77" t="str">
        <f>""</f>
        <v/>
      </c>
      <c r="FF7" s="77" t="str">
        <f>""</f>
        <v/>
      </c>
      <c r="FG7" s="77" t="str">
        <f>""</f>
        <v/>
      </c>
      <c r="FH7" s="77" t="str">
        <f>""</f>
        <v/>
      </c>
      <c r="FI7" s="77" t="str">
        <f>""</f>
        <v/>
      </c>
      <c r="FJ7" s="77" t="str">
        <f>""</f>
        <v/>
      </c>
      <c r="FK7" s="77" t="str">
        <f>""</f>
        <v/>
      </c>
      <c r="FL7" s="77" t="str">
        <f>""</f>
        <v/>
      </c>
      <c r="FM7" s="77" t="str">
        <f>""</f>
        <v/>
      </c>
      <c r="FN7" s="77" t="str">
        <f>""</f>
        <v/>
      </c>
      <c r="FO7" s="77" t="str">
        <f>""</f>
        <v/>
      </c>
      <c r="FP7" s="77" t="str">
        <f>""</f>
        <v/>
      </c>
      <c r="FQ7" s="77" t="str">
        <f>""</f>
        <v/>
      </c>
      <c r="FR7" s="77" t="str">
        <f>""</f>
        <v/>
      </c>
      <c r="FS7" s="77" t="str">
        <f>""</f>
        <v/>
      </c>
      <c r="FT7" s="77" t="str">
        <f>""</f>
        <v/>
      </c>
      <c r="FU7" s="77" t="str">
        <f>""</f>
        <v/>
      </c>
      <c r="FV7" s="77" t="str">
        <f>""</f>
        <v/>
      </c>
      <c r="FW7" s="77" t="str">
        <f>""</f>
        <v/>
      </c>
      <c r="FX7" s="77" t="str">
        <f>""</f>
        <v/>
      </c>
      <c r="FY7" s="77" t="str">
        <f>""</f>
        <v/>
      </c>
      <c r="FZ7" s="77" t="str">
        <f>""</f>
        <v/>
      </c>
      <c r="GA7" s="77" t="str">
        <f>""</f>
        <v/>
      </c>
      <c r="GB7" s="77" t="str">
        <f>""</f>
        <v/>
      </c>
      <c r="GC7" s="77" t="str">
        <f>""</f>
        <v/>
      </c>
      <c r="GD7" s="77" t="str">
        <f>""</f>
        <v/>
      </c>
      <c r="GE7" s="77" t="str">
        <f>""</f>
        <v/>
      </c>
      <c r="GF7" s="77" t="str">
        <f>""</f>
        <v/>
      </c>
      <c r="GG7" s="77" t="str">
        <f>""</f>
        <v/>
      </c>
      <c r="GH7" s="77" t="str">
        <f>""</f>
        <v/>
      </c>
      <c r="GI7" s="77" t="str">
        <f>""</f>
        <v/>
      </c>
      <c r="GJ7" s="77" t="str">
        <f>""</f>
        <v/>
      </c>
      <c r="GK7" s="77" t="str">
        <f>""</f>
        <v/>
      </c>
      <c r="GL7" s="77" t="str">
        <f>""</f>
        <v/>
      </c>
      <c r="GM7" s="77" t="str">
        <f>""</f>
        <v/>
      </c>
      <c r="GN7" s="77" t="str">
        <f>""</f>
        <v/>
      </c>
      <c r="GO7" s="77" t="str">
        <f>""</f>
        <v/>
      </c>
      <c r="GP7" s="77" t="str">
        <f>""</f>
        <v/>
      </c>
      <c r="GQ7" s="77" t="str">
        <f>""</f>
        <v/>
      </c>
      <c r="GR7" s="77" t="str">
        <f>""</f>
        <v/>
      </c>
      <c r="GS7" s="77" t="str">
        <f>""</f>
        <v/>
      </c>
      <c r="GT7" s="77" t="str">
        <f>""</f>
        <v/>
      </c>
      <c r="GU7" s="77" t="str">
        <f>""</f>
        <v/>
      </c>
      <c r="GV7" s="77" t="str">
        <f>""</f>
        <v/>
      </c>
      <c r="GW7" s="77" t="str">
        <f>""</f>
        <v/>
      </c>
      <c r="GX7" s="77" t="str">
        <f>""</f>
        <v/>
      </c>
      <c r="GY7" s="77" t="str">
        <f>""</f>
        <v/>
      </c>
      <c r="GZ7" s="77" t="str">
        <f>""</f>
        <v/>
      </c>
      <c r="HA7" s="77" t="str">
        <f>""</f>
        <v/>
      </c>
      <c r="HB7" s="77" t="str">
        <f>""</f>
        <v/>
      </c>
      <c r="HC7" s="77" t="str">
        <f>""</f>
        <v/>
      </c>
      <c r="HD7" s="77" t="str">
        <f>""</f>
        <v/>
      </c>
      <c r="HE7" s="77" t="str">
        <f>""</f>
        <v/>
      </c>
      <c r="HF7" s="77" t="str">
        <f>""</f>
        <v/>
      </c>
      <c r="HG7" s="77" t="str">
        <f>""</f>
        <v/>
      </c>
      <c r="HH7" s="77" t="str">
        <f>""</f>
        <v/>
      </c>
      <c r="HI7" s="77" t="str">
        <f>""</f>
        <v/>
      </c>
      <c r="HJ7" s="77" t="str">
        <f>""</f>
        <v/>
      </c>
      <c r="HK7" s="77" t="str">
        <f>""</f>
        <v/>
      </c>
      <c r="HL7" s="77" t="str">
        <f>""</f>
        <v/>
      </c>
      <c r="HM7" s="77" t="str">
        <f>""</f>
        <v/>
      </c>
      <c r="HN7" s="77" t="str">
        <f>""</f>
        <v/>
      </c>
      <c r="HO7" s="77" t="str">
        <f>""</f>
        <v/>
      </c>
      <c r="HP7" s="77" t="str">
        <f>""</f>
        <v/>
      </c>
      <c r="HQ7" s="77" t="str">
        <f>""</f>
        <v/>
      </c>
      <c r="HR7" s="77" t="str">
        <f>""</f>
        <v/>
      </c>
      <c r="HS7" s="77" t="str">
        <f>""</f>
        <v/>
      </c>
      <c r="HT7" s="77" t="str">
        <f>""</f>
        <v/>
      </c>
      <c r="HU7" s="77" t="str">
        <f>""</f>
        <v/>
      </c>
      <c r="HV7" s="77" t="str">
        <f>""</f>
        <v/>
      </c>
      <c r="HW7" s="77" t="str">
        <f>""</f>
        <v/>
      </c>
      <c r="HX7" s="77" t="str">
        <f>""</f>
        <v/>
      </c>
      <c r="HY7" s="77" t="str">
        <f>""</f>
        <v/>
      </c>
      <c r="HZ7" s="77" t="str">
        <f>""</f>
        <v/>
      </c>
      <c r="IA7" s="77" t="str">
        <f>""</f>
        <v/>
      </c>
      <c r="IB7" s="77" t="str">
        <f>""</f>
        <v/>
      </c>
      <c r="IC7" s="77" t="str">
        <f>""</f>
        <v/>
      </c>
      <c r="ID7" s="77" t="str">
        <f>""</f>
        <v/>
      </c>
      <c r="IE7" s="77" t="str">
        <f>""</f>
        <v/>
      </c>
      <c r="IF7" s="77" t="str">
        <f>""</f>
        <v/>
      </c>
      <c r="IG7" s="77" t="str">
        <f>""</f>
        <v/>
      </c>
      <c r="IH7" s="77" t="str">
        <f>""</f>
        <v/>
      </c>
      <c r="II7" s="77" t="str">
        <f>""</f>
        <v/>
      </c>
      <c r="IJ7" s="77" t="str">
        <f>""</f>
        <v/>
      </c>
      <c r="IK7" s="77" t="str">
        <f>""</f>
        <v/>
      </c>
      <c r="IL7" s="77" t="str">
        <f>""</f>
        <v/>
      </c>
      <c r="IM7" s="77" t="str">
        <f>""</f>
        <v/>
      </c>
      <c r="IN7" s="77" t="str">
        <f>""</f>
        <v/>
      </c>
      <c r="IO7" s="77" t="str">
        <f>""</f>
        <v/>
      </c>
      <c r="IP7" s="77" t="str">
        <f>""</f>
        <v/>
      </c>
      <c r="IQ7" s="77" t="str">
        <f>""</f>
        <v/>
      </c>
      <c r="IR7" s="77" t="str">
        <f>""</f>
        <v/>
      </c>
      <c r="IS7" s="77" t="str">
        <f>""</f>
        <v/>
      </c>
      <c r="IT7" s="77" t="str">
        <f>""</f>
        <v/>
      </c>
      <c r="IU7" s="77" t="str">
        <f>""</f>
        <v/>
      </c>
      <c r="IV7" s="77" t="str">
        <f>""</f>
        <v/>
      </c>
      <c r="IW7" s="77" t="str">
        <f>""</f>
        <v/>
      </c>
      <c r="IX7" s="77" t="str">
        <f>""</f>
        <v/>
      </c>
      <c r="IY7" s="77" t="str">
        <f>""</f>
        <v/>
      </c>
      <c r="IZ7" s="77" t="str">
        <f>""</f>
        <v/>
      </c>
      <c r="JA7" s="77" t="str">
        <f>""</f>
        <v/>
      </c>
      <c r="JB7" s="77" t="str">
        <f>""</f>
        <v/>
      </c>
      <c r="JC7" s="77" t="str">
        <f>""</f>
        <v/>
      </c>
      <c r="JD7" s="77" t="str">
        <f>""</f>
        <v/>
      </c>
      <c r="JE7" s="77" t="str">
        <f>""</f>
        <v/>
      </c>
      <c r="JF7" s="77" t="str">
        <f>""</f>
        <v/>
      </c>
      <c r="JG7" s="77" t="str">
        <f>""</f>
        <v/>
      </c>
      <c r="JH7" s="77" t="str">
        <f>""</f>
        <v/>
      </c>
      <c r="JI7" s="77" t="str">
        <f>""</f>
        <v/>
      </c>
      <c r="JJ7" s="77" t="str">
        <f>""</f>
        <v/>
      </c>
      <c r="JK7" s="77" t="str">
        <f>""</f>
        <v/>
      </c>
      <c r="JL7" s="77" t="str">
        <f>""</f>
        <v/>
      </c>
      <c r="JM7" s="77" t="str">
        <f>""</f>
        <v/>
      </c>
      <c r="JN7" s="77" t="str">
        <f>""</f>
        <v/>
      </c>
      <c r="JO7" s="77" t="str">
        <f>""</f>
        <v/>
      </c>
      <c r="JP7" s="77" t="str">
        <f>""</f>
        <v/>
      </c>
      <c r="JQ7" s="77" t="str">
        <f>""</f>
        <v/>
      </c>
      <c r="JR7" s="77" t="str">
        <f>""</f>
        <v/>
      </c>
      <c r="JS7" s="77" t="str">
        <f>""</f>
        <v/>
      </c>
      <c r="JT7" s="77" t="str">
        <f>""</f>
        <v/>
      </c>
      <c r="JU7" s="77" t="str">
        <f>""</f>
        <v/>
      </c>
      <c r="JV7" s="77" t="str">
        <f>""</f>
        <v/>
      </c>
      <c r="JW7" s="77" t="str">
        <f>""</f>
        <v/>
      </c>
      <c r="JX7" s="77" t="str">
        <f>""</f>
        <v/>
      </c>
      <c r="JY7" s="77" t="str">
        <f>""</f>
        <v/>
      </c>
      <c r="JZ7" s="77" t="str">
        <f>""</f>
        <v/>
      </c>
      <c r="KA7" s="77" t="str">
        <f>""</f>
        <v/>
      </c>
      <c r="KB7" s="77" t="str">
        <f>""</f>
        <v/>
      </c>
      <c r="KC7" s="77" t="str">
        <f>""</f>
        <v/>
      </c>
      <c r="KD7" s="77" t="str">
        <f>""</f>
        <v/>
      </c>
      <c r="KE7" s="77" t="str">
        <f>""</f>
        <v/>
      </c>
      <c r="KF7" s="77" t="str">
        <f>""</f>
        <v/>
      </c>
      <c r="KG7" s="77" t="str">
        <f>""</f>
        <v/>
      </c>
      <c r="KH7" s="77" t="str">
        <f>""</f>
        <v/>
      </c>
      <c r="KI7" s="77" t="str">
        <f>""</f>
        <v/>
      </c>
      <c r="KJ7" s="77" t="str">
        <f>""</f>
        <v/>
      </c>
      <c r="KK7" s="77" t="str">
        <f>""</f>
        <v/>
      </c>
      <c r="KL7" s="77" t="str">
        <f>""</f>
        <v/>
      </c>
      <c r="KM7" s="77" t="str">
        <f>""</f>
        <v/>
      </c>
      <c r="KN7" s="77" t="str">
        <f>""</f>
        <v/>
      </c>
      <c r="KO7" s="77" t="str">
        <f>""</f>
        <v/>
      </c>
      <c r="KP7" s="77" t="str">
        <f>""</f>
        <v/>
      </c>
      <c r="KQ7" s="77" t="str">
        <f>""</f>
        <v/>
      </c>
      <c r="KR7" s="77" t="str">
        <f>""</f>
        <v/>
      </c>
      <c r="KS7" s="77" t="str">
        <f>""</f>
        <v/>
      </c>
      <c r="KT7" s="77" t="str">
        <f>""</f>
        <v/>
      </c>
      <c r="KU7" s="77" t="str">
        <f>""</f>
        <v/>
      </c>
      <c r="KV7" s="77" t="str">
        <f>""</f>
        <v/>
      </c>
      <c r="KW7" s="77" t="str">
        <f>""</f>
        <v/>
      </c>
      <c r="KX7" s="77" t="str">
        <f>""</f>
        <v/>
      </c>
      <c r="KY7" s="77" t="str">
        <f>""</f>
        <v/>
      </c>
      <c r="KZ7" s="77" t="str">
        <f>""</f>
        <v/>
      </c>
      <c r="LA7" s="77" t="str">
        <f>""</f>
        <v/>
      </c>
      <c r="LB7" s="77" t="str">
        <f>""</f>
        <v/>
      </c>
      <c r="LC7" s="77" t="str">
        <f>""</f>
        <v/>
      </c>
      <c r="LD7" s="77" t="str">
        <f>""</f>
        <v/>
      </c>
      <c r="LE7" s="77" t="str">
        <f>""</f>
        <v/>
      </c>
      <c r="LF7" s="77" t="str">
        <f>""</f>
        <v/>
      </c>
      <c r="LG7" s="77" t="str">
        <f>""</f>
        <v/>
      </c>
      <c r="LH7" s="77" t="str">
        <f>""</f>
        <v/>
      </c>
      <c r="LI7" s="77" t="str">
        <f>""</f>
        <v/>
      </c>
      <c r="LJ7" s="77" t="str">
        <f>""</f>
        <v/>
      </c>
      <c r="LK7" s="77" t="str">
        <f>""</f>
        <v/>
      </c>
      <c r="LL7" s="77" t="str">
        <f>""</f>
        <v/>
      </c>
      <c r="LM7" s="77" t="str">
        <f>""</f>
        <v/>
      </c>
      <c r="LN7" s="77" t="str">
        <f>""</f>
        <v/>
      </c>
      <c r="LO7" s="77" t="str">
        <f>""</f>
        <v/>
      </c>
      <c r="LP7" s="77" t="str">
        <f>""</f>
        <v/>
      </c>
      <c r="LQ7" s="77" t="str">
        <f>""</f>
        <v/>
      </c>
      <c r="LR7" s="77" t="str">
        <f>""</f>
        <v/>
      </c>
      <c r="LS7" s="77" t="str">
        <f>""</f>
        <v/>
      </c>
      <c r="LT7" s="77" t="str">
        <f>""</f>
        <v/>
      </c>
      <c r="LU7" s="77" t="str">
        <f>""</f>
        <v/>
      </c>
      <c r="LV7" s="77" t="str">
        <f>""</f>
        <v/>
      </c>
      <c r="LW7" s="77" t="str">
        <f>""</f>
        <v/>
      </c>
      <c r="LX7" s="77" t="str">
        <f>""</f>
        <v/>
      </c>
      <c r="LY7" s="77" t="str">
        <f>""</f>
        <v/>
      </c>
      <c r="LZ7" s="77" t="str">
        <f>""</f>
        <v/>
      </c>
      <c r="MA7" s="77" t="str">
        <f>""</f>
        <v/>
      </c>
      <c r="MB7" s="77" t="str">
        <f>""</f>
        <v/>
      </c>
      <c r="MC7" s="77" t="str">
        <f>""</f>
        <v/>
      </c>
      <c r="MD7" s="77" t="str">
        <f>""</f>
        <v/>
      </c>
      <c r="ME7" s="77" t="str">
        <f>""</f>
        <v/>
      </c>
      <c r="MF7" s="77" t="str">
        <f>""</f>
        <v/>
      </c>
      <c r="MG7" s="77" t="str">
        <f>""</f>
        <v/>
      </c>
      <c r="MH7" s="77" t="str">
        <f>""</f>
        <v/>
      </c>
      <c r="MI7" s="77" t="str">
        <f>""</f>
        <v/>
      </c>
      <c r="MJ7" s="77" t="str">
        <f>""</f>
        <v/>
      </c>
      <c r="MK7" s="77" t="str">
        <f>""</f>
        <v/>
      </c>
      <c r="ML7" s="77" t="str">
        <f>""</f>
        <v/>
      </c>
      <c r="MM7" s="77" t="str">
        <f>""</f>
        <v/>
      </c>
      <c r="MN7" s="77" t="str">
        <f>""</f>
        <v/>
      </c>
      <c r="MO7" s="77" t="str">
        <f>""</f>
        <v/>
      </c>
      <c r="MP7" s="77" t="str">
        <f>""</f>
        <v/>
      </c>
      <c r="MQ7" s="77" t="str">
        <f>""</f>
        <v/>
      </c>
      <c r="MR7" s="77" t="str">
        <f>""</f>
        <v/>
      </c>
      <c r="MS7" s="77" t="str">
        <f>""</f>
        <v/>
      </c>
      <c r="MT7" s="77" t="str">
        <f>""</f>
        <v/>
      </c>
      <c r="MU7" s="77" t="str">
        <f>""</f>
        <v/>
      </c>
      <c r="MV7" s="77" t="str">
        <f>""</f>
        <v/>
      </c>
      <c r="MW7" s="77" t="str">
        <f>""</f>
        <v/>
      </c>
      <c r="MX7" s="77" t="str">
        <f>""</f>
        <v/>
      </c>
      <c r="MY7" s="77" t="str">
        <f>""</f>
        <v/>
      </c>
      <c r="MZ7" s="77" t="str">
        <f>""</f>
        <v/>
      </c>
      <c r="NA7" s="77" t="str">
        <f>""</f>
        <v/>
      </c>
      <c r="NB7" s="77" t="str">
        <f>""</f>
        <v/>
      </c>
      <c r="NC7" s="77" t="str">
        <f>""</f>
        <v/>
      </c>
      <c r="ND7" s="77" t="str">
        <f>""</f>
        <v/>
      </c>
      <c r="NE7" s="77" t="str">
        <f>""</f>
        <v/>
      </c>
      <c r="NF7" s="77" t="str">
        <f>""</f>
        <v/>
      </c>
      <c r="NG7" s="77" t="str">
        <f>""</f>
        <v/>
      </c>
      <c r="NH7" s="77" t="str">
        <f>""</f>
        <v/>
      </c>
      <c r="NI7" s="77" t="str">
        <f>""</f>
        <v/>
      </c>
      <c r="NJ7" s="77" t="str">
        <f>""</f>
        <v/>
      </c>
      <c r="NK7" s="77" t="str">
        <f>""</f>
        <v/>
      </c>
      <c r="NL7" s="77" t="str">
        <f>""</f>
        <v/>
      </c>
      <c r="NM7" s="77" t="str">
        <f>""</f>
        <v/>
      </c>
      <c r="NN7" s="77" t="str">
        <f>""</f>
        <v/>
      </c>
      <c r="NO7" s="77" t="str">
        <f>""</f>
        <v/>
      </c>
      <c r="NP7" s="77" t="str">
        <f>""</f>
        <v/>
      </c>
      <c r="NQ7" s="77" t="str">
        <f>""</f>
        <v/>
      </c>
      <c r="NR7" s="77" t="str">
        <f>""</f>
        <v/>
      </c>
      <c r="NS7" s="77" t="str">
        <f>""</f>
        <v/>
      </c>
      <c r="NT7" s="77" t="str">
        <f>""</f>
        <v/>
      </c>
      <c r="NU7" s="77" t="str">
        <f>""</f>
        <v/>
      </c>
      <c r="NV7" s="77" t="str">
        <f>""</f>
        <v/>
      </c>
      <c r="NW7" s="77" t="str">
        <f>""</f>
        <v/>
      </c>
      <c r="NX7" s="77" t="str">
        <f>""</f>
        <v/>
      </c>
      <c r="NY7" s="77" t="str">
        <f>""</f>
        <v/>
      </c>
      <c r="NZ7" s="77" t="str">
        <f>""</f>
        <v/>
      </c>
      <c r="OA7" s="77" t="str">
        <f>""</f>
        <v/>
      </c>
      <c r="OB7" s="77" t="str">
        <f>""</f>
        <v/>
      </c>
      <c r="OC7" s="77" t="str">
        <f>""</f>
        <v/>
      </c>
      <c r="OD7" s="77" t="str">
        <f>""</f>
        <v/>
      </c>
      <c r="OE7" s="77" t="str">
        <f>""</f>
        <v/>
      </c>
      <c r="OF7" s="77" t="str">
        <f>""</f>
        <v/>
      </c>
      <c r="OG7" s="77" t="str">
        <f>""</f>
        <v/>
      </c>
      <c r="OH7" s="77" t="str">
        <f>""</f>
        <v/>
      </c>
      <c r="OI7" s="77" t="str">
        <f>""</f>
        <v/>
      </c>
      <c r="OJ7" s="77" t="str">
        <f>""</f>
        <v/>
      </c>
      <c r="OK7" s="77" t="str">
        <f>""</f>
        <v/>
      </c>
      <c r="OL7" s="77" t="str">
        <f>""</f>
        <v/>
      </c>
      <c r="OM7" s="77" t="str">
        <f>""</f>
        <v/>
      </c>
      <c r="ON7" s="77" t="str">
        <f>""</f>
        <v/>
      </c>
      <c r="OO7" s="77" t="str">
        <f>""</f>
        <v/>
      </c>
      <c r="OP7" s="77" t="str">
        <f>""</f>
        <v/>
      </c>
      <c r="OQ7" s="77" t="str">
        <f>""</f>
        <v/>
      </c>
      <c r="OR7" s="77" t="str">
        <f>""</f>
        <v/>
      </c>
      <c r="OS7" s="77" t="str">
        <f>""</f>
        <v/>
      </c>
      <c r="OT7" s="77" t="str">
        <f>""</f>
        <v/>
      </c>
      <c r="OU7" s="77" t="str">
        <f>""</f>
        <v/>
      </c>
      <c r="OV7" s="77" t="str">
        <f>""</f>
        <v/>
      </c>
      <c r="OW7" s="77" t="str">
        <f>""</f>
        <v/>
      </c>
      <c r="OX7" s="77" t="str">
        <f>""</f>
        <v/>
      </c>
      <c r="OY7" s="77" t="str">
        <f>""</f>
        <v/>
      </c>
      <c r="OZ7" s="77" t="str">
        <f>""</f>
        <v/>
      </c>
      <c r="PA7" s="77" t="str">
        <f>""</f>
        <v/>
      </c>
      <c r="PB7" s="77" t="str">
        <f>""</f>
        <v/>
      </c>
      <c r="PC7" s="77" t="str">
        <f>""</f>
        <v/>
      </c>
      <c r="PD7" s="77" t="str">
        <f>""</f>
        <v/>
      </c>
      <c r="PE7" s="77" t="str">
        <f>""</f>
        <v/>
      </c>
      <c r="PF7" s="77" t="str">
        <f>""</f>
        <v/>
      </c>
      <c r="PG7" s="77" t="str">
        <f>""</f>
        <v/>
      </c>
      <c r="PH7" s="77" t="str">
        <f>""</f>
        <v/>
      </c>
      <c r="PI7" s="77" t="str">
        <f>""</f>
        <v/>
      </c>
      <c r="PJ7" s="77" t="str">
        <f>""</f>
        <v/>
      </c>
      <c r="PK7" s="77" t="str">
        <f>""</f>
        <v/>
      </c>
      <c r="PL7" s="77" t="str">
        <f>""</f>
        <v/>
      </c>
      <c r="PM7" s="77" t="str">
        <f>""</f>
        <v/>
      </c>
      <c r="PN7" s="77" t="str">
        <f>""</f>
        <v/>
      </c>
      <c r="PO7" s="77" t="str">
        <f>""</f>
        <v/>
      </c>
      <c r="PP7" s="77" t="str">
        <f>""</f>
        <v/>
      </c>
      <c r="PQ7" s="77" t="str">
        <f>""</f>
        <v/>
      </c>
      <c r="PR7" s="77" t="str">
        <f>""</f>
        <v/>
      </c>
      <c r="PS7" s="77" t="str">
        <f>""</f>
        <v/>
      </c>
      <c r="PT7" s="77" t="str">
        <f>""</f>
        <v/>
      </c>
      <c r="PU7" s="77" t="str">
        <f>""</f>
        <v/>
      </c>
      <c r="PV7" s="77" t="str">
        <f>""</f>
        <v/>
      </c>
      <c r="PW7" s="77" t="str">
        <f>""</f>
        <v/>
      </c>
      <c r="PX7" s="77" t="str">
        <f>""</f>
        <v/>
      </c>
      <c r="PY7" s="77" t="str">
        <f>""</f>
        <v/>
      </c>
      <c r="PZ7" s="77" t="str">
        <f>""</f>
        <v/>
      </c>
      <c r="QA7" s="77" t="str">
        <f>""</f>
        <v/>
      </c>
      <c r="QB7" s="77" t="str">
        <f>""</f>
        <v/>
      </c>
      <c r="QC7" s="77" t="str">
        <f>""</f>
        <v/>
      </c>
      <c r="QD7" s="77" t="str">
        <f>""</f>
        <v/>
      </c>
      <c r="QE7" s="77" t="str">
        <f>""</f>
        <v/>
      </c>
      <c r="QF7" s="77" t="str">
        <f>""</f>
        <v/>
      </c>
      <c r="QG7" s="77" t="str">
        <f>""</f>
        <v/>
      </c>
      <c r="QH7" s="77" t="str">
        <f>""</f>
        <v/>
      </c>
      <c r="QI7" s="77" t="str">
        <f>""</f>
        <v/>
      </c>
      <c r="QJ7" s="77" t="str">
        <f>""</f>
        <v/>
      </c>
      <c r="QK7" s="77" t="str">
        <f>""</f>
        <v/>
      </c>
      <c r="QL7" s="77" t="str">
        <f>""</f>
        <v/>
      </c>
      <c r="QM7" s="77" t="str">
        <f>""</f>
        <v/>
      </c>
      <c r="QN7" s="77" t="str">
        <f>""</f>
        <v/>
      </c>
      <c r="QO7" s="77" t="str">
        <f>""</f>
        <v/>
      </c>
      <c r="QP7" s="77" t="str">
        <f>""</f>
        <v/>
      </c>
      <c r="QQ7" s="77" t="str">
        <f>""</f>
        <v/>
      </c>
      <c r="QR7" s="77" t="str">
        <f>""</f>
        <v/>
      </c>
      <c r="QS7" s="77" t="str">
        <f>""</f>
        <v/>
      </c>
      <c r="QT7" s="77" t="str">
        <f>""</f>
        <v/>
      </c>
      <c r="QU7" s="77" t="str">
        <f>""</f>
        <v/>
      </c>
      <c r="QV7" s="77" t="str">
        <f>""</f>
        <v/>
      </c>
      <c r="QW7" s="77" t="str">
        <f>""</f>
        <v/>
      </c>
      <c r="QX7" s="77" t="str">
        <f>""</f>
        <v/>
      </c>
      <c r="QY7" s="77" t="str">
        <f>""</f>
        <v/>
      </c>
      <c r="QZ7" s="77" t="str">
        <f>""</f>
        <v/>
      </c>
      <c r="RA7" s="77" t="str">
        <f>""</f>
        <v/>
      </c>
      <c r="RB7" s="77" t="str">
        <f>""</f>
        <v/>
      </c>
      <c r="RC7" s="77" t="str">
        <f>""</f>
        <v/>
      </c>
      <c r="RD7" s="77" t="str">
        <f>""</f>
        <v/>
      </c>
      <c r="RE7" s="77" t="str">
        <f>""</f>
        <v/>
      </c>
      <c r="RF7" s="77" t="str">
        <f>""</f>
        <v/>
      </c>
      <c r="RG7" s="77" t="str">
        <f>""</f>
        <v/>
      </c>
      <c r="RH7" s="77" t="str">
        <f>""</f>
        <v/>
      </c>
      <c r="RI7" s="77" t="str">
        <f>""</f>
        <v/>
      </c>
      <c r="RJ7" s="77" t="str">
        <f>""</f>
        <v/>
      </c>
      <c r="RK7" s="77" t="str">
        <f>""</f>
        <v/>
      </c>
      <c r="RL7" s="77" t="str">
        <f>""</f>
        <v/>
      </c>
      <c r="RM7" s="77" t="str">
        <f>""</f>
        <v/>
      </c>
      <c r="RN7" s="77" t="str">
        <f>""</f>
        <v/>
      </c>
      <c r="RO7" s="77" t="str">
        <f>""</f>
        <v/>
      </c>
      <c r="RP7" s="77" t="str">
        <f>""</f>
        <v/>
      </c>
      <c r="RQ7" s="77" t="str">
        <f>""</f>
        <v/>
      </c>
      <c r="RR7" s="77" t="str">
        <f>""</f>
        <v/>
      </c>
      <c r="RS7" s="77" t="str">
        <f>""</f>
        <v/>
      </c>
      <c r="RT7" s="77" t="str">
        <f>""</f>
        <v/>
      </c>
      <c r="RU7" s="77" t="str">
        <f>""</f>
        <v/>
      </c>
      <c r="RV7" s="77" t="str">
        <f>""</f>
        <v/>
      </c>
      <c r="RW7" s="77" t="str">
        <f>""</f>
        <v/>
      </c>
      <c r="RX7" s="77" t="str">
        <f>""</f>
        <v/>
      </c>
      <c r="RY7" s="77" t="str">
        <f>""</f>
        <v/>
      </c>
      <c r="RZ7" s="77" t="str">
        <f>""</f>
        <v/>
      </c>
      <c r="SA7" s="77" t="str">
        <f>""</f>
        <v/>
      </c>
      <c r="SB7" s="77" t="str">
        <f>""</f>
        <v/>
      </c>
      <c r="SC7" s="77" t="str">
        <f>""</f>
        <v/>
      </c>
      <c r="SD7" s="77" t="str">
        <f>""</f>
        <v/>
      </c>
      <c r="SE7" s="77" t="str">
        <f>""</f>
        <v/>
      </c>
      <c r="SF7" s="77" t="str">
        <f>""</f>
        <v/>
      </c>
      <c r="SG7" s="77" t="str">
        <f>""</f>
        <v/>
      </c>
      <c r="SH7" s="77" t="str">
        <f>""</f>
        <v/>
      </c>
      <c r="SI7" s="77" t="str">
        <f>""</f>
        <v/>
      </c>
      <c r="SJ7" s="77" t="str">
        <f>""</f>
        <v/>
      </c>
      <c r="SK7" s="77" t="str">
        <f>""</f>
        <v/>
      </c>
      <c r="SL7" s="77" t="str">
        <f>""</f>
        <v/>
      </c>
      <c r="SM7" s="77" t="str">
        <f>""</f>
        <v/>
      </c>
      <c r="SN7" s="77" t="str">
        <f>""</f>
        <v/>
      </c>
      <c r="SO7" s="77" t="str">
        <f>""</f>
        <v/>
      </c>
      <c r="SP7" s="77" t="str">
        <f>""</f>
        <v/>
      </c>
      <c r="SQ7" s="77" t="str">
        <f>""</f>
        <v/>
      </c>
      <c r="SR7" s="77" t="str">
        <f>""</f>
        <v/>
      </c>
      <c r="SS7" s="77" t="str">
        <f>""</f>
        <v/>
      </c>
      <c r="ST7" s="77" t="str">
        <f>""</f>
        <v/>
      </c>
      <c r="SU7" s="77" t="str">
        <f>""</f>
        <v/>
      </c>
      <c r="SV7" s="77" t="str">
        <f>""</f>
        <v/>
      </c>
      <c r="SW7" s="77" t="str">
        <f>""</f>
        <v/>
      </c>
      <c r="SX7" s="77" t="str">
        <f>""</f>
        <v/>
      </c>
      <c r="SY7" s="77" t="str">
        <f>""</f>
        <v/>
      </c>
      <c r="SZ7" s="77" t="str">
        <f>""</f>
        <v/>
      </c>
      <c r="TA7" s="77" t="str">
        <f>""</f>
        <v/>
      </c>
      <c r="TB7" s="77" t="str">
        <f>""</f>
        <v/>
      </c>
      <c r="TC7" s="77" t="str">
        <f>""</f>
        <v/>
      </c>
      <c r="TD7" s="77" t="str">
        <f>""</f>
        <v/>
      </c>
      <c r="TE7" s="77" t="str">
        <f>""</f>
        <v/>
      </c>
      <c r="TF7" s="77" t="str">
        <f>""</f>
        <v/>
      </c>
      <c r="TG7" s="77" t="str">
        <f>""</f>
        <v/>
      </c>
      <c r="TH7" s="77" t="str">
        <f>""</f>
        <v/>
      </c>
      <c r="TI7" s="77" t="str">
        <f>""</f>
        <v/>
      </c>
      <c r="TJ7" s="77" t="str">
        <f>""</f>
        <v/>
      </c>
      <c r="TK7" s="77" t="str">
        <f>""</f>
        <v/>
      </c>
      <c r="TL7" s="77" t="str">
        <f>""</f>
        <v/>
      </c>
      <c r="TM7" s="77" t="str">
        <f>""</f>
        <v/>
      </c>
      <c r="TN7" s="77" t="str">
        <f>""</f>
        <v/>
      </c>
      <c r="TO7" s="77" t="str">
        <f>""</f>
        <v/>
      </c>
      <c r="TP7" s="77" t="str">
        <f>""</f>
        <v/>
      </c>
      <c r="TQ7" s="77" t="str">
        <f>""</f>
        <v/>
      </c>
      <c r="TR7" s="77" t="str">
        <f>""</f>
        <v/>
      </c>
      <c r="TS7" s="77" t="str">
        <f>""</f>
        <v/>
      </c>
      <c r="TT7" s="77" t="str">
        <f>""</f>
        <v/>
      </c>
      <c r="TU7" s="77" t="str">
        <f>""</f>
        <v/>
      </c>
      <c r="TV7" s="77" t="str">
        <f>""</f>
        <v/>
      </c>
      <c r="TW7" s="77" t="str">
        <f>""</f>
        <v/>
      </c>
      <c r="TX7" s="77" t="str">
        <f>""</f>
        <v/>
      </c>
      <c r="TY7" s="77" t="str">
        <f>""</f>
        <v/>
      </c>
      <c r="TZ7" s="77" t="str">
        <f>""</f>
        <v/>
      </c>
      <c r="UA7" s="77" t="str">
        <f>""</f>
        <v/>
      </c>
      <c r="UB7" s="77" t="str">
        <f>""</f>
        <v/>
      </c>
      <c r="UC7" s="77" t="str">
        <f>""</f>
        <v/>
      </c>
      <c r="UD7" s="77" t="str">
        <f>""</f>
        <v/>
      </c>
      <c r="UE7" s="77" t="str">
        <f>""</f>
        <v/>
      </c>
      <c r="UF7" s="77" t="str">
        <f>""</f>
        <v/>
      </c>
      <c r="UG7" s="77" t="str">
        <f>""</f>
        <v/>
      </c>
      <c r="UH7" s="77" t="str">
        <f>""</f>
        <v/>
      </c>
      <c r="UI7" s="77" t="str">
        <f>""</f>
        <v/>
      </c>
      <c r="UJ7" s="77" t="str">
        <f>""</f>
        <v/>
      </c>
    </row>
    <row r="8" spans="1:1915" s="65" customFormat="1" x14ac:dyDescent="0.25">
      <c r="A8" s="406" t="s">
        <v>373</v>
      </c>
      <c r="B8" s="407"/>
      <c r="C8" s="68" t="str">
        <f>IF(COUNT(E8:IV8)&lt;&gt;0,AVERAGE(E8:IV8),"")</f>
        <v/>
      </c>
      <c r="D8" s="62" t="str">
        <f>IF(COUNT(C8)&lt;&gt;0,ROUND(AVERAGE(C8),0),"")</f>
        <v/>
      </c>
      <c r="E8" s="64" t="str">
        <f>IF('Cycle 1'!$F30= "NS","NS",IF('Cycle 1'!$F30="","",IF('Cycle 1'!$F30&lt;&gt;0,VALUE('Cycle 1'!$F30), VALUE("0"))))</f>
        <v/>
      </c>
      <c r="F8" s="64" t="str">
        <f>IF('Cycle 2'!$F30= "NS","NS",IF('Cycle 2'!$F30="","",IF('Cycle 2'!$F30&lt;&gt;0,VALUE('Cycle 2'!$F30), VALUE("0"))))</f>
        <v/>
      </c>
      <c r="G8" s="64" t="str">
        <f>IF('Cycle 3'!$F30= "NS","NS",IF('Cycle 3'!$F30="","",IF('Cycle 3'!$F30&lt;&gt;0,VALUE('Cycle 3'!$F30), VALUE("0"))))</f>
        <v/>
      </c>
      <c r="H8" s="64" t="str">
        <f>IF('Cycle 4'!$F30= "NS","NS",IF('Cycle 4'!$F30="","",IF('Cycle 4'!$F30&lt;&gt;0,VALUE('Cycle 4'!$F30), VALUE("0"))))</f>
        <v/>
      </c>
      <c r="I8" s="64"/>
      <c r="J8" s="64"/>
      <c r="K8" s="64"/>
      <c r="L8" s="64"/>
      <c r="M8" s="64"/>
      <c r="N8" s="64"/>
      <c r="O8" s="64"/>
      <c r="P8" s="64"/>
      <c r="Q8" s="64"/>
      <c r="R8" s="64"/>
      <c r="S8" s="64"/>
      <c r="T8" s="64"/>
      <c r="U8" s="64"/>
      <c r="V8" s="64"/>
      <c r="W8" s="64"/>
      <c r="X8" s="64"/>
      <c r="Y8" s="64"/>
    </row>
    <row r="9" spans="1:1915" s="73" customFormat="1" x14ac:dyDescent="0.2">
      <c r="A9" s="422" t="s">
        <v>17</v>
      </c>
      <c r="B9" s="423"/>
      <c r="C9" s="78" t="str">
        <f>""</f>
        <v/>
      </c>
      <c r="D9" s="79" t="str">
        <f>""</f>
        <v/>
      </c>
      <c r="E9" s="80" t="str">
        <f>""</f>
        <v/>
      </c>
      <c r="F9" s="81" t="str">
        <f>""</f>
        <v/>
      </c>
      <c r="G9" s="81" t="str">
        <f>""</f>
        <v/>
      </c>
      <c r="H9" s="81" t="str">
        <f>""</f>
        <v/>
      </c>
      <c r="I9" s="81" t="str">
        <f>""</f>
        <v/>
      </c>
      <c r="J9" s="81" t="str">
        <f>""</f>
        <v/>
      </c>
      <c r="K9" s="81" t="str">
        <f>""</f>
        <v/>
      </c>
      <c r="L9" s="81" t="str">
        <f>""</f>
        <v/>
      </c>
      <c r="M9" s="81" t="str">
        <f>""</f>
        <v/>
      </c>
      <c r="N9" s="81" t="str">
        <f>""</f>
        <v/>
      </c>
      <c r="O9" s="81" t="str">
        <f>""</f>
        <v/>
      </c>
      <c r="P9" s="81" t="str">
        <f>""</f>
        <v/>
      </c>
      <c r="Q9" s="81" t="str">
        <f>""</f>
        <v/>
      </c>
      <c r="R9" s="81" t="str">
        <f>""</f>
        <v/>
      </c>
      <c r="S9" s="81" t="str">
        <f>""</f>
        <v/>
      </c>
      <c r="T9" s="81" t="str">
        <f>""</f>
        <v/>
      </c>
      <c r="U9" s="81" t="str">
        <f>""</f>
        <v/>
      </c>
      <c r="V9" s="81" t="str">
        <f>""</f>
        <v/>
      </c>
      <c r="W9" s="81" t="str">
        <f>""</f>
        <v/>
      </c>
      <c r="X9" s="81" t="str">
        <f>""</f>
        <v/>
      </c>
      <c r="Y9" s="81" t="str">
        <f>""</f>
        <v/>
      </c>
      <c r="Z9" s="81" t="str">
        <f>""</f>
        <v/>
      </c>
      <c r="AA9" s="81" t="str">
        <f>""</f>
        <v/>
      </c>
      <c r="AB9" s="81" t="str">
        <f>""</f>
        <v/>
      </c>
      <c r="AC9" s="81" t="str">
        <f>""</f>
        <v/>
      </c>
      <c r="AD9" s="81" t="str">
        <f>""</f>
        <v/>
      </c>
      <c r="AE9" s="81" t="str">
        <f>""</f>
        <v/>
      </c>
      <c r="AF9" s="81" t="str">
        <f>""</f>
        <v/>
      </c>
      <c r="AG9" s="81" t="str">
        <f>""</f>
        <v/>
      </c>
      <c r="AH9" s="81" t="str">
        <f>""</f>
        <v/>
      </c>
      <c r="AI9" s="81" t="str">
        <f>""</f>
        <v/>
      </c>
      <c r="AJ9" s="81" t="str">
        <f>""</f>
        <v/>
      </c>
      <c r="AK9" s="81" t="str">
        <f>""</f>
        <v/>
      </c>
      <c r="AL9" s="81" t="str">
        <f>""</f>
        <v/>
      </c>
      <c r="AM9" s="81" t="str">
        <f>""</f>
        <v/>
      </c>
      <c r="AN9" s="81" t="str">
        <f>""</f>
        <v/>
      </c>
      <c r="AO9" s="81" t="str">
        <f>""</f>
        <v/>
      </c>
      <c r="AP9" s="81" t="str">
        <f>""</f>
        <v/>
      </c>
      <c r="AQ9" s="81" t="str">
        <f>""</f>
        <v/>
      </c>
      <c r="AR9" s="81" t="str">
        <f>""</f>
        <v/>
      </c>
      <c r="AS9" s="81" t="str">
        <f>""</f>
        <v/>
      </c>
      <c r="AT9" s="81" t="str">
        <f>""</f>
        <v/>
      </c>
      <c r="AU9" s="81" t="str">
        <f>""</f>
        <v/>
      </c>
      <c r="AV9" s="81" t="str">
        <f>""</f>
        <v/>
      </c>
      <c r="AW9" s="81" t="str">
        <f>""</f>
        <v/>
      </c>
      <c r="AX9" s="81" t="str">
        <f>""</f>
        <v/>
      </c>
      <c r="AY9" s="81" t="str">
        <f>""</f>
        <v/>
      </c>
      <c r="AZ9" s="81" t="str">
        <f>""</f>
        <v/>
      </c>
      <c r="BA9" s="81" t="str">
        <f>""</f>
        <v/>
      </c>
      <c r="BB9" s="81" t="str">
        <f>""</f>
        <v/>
      </c>
      <c r="BC9" s="81" t="str">
        <f>""</f>
        <v/>
      </c>
      <c r="BD9" s="81" t="str">
        <f>""</f>
        <v/>
      </c>
      <c r="BE9" s="81" t="str">
        <f>""</f>
        <v/>
      </c>
      <c r="BF9" s="81" t="str">
        <f>""</f>
        <v/>
      </c>
      <c r="BG9" s="81" t="str">
        <f>""</f>
        <v/>
      </c>
      <c r="BH9" s="81" t="str">
        <f>""</f>
        <v/>
      </c>
      <c r="BI9" s="81" t="str">
        <f>""</f>
        <v/>
      </c>
      <c r="BJ9" s="81" t="str">
        <f>""</f>
        <v/>
      </c>
      <c r="BK9" s="81" t="str">
        <f>""</f>
        <v/>
      </c>
      <c r="BL9" s="81" t="str">
        <f>""</f>
        <v/>
      </c>
      <c r="BM9" s="81" t="str">
        <f>""</f>
        <v/>
      </c>
      <c r="BN9" s="81" t="str">
        <f>""</f>
        <v/>
      </c>
      <c r="BO9" s="81" t="str">
        <f>""</f>
        <v/>
      </c>
      <c r="BP9" s="81" t="str">
        <f>""</f>
        <v/>
      </c>
      <c r="BQ9" s="81" t="str">
        <f>""</f>
        <v/>
      </c>
      <c r="BR9" s="81" t="str">
        <f>""</f>
        <v/>
      </c>
      <c r="BS9" s="81" t="str">
        <f>""</f>
        <v/>
      </c>
      <c r="BT9" s="81" t="str">
        <f>""</f>
        <v/>
      </c>
      <c r="BU9" s="81" t="str">
        <f>""</f>
        <v/>
      </c>
      <c r="BV9" s="81" t="str">
        <f>""</f>
        <v/>
      </c>
      <c r="BW9" s="81" t="str">
        <f>""</f>
        <v/>
      </c>
      <c r="BX9" s="81" t="str">
        <f>""</f>
        <v/>
      </c>
      <c r="BY9" s="81" t="str">
        <f>""</f>
        <v/>
      </c>
      <c r="BZ9" s="81" t="str">
        <f>""</f>
        <v/>
      </c>
      <c r="CA9" s="81" t="str">
        <f>""</f>
        <v/>
      </c>
      <c r="CB9" s="81" t="str">
        <f>""</f>
        <v/>
      </c>
      <c r="CC9" s="81" t="str">
        <f>""</f>
        <v/>
      </c>
      <c r="CD9" s="81" t="str">
        <f>""</f>
        <v/>
      </c>
      <c r="CE9" s="81" t="str">
        <f>""</f>
        <v/>
      </c>
      <c r="CF9" s="81" t="str">
        <f>""</f>
        <v/>
      </c>
      <c r="CG9" s="81" t="str">
        <f>""</f>
        <v/>
      </c>
      <c r="CH9" s="81" t="str">
        <f>""</f>
        <v/>
      </c>
      <c r="CI9" s="81" t="str">
        <f>""</f>
        <v/>
      </c>
      <c r="CJ9" s="81" t="str">
        <f>""</f>
        <v/>
      </c>
      <c r="CK9" s="81" t="str">
        <f>""</f>
        <v/>
      </c>
      <c r="CL9" s="81" t="str">
        <f>""</f>
        <v/>
      </c>
      <c r="CM9" s="81" t="str">
        <f>""</f>
        <v/>
      </c>
      <c r="CN9" s="81" t="str">
        <f>""</f>
        <v/>
      </c>
      <c r="CO9" s="81" t="str">
        <f>""</f>
        <v/>
      </c>
      <c r="CP9" s="81" t="str">
        <f>""</f>
        <v/>
      </c>
      <c r="CQ9" s="81" t="str">
        <f>""</f>
        <v/>
      </c>
      <c r="CR9" s="81" t="str">
        <f>""</f>
        <v/>
      </c>
      <c r="CS9" s="81" t="str">
        <f>""</f>
        <v/>
      </c>
      <c r="CT9" s="81" t="str">
        <f>""</f>
        <v/>
      </c>
      <c r="CU9" s="81" t="str">
        <f>""</f>
        <v/>
      </c>
      <c r="CV9" s="81" t="str">
        <f>""</f>
        <v/>
      </c>
      <c r="CW9" s="81" t="str">
        <f>""</f>
        <v/>
      </c>
      <c r="CX9" s="81" t="str">
        <f>""</f>
        <v/>
      </c>
      <c r="CY9" s="81" t="str">
        <f>""</f>
        <v/>
      </c>
      <c r="CZ9" s="81" t="str">
        <f>""</f>
        <v/>
      </c>
      <c r="DA9" s="81" t="str">
        <f>""</f>
        <v/>
      </c>
      <c r="DB9" s="81" t="str">
        <f>""</f>
        <v/>
      </c>
      <c r="DC9" s="81" t="str">
        <f>""</f>
        <v/>
      </c>
      <c r="DD9" s="81" t="str">
        <f>""</f>
        <v/>
      </c>
      <c r="DE9" s="81" t="str">
        <f>""</f>
        <v/>
      </c>
      <c r="DF9" s="81" t="str">
        <f>""</f>
        <v/>
      </c>
      <c r="DG9" s="81" t="str">
        <f>""</f>
        <v/>
      </c>
      <c r="DH9" s="81" t="str">
        <f>""</f>
        <v/>
      </c>
      <c r="DI9" s="81" t="str">
        <f>""</f>
        <v/>
      </c>
      <c r="DJ9" s="81" t="str">
        <f>""</f>
        <v/>
      </c>
      <c r="DK9" s="81" t="str">
        <f>""</f>
        <v/>
      </c>
      <c r="DL9" s="81" t="str">
        <f>""</f>
        <v/>
      </c>
      <c r="DM9" s="81" t="str">
        <f>""</f>
        <v/>
      </c>
      <c r="DN9" s="81" t="str">
        <f>""</f>
        <v/>
      </c>
      <c r="DO9" s="81" t="str">
        <f>""</f>
        <v/>
      </c>
      <c r="DP9" s="81" t="str">
        <f>""</f>
        <v/>
      </c>
      <c r="DQ9" s="81" t="str">
        <f>""</f>
        <v/>
      </c>
      <c r="DR9" s="81" t="str">
        <f>""</f>
        <v/>
      </c>
      <c r="DS9" s="81" t="str">
        <f>""</f>
        <v/>
      </c>
      <c r="DT9" s="81" t="str">
        <f>""</f>
        <v/>
      </c>
      <c r="DU9" s="81" t="str">
        <f>""</f>
        <v/>
      </c>
      <c r="DV9" s="81" t="str">
        <f>""</f>
        <v/>
      </c>
      <c r="DW9" s="81" t="str">
        <f>""</f>
        <v/>
      </c>
      <c r="DX9" s="81" t="str">
        <f>""</f>
        <v/>
      </c>
      <c r="DY9" s="81" t="str">
        <f>""</f>
        <v/>
      </c>
      <c r="DZ9" s="81" t="str">
        <f>""</f>
        <v/>
      </c>
      <c r="EA9" s="81" t="str">
        <f>""</f>
        <v/>
      </c>
      <c r="EB9" s="81" t="str">
        <f>""</f>
        <v/>
      </c>
      <c r="EC9" s="81" t="str">
        <f>""</f>
        <v/>
      </c>
      <c r="ED9" s="81" t="str">
        <f>""</f>
        <v/>
      </c>
      <c r="EE9" s="81" t="str">
        <f>""</f>
        <v/>
      </c>
      <c r="EF9" s="81" t="str">
        <f>""</f>
        <v/>
      </c>
      <c r="EG9" s="81" t="str">
        <f>""</f>
        <v/>
      </c>
      <c r="EH9" s="81" t="str">
        <f>""</f>
        <v/>
      </c>
      <c r="EI9" s="81" t="str">
        <f>""</f>
        <v/>
      </c>
      <c r="EJ9" s="81" t="str">
        <f>""</f>
        <v/>
      </c>
      <c r="EK9" s="81" t="str">
        <f>""</f>
        <v/>
      </c>
      <c r="EL9" s="81" t="str">
        <f>""</f>
        <v/>
      </c>
      <c r="EM9" s="81" t="str">
        <f>""</f>
        <v/>
      </c>
      <c r="EN9" s="81" t="str">
        <f>""</f>
        <v/>
      </c>
      <c r="EO9" s="81" t="str">
        <f>""</f>
        <v/>
      </c>
      <c r="EP9" s="81" t="str">
        <f>""</f>
        <v/>
      </c>
      <c r="EQ9" s="81" t="str">
        <f>""</f>
        <v/>
      </c>
      <c r="ER9" s="81" t="str">
        <f>""</f>
        <v/>
      </c>
      <c r="ES9" s="81" t="str">
        <f>""</f>
        <v/>
      </c>
      <c r="ET9" s="81" t="str">
        <f>""</f>
        <v/>
      </c>
      <c r="EU9" s="81" t="str">
        <f>""</f>
        <v/>
      </c>
      <c r="EV9" s="81" t="str">
        <f>""</f>
        <v/>
      </c>
      <c r="EW9" s="81" t="str">
        <f>""</f>
        <v/>
      </c>
      <c r="EX9" s="81" t="str">
        <f>""</f>
        <v/>
      </c>
      <c r="EY9" s="81" t="str">
        <f>""</f>
        <v/>
      </c>
      <c r="EZ9" s="81" t="str">
        <f>""</f>
        <v/>
      </c>
      <c r="FA9" s="81" t="str">
        <f>""</f>
        <v/>
      </c>
      <c r="FB9" s="81" t="str">
        <f>""</f>
        <v/>
      </c>
      <c r="FC9" s="81" t="str">
        <f>""</f>
        <v/>
      </c>
      <c r="FD9" s="81" t="str">
        <f>""</f>
        <v/>
      </c>
      <c r="FE9" s="81" t="str">
        <f>""</f>
        <v/>
      </c>
      <c r="FF9" s="81" t="str">
        <f>""</f>
        <v/>
      </c>
      <c r="FG9" s="81" t="str">
        <f>""</f>
        <v/>
      </c>
      <c r="FH9" s="81" t="str">
        <f>""</f>
        <v/>
      </c>
      <c r="FI9" s="81" t="str">
        <f>""</f>
        <v/>
      </c>
      <c r="FJ9" s="81" t="str">
        <f>""</f>
        <v/>
      </c>
      <c r="FK9" s="81" t="str">
        <f>""</f>
        <v/>
      </c>
      <c r="FL9" s="81" t="str">
        <f>""</f>
        <v/>
      </c>
      <c r="FM9" s="81" t="str">
        <f>""</f>
        <v/>
      </c>
      <c r="FN9" s="81" t="str">
        <f>""</f>
        <v/>
      </c>
      <c r="FO9" s="81" t="str">
        <f>""</f>
        <v/>
      </c>
      <c r="FP9" s="81" t="str">
        <f>""</f>
        <v/>
      </c>
      <c r="FQ9" s="81" t="str">
        <f>""</f>
        <v/>
      </c>
      <c r="FR9" s="81" t="str">
        <f>""</f>
        <v/>
      </c>
      <c r="FS9" s="81" t="str">
        <f>""</f>
        <v/>
      </c>
      <c r="FT9" s="81" t="str">
        <f>""</f>
        <v/>
      </c>
      <c r="FU9" s="81" t="str">
        <f>""</f>
        <v/>
      </c>
      <c r="FV9" s="81" t="str">
        <f>""</f>
        <v/>
      </c>
      <c r="FW9" s="81" t="str">
        <f>""</f>
        <v/>
      </c>
      <c r="FX9" s="81" t="str">
        <f>""</f>
        <v/>
      </c>
      <c r="FY9" s="81" t="str">
        <f>""</f>
        <v/>
      </c>
      <c r="FZ9" s="81" t="str">
        <f>""</f>
        <v/>
      </c>
      <c r="GA9" s="81" t="str">
        <f>""</f>
        <v/>
      </c>
      <c r="GB9" s="81" t="str">
        <f>""</f>
        <v/>
      </c>
      <c r="GC9" s="81" t="str">
        <f>""</f>
        <v/>
      </c>
      <c r="GD9" s="81" t="str">
        <f>""</f>
        <v/>
      </c>
      <c r="GE9" s="81" t="str">
        <f>""</f>
        <v/>
      </c>
      <c r="GF9" s="81" t="str">
        <f>""</f>
        <v/>
      </c>
      <c r="GG9" s="81" t="str">
        <f>""</f>
        <v/>
      </c>
      <c r="GH9" s="81" t="str">
        <f>""</f>
        <v/>
      </c>
      <c r="GI9" s="81" t="str">
        <f>""</f>
        <v/>
      </c>
      <c r="GJ9" s="81" t="str">
        <f>""</f>
        <v/>
      </c>
      <c r="GK9" s="81" t="str">
        <f>""</f>
        <v/>
      </c>
      <c r="GL9" s="81" t="str">
        <f>""</f>
        <v/>
      </c>
      <c r="GM9" s="81" t="str">
        <f>""</f>
        <v/>
      </c>
      <c r="GN9" s="81" t="str">
        <f>""</f>
        <v/>
      </c>
      <c r="GO9" s="81" t="str">
        <f>""</f>
        <v/>
      </c>
      <c r="GP9" s="81" t="str">
        <f>""</f>
        <v/>
      </c>
      <c r="GQ9" s="81" t="str">
        <f>""</f>
        <v/>
      </c>
      <c r="GR9" s="81" t="str">
        <f>""</f>
        <v/>
      </c>
      <c r="GS9" s="81" t="str">
        <f>""</f>
        <v/>
      </c>
      <c r="GT9" s="81" t="str">
        <f>""</f>
        <v/>
      </c>
      <c r="GU9" s="81" t="str">
        <f>""</f>
        <v/>
      </c>
      <c r="GV9" s="81" t="str">
        <f>""</f>
        <v/>
      </c>
      <c r="GW9" s="81" t="str">
        <f>""</f>
        <v/>
      </c>
      <c r="GX9" s="81" t="str">
        <f>""</f>
        <v/>
      </c>
      <c r="GY9" s="81" t="str">
        <f>""</f>
        <v/>
      </c>
      <c r="GZ9" s="81" t="str">
        <f>""</f>
        <v/>
      </c>
      <c r="HA9" s="81" t="str">
        <f>""</f>
        <v/>
      </c>
      <c r="HB9" s="81" t="str">
        <f>""</f>
        <v/>
      </c>
      <c r="HC9" s="81" t="str">
        <f>""</f>
        <v/>
      </c>
      <c r="HD9" s="81" t="str">
        <f>""</f>
        <v/>
      </c>
      <c r="HE9" s="81" t="str">
        <f>""</f>
        <v/>
      </c>
      <c r="HF9" s="81" t="str">
        <f>""</f>
        <v/>
      </c>
      <c r="HG9" s="81" t="str">
        <f>""</f>
        <v/>
      </c>
      <c r="HH9" s="81" t="str">
        <f>""</f>
        <v/>
      </c>
      <c r="HI9" s="81" t="str">
        <f>""</f>
        <v/>
      </c>
      <c r="HJ9" s="81" t="str">
        <f>""</f>
        <v/>
      </c>
      <c r="HK9" s="81" t="str">
        <f>""</f>
        <v/>
      </c>
      <c r="HL9" s="81" t="str">
        <f>""</f>
        <v/>
      </c>
      <c r="HM9" s="81" t="str">
        <f>""</f>
        <v/>
      </c>
      <c r="HN9" s="81" t="str">
        <f>""</f>
        <v/>
      </c>
      <c r="HO9" s="81" t="str">
        <f>""</f>
        <v/>
      </c>
      <c r="HP9" s="81" t="str">
        <f>""</f>
        <v/>
      </c>
      <c r="HQ9" s="81" t="str">
        <f>""</f>
        <v/>
      </c>
      <c r="HR9" s="81" t="str">
        <f>""</f>
        <v/>
      </c>
      <c r="HS9" s="81" t="str">
        <f>""</f>
        <v/>
      </c>
      <c r="HT9" s="81" t="str">
        <f>""</f>
        <v/>
      </c>
      <c r="HU9" s="81" t="str">
        <f>""</f>
        <v/>
      </c>
      <c r="HV9" s="81" t="str">
        <f>""</f>
        <v/>
      </c>
      <c r="HW9" s="81" t="str">
        <f>""</f>
        <v/>
      </c>
      <c r="HX9" s="81" t="str">
        <f>""</f>
        <v/>
      </c>
      <c r="HY9" s="81" t="str">
        <f>""</f>
        <v/>
      </c>
      <c r="HZ9" s="81" t="str">
        <f>""</f>
        <v/>
      </c>
      <c r="IA9" s="81" t="str">
        <f>""</f>
        <v/>
      </c>
      <c r="IB9" s="81" t="str">
        <f>""</f>
        <v/>
      </c>
      <c r="IC9" s="81" t="str">
        <f>""</f>
        <v/>
      </c>
      <c r="ID9" s="81" t="str">
        <f>""</f>
        <v/>
      </c>
      <c r="IE9" s="81" t="str">
        <f>""</f>
        <v/>
      </c>
      <c r="IF9" s="81" t="str">
        <f>""</f>
        <v/>
      </c>
      <c r="IG9" s="81" t="str">
        <f>""</f>
        <v/>
      </c>
      <c r="IH9" s="81" t="str">
        <f>""</f>
        <v/>
      </c>
      <c r="II9" s="81" t="str">
        <f>""</f>
        <v/>
      </c>
      <c r="IJ9" s="81" t="str">
        <f>""</f>
        <v/>
      </c>
      <c r="IK9" s="81" t="str">
        <f>""</f>
        <v/>
      </c>
      <c r="IL9" s="81" t="str">
        <f>""</f>
        <v/>
      </c>
      <c r="IM9" s="81" t="str">
        <f>""</f>
        <v/>
      </c>
      <c r="IN9" s="81" t="str">
        <f>""</f>
        <v/>
      </c>
      <c r="IO9" s="81" t="str">
        <f>""</f>
        <v/>
      </c>
      <c r="IP9" s="81" t="str">
        <f>""</f>
        <v/>
      </c>
      <c r="IQ9" s="81" t="str">
        <f>""</f>
        <v/>
      </c>
      <c r="IR9" s="81" t="str">
        <f>""</f>
        <v/>
      </c>
      <c r="IS9" s="81" t="str">
        <f>""</f>
        <v/>
      </c>
      <c r="IT9" s="81" t="str">
        <f>""</f>
        <v/>
      </c>
      <c r="IU9" s="81" t="str">
        <f>""</f>
        <v/>
      </c>
      <c r="IV9" s="81" t="str">
        <f>""</f>
        <v/>
      </c>
      <c r="IW9" s="81" t="str">
        <f>""</f>
        <v/>
      </c>
      <c r="IX9" s="81" t="str">
        <f>""</f>
        <v/>
      </c>
      <c r="IY9" s="81" t="str">
        <f>""</f>
        <v/>
      </c>
      <c r="IZ9" s="81" t="str">
        <f>""</f>
        <v/>
      </c>
      <c r="JA9" s="81" t="str">
        <f>""</f>
        <v/>
      </c>
      <c r="JB9" s="81" t="str">
        <f>""</f>
        <v/>
      </c>
      <c r="JC9" s="81" t="str">
        <f>""</f>
        <v/>
      </c>
      <c r="JD9" s="81" t="str">
        <f>""</f>
        <v/>
      </c>
      <c r="JE9" s="81" t="str">
        <f>""</f>
        <v/>
      </c>
      <c r="JF9" s="81" t="str">
        <f>""</f>
        <v/>
      </c>
      <c r="JG9" s="81" t="str">
        <f>""</f>
        <v/>
      </c>
      <c r="JH9" s="81" t="str">
        <f>""</f>
        <v/>
      </c>
      <c r="JI9" s="81" t="str">
        <f>""</f>
        <v/>
      </c>
      <c r="JJ9" s="81" t="str">
        <f>""</f>
        <v/>
      </c>
      <c r="JK9" s="81" t="str">
        <f>""</f>
        <v/>
      </c>
      <c r="JL9" s="81" t="str">
        <f>""</f>
        <v/>
      </c>
      <c r="JM9" s="81" t="str">
        <f>""</f>
        <v/>
      </c>
      <c r="JN9" s="81" t="str">
        <f>""</f>
        <v/>
      </c>
      <c r="JO9" s="81" t="str">
        <f>""</f>
        <v/>
      </c>
      <c r="JP9" s="81" t="str">
        <f>""</f>
        <v/>
      </c>
      <c r="JQ9" s="81" t="str">
        <f>""</f>
        <v/>
      </c>
      <c r="JR9" s="81" t="str">
        <f>""</f>
        <v/>
      </c>
      <c r="JS9" s="81" t="str">
        <f>""</f>
        <v/>
      </c>
      <c r="JT9" s="81" t="str">
        <f>""</f>
        <v/>
      </c>
      <c r="JU9" s="81" t="str">
        <f>""</f>
        <v/>
      </c>
      <c r="JV9" s="81" t="str">
        <f>""</f>
        <v/>
      </c>
      <c r="JW9" s="81" t="str">
        <f>""</f>
        <v/>
      </c>
      <c r="JX9" s="81" t="str">
        <f>""</f>
        <v/>
      </c>
      <c r="JY9" s="81" t="str">
        <f>""</f>
        <v/>
      </c>
      <c r="JZ9" s="81" t="str">
        <f>""</f>
        <v/>
      </c>
      <c r="KA9" s="81" t="str">
        <f>""</f>
        <v/>
      </c>
      <c r="KB9" s="81" t="str">
        <f>""</f>
        <v/>
      </c>
      <c r="KC9" s="81" t="str">
        <f>""</f>
        <v/>
      </c>
      <c r="KD9" s="81" t="str">
        <f>""</f>
        <v/>
      </c>
      <c r="KE9" s="81" t="str">
        <f>""</f>
        <v/>
      </c>
      <c r="KF9" s="81" t="str">
        <f>""</f>
        <v/>
      </c>
      <c r="KG9" s="81" t="str">
        <f>""</f>
        <v/>
      </c>
      <c r="KH9" s="81" t="str">
        <f>""</f>
        <v/>
      </c>
      <c r="KI9" s="81" t="str">
        <f>""</f>
        <v/>
      </c>
      <c r="KJ9" s="81" t="str">
        <f>""</f>
        <v/>
      </c>
      <c r="KK9" s="81" t="str">
        <f>""</f>
        <v/>
      </c>
      <c r="KL9" s="81" t="str">
        <f>""</f>
        <v/>
      </c>
      <c r="KM9" s="81" t="str">
        <f>""</f>
        <v/>
      </c>
      <c r="KN9" s="81" t="str">
        <f>""</f>
        <v/>
      </c>
      <c r="KO9" s="81" t="str">
        <f>""</f>
        <v/>
      </c>
      <c r="KP9" s="81" t="str">
        <f>""</f>
        <v/>
      </c>
      <c r="KQ9" s="81" t="str">
        <f>""</f>
        <v/>
      </c>
      <c r="KR9" s="81" t="str">
        <f>""</f>
        <v/>
      </c>
      <c r="KS9" s="81" t="str">
        <f>""</f>
        <v/>
      </c>
      <c r="KT9" s="81" t="str">
        <f>""</f>
        <v/>
      </c>
      <c r="KU9" s="81" t="str">
        <f>""</f>
        <v/>
      </c>
      <c r="KV9" s="81" t="str">
        <f>""</f>
        <v/>
      </c>
      <c r="KW9" s="81" t="str">
        <f>""</f>
        <v/>
      </c>
      <c r="KX9" s="81" t="str">
        <f>""</f>
        <v/>
      </c>
      <c r="KY9" s="81" t="str">
        <f>""</f>
        <v/>
      </c>
      <c r="KZ9" s="81" t="str">
        <f>""</f>
        <v/>
      </c>
      <c r="LA9" s="81" t="str">
        <f>""</f>
        <v/>
      </c>
      <c r="LB9" s="81" t="str">
        <f>""</f>
        <v/>
      </c>
      <c r="LC9" s="81" t="str">
        <f>""</f>
        <v/>
      </c>
      <c r="LD9" s="81" t="str">
        <f>""</f>
        <v/>
      </c>
      <c r="LE9" s="81" t="str">
        <f>""</f>
        <v/>
      </c>
      <c r="LF9" s="81" t="str">
        <f>""</f>
        <v/>
      </c>
      <c r="LG9" s="81" t="str">
        <f>""</f>
        <v/>
      </c>
      <c r="LH9" s="81" t="str">
        <f>""</f>
        <v/>
      </c>
      <c r="LI9" s="81" t="str">
        <f>""</f>
        <v/>
      </c>
      <c r="LJ9" s="81" t="str">
        <f>""</f>
        <v/>
      </c>
      <c r="LK9" s="81" t="str">
        <f>""</f>
        <v/>
      </c>
      <c r="LL9" s="81" t="str">
        <f>""</f>
        <v/>
      </c>
      <c r="LM9" s="81" t="str">
        <f>""</f>
        <v/>
      </c>
      <c r="LN9" s="81" t="str">
        <f>""</f>
        <v/>
      </c>
      <c r="LO9" s="81" t="str">
        <f>""</f>
        <v/>
      </c>
      <c r="LP9" s="81" t="str">
        <f>""</f>
        <v/>
      </c>
      <c r="LQ9" s="81" t="str">
        <f>""</f>
        <v/>
      </c>
      <c r="LR9" s="81" t="str">
        <f>""</f>
        <v/>
      </c>
      <c r="LS9" s="81" t="str">
        <f>""</f>
        <v/>
      </c>
      <c r="LT9" s="81" t="str">
        <f>""</f>
        <v/>
      </c>
      <c r="LU9" s="81" t="str">
        <f>""</f>
        <v/>
      </c>
      <c r="LV9" s="81" t="str">
        <f>""</f>
        <v/>
      </c>
      <c r="LW9" s="81" t="str">
        <f>""</f>
        <v/>
      </c>
      <c r="LX9" s="81" t="str">
        <f>""</f>
        <v/>
      </c>
      <c r="LY9" s="81" t="str">
        <f>""</f>
        <v/>
      </c>
      <c r="LZ9" s="81" t="str">
        <f>""</f>
        <v/>
      </c>
      <c r="MA9" s="81" t="str">
        <f>""</f>
        <v/>
      </c>
      <c r="MB9" s="81" t="str">
        <f>""</f>
        <v/>
      </c>
      <c r="MC9" s="81" t="str">
        <f>""</f>
        <v/>
      </c>
      <c r="MD9" s="81" t="str">
        <f>""</f>
        <v/>
      </c>
      <c r="ME9" s="81" t="str">
        <f>""</f>
        <v/>
      </c>
      <c r="MF9" s="81" t="str">
        <f>""</f>
        <v/>
      </c>
      <c r="MG9" s="81" t="str">
        <f>""</f>
        <v/>
      </c>
      <c r="MH9" s="81" t="str">
        <f>""</f>
        <v/>
      </c>
      <c r="MI9" s="81" t="str">
        <f>""</f>
        <v/>
      </c>
      <c r="MJ9" s="81" t="str">
        <f>""</f>
        <v/>
      </c>
      <c r="MK9" s="81" t="str">
        <f>""</f>
        <v/>
      </c>
      <c r="ML9" s="81" t="str">
        <f>""</f>
        <v/>
      </c>
      <c r="MM9" s="81" t="str">
        <f>""</f>
        <v/>
      </c>
      <c r="MN9" s="81" t="str">
        <f>""</f>
        <v/>
      </c>
      <c r="MO9" s="81" t="str">
        <f>""</f>
        <v/>
      </c>
      <c r="MP9" s="81" t="str">
        <f>""</f>
        <v/>
      </c>
      <c r="MQ9" s="81" t="str">
        <f>""</f>
        <v/>
      </c>
      <c r="MR9" s="81" t="str">
        <f>""</f>
        <v/>
      </c>
      <c r="MS9" s="81" t="str">
        <f>""</f>
        <v/>
      </c>
      <c r="MT9" s="81" t="str">
        <f>""</f>
        <v/>
      </c>
      <c r="MU9" s="81" t="str">
        <f>""</f>
        <v/>
      </c>
      <c r="MV9" s="81" t="str">
        <f>""</f>
        <v/>
      </c>
      <c r="MW9" s="81" t="str">
        <f>""</f>
        <v/>
      </c>
      <c r="MX9" s="81" t="str">
        <f>""</f>
        <v/>
      </c>
      <c r="MY9" s="81" t="str">
        <f>""</f>
        <v/>
      </c>
      <c r="MZ9" s="81" t="str">
        <f>""</f>
        <v/>
      </c>
      <c r="NA9" s="81" t="str">
        <f>""</f>
        <v/>
      </c>
      <c r="NB9" s="81" t="str">
        <f>""</f>
        <v/>
      </c>
      <c r="NC9" s="81" t="str">
        <f>""</f>
        <v/>
      </c>
      <c r="ND9" s="81" t="str">
        <f>""</f>
        <v/>
      </c>
      <c r="NE9" s="81" t="str">
        <f>""</f>
        <v/>
      </c>
      <c r="NF9" s="81" t="str">
        <f>""</f>
        <v/>
      </c>
      <c r="NG9" s="81" t="str">
        <f>""</f>
        <v/>
      </c>
      <c r="NH9" s="81" t="str">
        <f>""</f>
        <v/>
      </c>
      <c r="NI9" s="81" t="str">
        <f>""</f>
        <v/>
      </c>
      <c r="NJ9" s="81" t="str">
        <f>""</f>
        <v/>
      </c>
      <c r="NK9" s="81" t="str">
        <f>""</f>
        <v/>
      </c>
      <c r="NL9" s="81" t="str">
        <f>""</f>
        <v/>
      </c>
      <c r="NM9" s="81" t="str">
        <f>""</f>
        <v/>
      </c>
      <c r="NN9" s="81" t="str">
        <f>""</f>
        <v/>
      </c>
      <c r="NO9" s="81" t="str">
        <f>""</f>
        <v/>
      </c>
      <c r="NP9" s="81" t="str">
        <f>""</f>
        <v/>
      </c>
      <c r="NQ9" s="81" t="str">
        <f>""</f>
        <v/>
      </c>
      <c r="NR9" s="81" t="str">
        <f>""</f>
        <v/>
      </c>
      <c r="NS9" s="81" t="str">
        <f>""</f>
        <v/>
      </c>
      <c r="NT9" s="81" t="str">
        <f>""</f>
        <v/>
      </c>
      <c r="NU9" s="81" t="str">
        <f>""</f>
        <v/>
      </c>
      <c r="NV9" s="81" t="str">
        <f>""</f>
        <v/>
      </c>
      <c r="NW9" s="81" t="str">
        <f>""</f>
        <v/>
      </c>
      <c r="NX9" s="81" t="str">
        <f>""</f>
        <v/>
      </c>
      <c r="NY9" s="81" t="str">
        <f>""</f>
        <v/>
      </c>
      <c r="NZ9" s="81" t="str">
        <f>""</f>
        <v/>
      </c>
      <c r="OA9" s="81" t="str">
        <f>""</f>
        <v/>
      </c>
      <c r="OB9" s="81" t="str">
        <f>""</f>
        <v/>
      </c>
      <c r="OC9" s="81" t="str">
        <f>""</f>
        <v/>
      </c>
      <c r="OD9" s="81" t="str">
        <f>""</f>
        <v/>
      </c>
      <c r="OE9" s="81" t="str">
        <f>""</f>
        <v/>
      </c>
      <c r="OF9" s="81" t="str">
        <f>""</f>
        <v/>
      </c>
      <c r="OG9" s="81" t="str">
        <f>""</f>
        <v/>
      </c>
      <c r="OH9" s="81" t="str">
        <f>""</f>
        <v/>
      </c>
      <c r="OI9" s="81" t="str">
        <f>""</f>
        <v/>
      </c>
      <c r="OJ9" s="81" t="str">
        <f>""</f>
        <v/>
      </c>
      <c r="OK9" s="81" t="str">
        <f>""</f>
        <v/>
      </c>
      <c r="OL9" s="81" t="str">
        <f>""</f>
        <v/>
      </c>
      <c r="OM9" s="81" t="str">
        <f>""</f>
        <v/>
      </c>
      <c r="ON9" s="81" t="str">
        <f>""</f>
        <v/>
      </c>
      <c r="OO9" s="81" t="str">
        <f>""</f>
        <v/>
      </c>
      <c r="OP9" s="81" t="str">
        <f>""</f>
        <v/>
      </c>
      <c r="OQ9" s="81" t="str">
        <f>""</f>
        <v/>
      </c>
      <c r="OR9" s="81" t="str">
        <f>""</f>
        <v/>
      </c>
      <c r="OS9" s="81" t="str">
        <f>""</f>
        <v/>
      </c>
      <c r="OT9" s="81" t="str">
        <f>""</f>
        <v/>
      </c>
      <c r="OU9" s="81" t="str">
        <f>""</f>
        <v/>
      </c>
      <c r="OV9" s="81" t="str">
        <f>""</f>
        <v/>
      </c>
      <c r="OW9" s="81" t="str">
        <f>""</f>
        <v/>
      </c>
      <c r="OX9" s="81" t="str">
        <f>""</f>
        <v/>
      </c>
      <c r="OY9" s="81" t="str">
        <f>""</f>
        <v/>
      </c>
      <c r="OZ9" s="81" t="str">
        <f>""</f>
        <v/>
      </c>
      <c r="PA9" s="81" t="str">
        <f>""</f>
        <v/>
      </c>
      <c r="PB9" s="81" t="str">
        <f>""</f>
        <v/>
      </c>
      <c r="PC9" s="81" t="str">
        <f>""</f>
        <v/>
      </c>
      <c r="PD9" s="81" t="str">
        <f>""</f>
        <v/>
      </c>
      <c r="PE9" s="81" t="str">
        <f>""</f>
        <v/>
      </c>
      <c r="PF9" s="81" t="str">
        <f>""</f>
        <v/>
      </c>
      <c r="PG9" s="81" t="str">
        <f>""</f>
        <v/>
      </c>
      <c r="PH9" s="81" t="str">
        <f>""</f>
        <v/>
      </c>
      <c r="PI9" s="81" t="str">
        <f>""</f>
        <v/>
      </c>
      <c r="PJ9" s="81" t="str">
        <f>""</f>
        <v/>
      </c>
      <c r="PK9" s="81" t="str">
        <f>""</f>
        <v/>
      </c>
      <c r="PL9" s="81" t="str">
        <f>""</f>
        <v/>
      </c>
      <c r="PM9" s="81" t="str">
        <f>""</f>
        <v/>
      </c>
      <c r="PN9" s="81" t="str">
        <f>""</f>
        <v/>
      </c>
      <c r="PO9" s="81" t="str">
        <f>""</f>
        <v/>
      </c>
      <c r="PP9" s="81" t="str">
        <f>""</f>
        <v/>
      </c>
      <c r="PQ9" s="81" t="str">
        <f>""</f>
        <v/>
      </c>
      <c r="PR9" s="81" t="str">
        <f>""</f>
        <v/>
      </c>
      <c r="PS9" s="81" t="str">
        <f>""</f>
        <v/>
      </c>
      <c r="PT9" s="81" t="str">
        <f>""</f>
        <v/>
      </c>
      <c r="PU9" s="81" t="str">
        <f>""</f>
        <v/>
      </c>
      <c r="PV9" s="81" t="str">
        <f>""</f>
        <v/>
      </c>
      <c r="PW9" s="81" t="str">
        <f>""</f>
        <v/>
      </c>
      <c r="PX9" s="81" t="str">
        <f>""</f>
        <v/>
      </c>
      <c r="PY9" s="81" t="str">
        <f>""</f>
        <v/>
      </c>
      <c r="PZ9" s="81" t="str">
        <f>""</f>
        <v/>
      </c>
      <c r="QA9" s="81" t="str">
        <f>""</f>
        <v/>
      </c>
      <c r="QB9" s="81" t="str">
        <f>""</f>
        <v/>
      </c>
      <c r="QC9" s="81" t="str">
        <f>""</f>
        <v/>
      </c>
      <c r="QD9" s="81" t="str">
        <f>""</f>
        <v/>
      </c>
      <c r="QE9" s="81" t="str">
        <f>""</f>
        <v/>
      </c>
      <c r="QF9" s="81" t="str">
        <f>""</f>
        <v/>
      </c>
      <c r="QG9" s="81" t="str">
        <f>""</f>
        <v/>
      </c>
      <c r="QH9" s="81" t="str">
        <f>""</f>
        <v/>
      </c>
      <c r="QI9" s="81" t="str">
        <f>""</f>
        <v/>
      </c>
      <c r="QJ9" s="81" t="str">
        <f>""</f>
        <v/>
      </c>
      <c r="QK9" s="81" t="str">
        <f>""</f>
        <v/>
      </c>
      <c r="QL9" s="81" t="str">
        <f>""</f>
        <v/>
      </c>
      <c r="QM9" s="81" t="str">
        <f>""</f>
        <v/>
      </c>
      <c r="QN9" s="81" t="str">
        <f>""</f>
        <v/>
      </c>
      <c r="QO9" s="81" t="str">
        <f>""</f>
        <v/>
      </c>
      <c r="QP9" s="81" t="str">
        <f>""</f>
        <v/>
      </c>
      <c r="QQ9" s="81" t="str">
        <f>""</f>
        <v/>
      </c>
      <c r="QR9" s="81" t="str">
        <f>""</f>
        <v/>
      </c>
      <c r="QS9" s="81" t="str">
        <f>""</f>
        <v/>
      </c>
      <c r="QT9" s="81" t="str">
        <f>""</f>
        <v/>
      </c>
      <c r="QU9" s="81" t="str">
        <f>""</f>
        <v/>
      </c>
      <c r="QV9" s="81" t="str">
        <f>""</f>
        <v/>
      </c>
      <c r="QW9" s="81" t="str">
        <f>""</f>
        <v/>
      </c>
      <c r="QX9" s="81" t="str">
        <f>""</f>
        <v/>
      </c>
      <c r="QY9" s="81" t="str">
        <f>""</f>
        <v/>
      </c>
      <c r="QZ9" s="81" t="str">
        <f>""</f>
        <v/>
      </c>
      <c r="RA9" s="81" t="str">
        <f>""</f>
        <v/>
      </c>
      <c r="RB9" s="81" t="str">
        <f>""</f>
        <v/>
      </c>
      <c r="RC9" s="81" t="str">
        <f>""</f>
        <v/>
      </c>
      <c r="RD9" s="81" t="str">
        <f>""</f>
        <v/>
      </c>
      <c r="RE9" s="81" t="str">
        <f>""</f>
        <v/>
      </c>
      <c r="RF9" s="81" t="str">
        <f>""</f>
        <v/>
      </c>
      <c r="RG9" s="81" t="str">
        <f>""</f>
        <v/>
      </c>
      <c r="RH9" s="81" t="str">
        <f>""</f>
        <v/>
      </c>
      <c r="RI9" s="81" t="str">
        <f>""</f>
        <v/>
      </c>
      <c r="RJ9" s="81" t="str">
        <f>""</f>
        <v/>
      </c>
      <c r="RK9" s="81" t="str">
        <f>""</f>
        <v/>
      </c>
      <c r="RL9" s="81" t="str">
        <f>""</f>
        <v/>
      </c>
      <c r="RM9" s="81" t="str">
        <f>""</f>
        <v/>
      </c>
      <c r="RN9" s="81" t="str">
        <f>""</f>
        <v/>
      </c>
      <c r="RO9" s="81" t="str">
        <f>""</f>
        <v/>
      </c>
      <c r="RP9" s="81" t="str">
        <f>""</f>
        <v/>
      </c>
      <c r="RQ9" s="81" t="str">
        <f>""</f>
        <v/>
      </c>
      <c r="RR9" s="81" t="str">
        <f>""</f>
        <v/>
      </c>
      <c r="RS9" s="81" t="str">
        <f>""</f>
        <v/>
      </c>
      <c r="RT9" s="81" t="str">
        <f>""</f>
        <v/>
      </c>
      <c r="RU9" s="81" t="str">
        <f>""</f>
        <v/>
      </c>
      <c r="RV9" s="81" t="str">
        <f>""</f>
        <v/>
      </c>
      <c r="RW9" s="81" t="str">
        <f>""</f>
        <v/>
      </c>
      <c r="RX9" s="81" t="str">
        <f>""</f>
        <v/>
      </c>
      <c r="RY9" s="81" t="str">
        <f>""</f>
        <v/>
      </c>
      <c r="RZ9" s="81" t="str">
        <f>""</f>
        <v/>
      </c>
      <c r="SA9" s="81" t="str">
        <f>""</f>
        <v/>
      </c>
      <c r="SB9" s="81" t="str">
        <f>""</f>
        <v/>
      </c>
      <c r="SC9" s="81" t="str">
        <f>""</f>
        <v/>
      </c>
      <c r="SD9" s="81" t="str">
        <f>""</f>
        <v/>
      </c>
      <c r="SE9" s="81" t="str">
        <f>""</f>
        <v/>
      </c>
      <c r="SF9" s="81" t="str">
        <f>""</f>
        <v/>
      </c>
      <c r="SG9" s="81" t="str">
        <f>""</f>
        <v/>
      </c>
      <c r="SH9" s="81" t="str">
        <f>""</f>
        <v/>
      </c>
      <c r="SI9" s="81" t="str">
        <f>""</f>
        <v/>
      </c>
      <c r="SJ9" s="81" t="str">
        <f>""</f>
        <v/>
      </c>
      <c r="SK9" s="81" t="str">
        <f>""</f>
        <v/>
      </c>
      <c r="SL9" s="81" t="str">
        <f>""</f>
        <v/>
      </c>
      <c r="SM9" s="81" t="str">
        <f>""</f>
        <v/>
      </c>
      <c r="SN9" s="81" t="str">
        <f>""</f>
        <v/>
      </c>
      <c r="SO9" s="81" t="str">
        <f>""</f>
        <v/>
      </c>
      <c r="SP9" s="81" t="str">
        <f>""</f>
        <v/>
      </c>
      <c r="SQ9" s="81" t="str">
        <f>""</f>
        <v/>
      </c>
      <c r="SR9" s="81" t="str">
        <f>""</f>
        <v/>
      </c>
      <c r="SS9" s="81" t="str">
        <f>""</f>
        <v/>
      </c>
      <c r="ST9" s="81" t="str">
        <f>""</f>
        <v/>
      </c>
      <c r="SU9" s="81" t="str">
        <f>""</f>
        <v/>
      </c>
      <c r="SV9" s="81" t="str">
        <f>""</f>
        <v/>
      </c>
      <c r="SW9" s="81" t="str">
        <f>""</f>
        <v/>
      </c>
      <c r="SX9" s="81" t="str">
        <f>""</f>
        <v/>
      </c>
      <c r="SY9" s="81" t="str">
        <f>""</f>
        <v/>
      </c>
      <c r="SZ9" s="81" t="str">
        <f>""</f>
        <v/>
      </c>
      <c r="TA9" s="81" t="str">
        <f>""</f>
        <v/>
      </c>
      <c r="TB9" s="81" t="str">
        <f>""</f>
        <v/>
      </c>
      <c r="TC9" s="81" t="str">
        <f>""</f>
        <v/>
      </c>
      <c r="TD9" s="81" t="str">
        <f>""</f>
        <v/>
      </c>
      <c r="TE9" s="81" t="str">
        <f>""</f>
        <v/>
      </c>
      <c r="TF9" s="81" t="str">
        <f>""</f>
        <v/>
      </c>
      <c r="TG9" s="81" t="str">
        <f>""</f>
        <v/>
      </c>
      <c r="TH9" s="81" t="str">
        <f>""</f>
        <v/>
      </c>
      <c r="TI9" s="81" t="str">
        <f>""</f>
        <v/>
      </c>
      <c r="TJ9" s="81" t="str">
        <f>""</f>
        <v/>
      </c>
      <c r="TK9" s="81" t="str">
        <f>""</f>
        <v/>
      </c>
      <c r="TL9" s="81" t="str">
        <f>""</f>
        <v/>
      </c>
      <c r="TM9" s="81" t="str">
        <f>""</f>
        <v/>
      </c>
      <c r="TN9" s="81" t="str">
        <f>""</f>
        <v/>
      </c>
      <c r="TO9" s="81" t="str">
        <f>""</f>
        <v/>
      </c>
      <c r="TP9" s="81" t="str">
        <f>""</f>
        <v/>
      </c>
      <c r="TQ9" s="81" t="str">
        <f>""</f>
        <v/>
      </c>
      <c r="TR9" s="81" t="str">
        <f>""</f>
        <v/>
      </c>
      <c r="TS9" s="81" t="str">
        <f>""</f>
        <v/>
      </c>
      <c r="TT9" s="81" t="str">
        <f>""</f>
        <v/>
      </c>
      <c r="TU9" s="81" t="str">
        <f>""</f>
        <v/>
      </c>
      <c r="TV9" s="81" t="str">
        <f>""</f>
        <v/>
      </c>
      <c r="TW9" s="81" t="str">
        <f>""</f>
        <v/>
      </c>
      <c r="TX9" s="81" t="str">
        <f>""</f>
        <v/>
      </c>
      <c r="TY9" s="81" t="str">
        <f>""</f>
        <v/>
      </c>
      <c r="TZ9" s="81" t="str">
        <f>""</f>
        <v/>
      </c>
      <c r="UA9" s="81" t="str">
        <f>""</f>
        <v/>
      </c>
      <c r="UB9" s="81" t="str">
        <f>""</f>
        <v/>
      </c>
      <c r="UC9" s="81" t="str">
        <f>""</f>
        <v/>
      </c>
      <c r="UD9" s="81" t="str">
        <f>""</f>
        <v/>
      </c>
      <c r="UE9" s="81" t="str">
        <f>""</f>
        <v/>
      </c>
      <c r="UF9" s="81" t="str">
        <f>""</f>
        <v/>
      </c>
      <c r="UG9" s="81" t="str">
        <f>""</f>
        <v/>
      </c>
      <c r="UH9" s="81" t="str">
        <f>""</f>
        <v/>
      </c>
      <c r="UI9" s="81" t="str">
        <f>""</f>
        <v/>
      </c>
      <c r="UJ9" s="81" t="str">
        <f>""</f>
        <v/>
      </c>
      <c r="UK9" s="81" t="str">
        <f>""</f>
        <v/>
      </c>
      <c r="UL9" s="81" t="str">
        <f>""</f>
        <v/>
      </c>
      <c r="UM9" s="81" t="str">
        <f>""</f>
        <v/>
      </c>
      <c r="UN9" s="81" t="str">
        <f>""</f>
        <v/>
      </c>
      <c r="UO9" s="81" t="str">
        <f>""</f>
        <v/>
      </c>
      <c r="UP9" s="81" t="str">
        <f>""</f>
        <v/>
      </c>
      <c r="UQ9" s="81" t="str">
        <f>""</f>
        <v/>
      </c>
      <c r="UR9" s="81" t="str">
        <f>""</f>
        <v/>
      </c>
      <c r="US9" s="81" t="str">
        <f>""</f>
        <v/>
      </c>
      <c r="UT9" s="81" t="str">
        <f>""</f>
        <v/>
      </c>
      <c r="UU9" s="81" t="str">
        <f>""</f>
        <v/>
      </c>
      <c r="UV9" s="81" t="str">
        <f>""</f>
        <v/>
      </c>
      <c r="UW9" s="81" t="str">
        <f>""</f>
        <v/>
      </c>
      <c r="UX9" s="81" t="str">
        <f>""</f>
        <v/>
      </c>
      <c r="UY9" s="81" t="str">
        <f>""</f>
        <v/>
      </c>
      <c r="UZ9" s="81" t="str">
        <f>""</f>
        <v/>
      </c>
      <c r="VA9" s="81" t="str">
        <f>""</f>
        <v/>
      </c>
      <c r="VB9" s="81" t="str">
        <f>""</f>
        <v/>
      </c>
      <c r="VC9" s="81" t="str">
        <f>""</f>
        <v/>
      </c>
      <c r="VD9" s="81" t="str">
        <f>""</f>
        <v/>
      </c>
      <c r="VE9" s="81" t="str">
        <f>""</f>
        <v/>
      </c>
      <c r="VF9" s="81" t="str">
        <f>""</f>
        <v/>
      </c>
      <c r="VG9" s="81" t="str">
        <f>""</f>
        <v/>
      </c>
      <c r="VH9" s="81" t="str">
        <f>""</f>
        <v/>
      </c>
      <c r="VI9" s="81" t="str">
        <f>""</f>
        <v/>
      </c>
      <c r="VJ9" s="81" t="str">
        <f>""</f>
        <v/>
      </c>
      <c r="VK9" s="81" t="str">
        <f>""</f>
        <v/>
      </c>
      <c r="VL9" s="81" t="str">
        <f>""</f>
        <v/>
      </c>
      <c r="VM9" s="81" t="str">
        <f>""</f>
        <v/>
      </c>
      <c r="VN9" s="81" t="str">
        <f>""</f>
        <v/>
      </c>
      <c r="VO9" s="81" t="str">
        <f>""</f>
        <v/>
      </c>
      <c r="VP9" s="81" t="str">
        <f>""</f>
        <v/>
      </c>
      <c r="VQ9" s="81" t="str">
        <f>""</f>
        <v/>
      </c>
      <c r="VR9" s="81" t="str">
        <f>""</f>
        <v/>
      </c>
      <c r="VS9" s="81" t="str">
        <f>""</f>
        <v/>
      </c>
      <c r="VT9" s="81" t="str">
        <f>""</f>
        <v/>
      </c>
      <c r="VU9" s="81" t="str">
        <f>""</f>
        <v/>
      </c>
      <c r="VV9" s="81" t="str">
        <f>""</f>
        <v/>
      </c>
      <c r="VW9" s="81" t="str">
        <f>""</f>
        <v/>
      </c>
      <c r="VX9" s="81" t="str">
        <f>""</f>
        <v/>
      </c>
      <c r="VY9" s="81" t="str">
        <f>""</f>
        <v/>
      </c>
      <c r="VZ9" s="81" t="str">
        <f>""</f>
        <v/>
      </c>
      <c r="WA9" s="81" t="str">
        <f>""</f>
        <v/>
      </c>
      <c r="WB9" s="81" t="str">
        <f>""</f>
        <v/>
      </c>
      <c r="WC9" s="81" t="str">
        <f>""</f>
        <v/>
      </c>
      <c r="WD9" s="81" t="str">
        <f>""</f>
        <v/>
      </c>
      <c r="WE9" s="81" t="str">
        <f>""</f>
        <v/>
      </c>
      <c r="WF9" s="81" t="str">
        <f>""</f>
        <v/>
      </c>
      <c r="WG9" s="81" t="str">
        <f>""</f>
        <v/>
      </c>
      <c r="WH9" s="81" t="str">
        <f>""</f>
        <v/>
      </c>
      <c r="WI9" s="81" t="str">
        <f>""</f>
        <v/>
      </c>
      <c r="WJ9" s="81" t="str">
        <f>""</f>
        <v/>
      </c>
      <c r="WK9" s="81" t="str">
        <f>""</f>
        <v/>
      </c>
      <c r="WL9" s="81" t="str">
        <f>""</f>
        <v/>
      </c>
      <c r="WM9" s="81" t="str">
        <f>""</f>
        <v/>
      </c>
      <c r="WN9" s="81" t="str">
        <f>""</f>
        <v/>
      </c>
      <c r="WO9" s="81" t="str">
        <f>""</f>
        <v/>
      </c>
      <c r="WP9" s="81" t="str">
        <f>""</f>
        <v/>
      </c>
      <c r="WQ9" s="81" t="str">
        <f>""</f>
        <v/>
      </c>
      <c r="WR9" s="81" t="str">
        <f>""</f>
        <v/>
      </c>
      <c r="WS9" s="81" t="str">
        <f>""</f>
        <v/>
      </c>
      <c r="WT9" s="81" t="str">
        <f>""</f>
        <v/>
      </c>
      <c r="WU9" s="81" t="str">
        <f>""</f>
        <v/>
      </c>
      <c r="WV9" s="81" t="str">
        <f>""</f>
        <v/>
      </c>
      <c r="WW9" s="81" t="str">
        <f>""</f>
        <v/>
      </c>
      <c r="WX9" s="81" t="str">
        <f>""</f>
        <v/>
      </c>
      <c r="WY9" s="81" t="str">
        <f>""</f>
        <v/>
      </c>
      <c r="WZ9" s="81" t="str">
        <f>""</f>
        <v/>
      </c>
      <c r="XA9" s="81" t="str">
        <f>""</f>
        <v/>
      </c>
      <c r="XB9" s="81" t="str">
        <f>""</f>
        <v/>
      </c>
      <c r="XC9" s="81" t="str">
        <f>""</f>
        <v/>
      </c>
      <c r="XD9" s="81" t="str">
        <f>""</f>
        <v/>
      </c>
      <c r="XE9" s="81" t="str">
        <f>""</f>
        <v/>
      </c>
      <c r="XF9" s="81" t="str">
        <f>""</f>
        <v/>
      </c>
      <c r="XG9" s="81" t="str">
        <f>""</f>
        <v/>
      </c>
      <c r="XH9" s="81" t="str">
        <f>""</f>
        <v/>
      </c>
      <c r="XI9" s="81" t="str">
        <f>""</f>
        <v/>
      </c>
      <c r="XJ9" s="81" t="str">
        <f>""</f>
        <v/>
      </c>
      <c r="XK9" s="81" t="str">
        <f>""</f>
        <v/>
      </c>
      <c r="XL9" s="81" t="str">
        <f>""</f>
        <v/>
      </c>
      <c r="XM9" s="81" t="str">
        <f>""</f>
        <v/>
      </c>
      <c r="XN9" s="81" t="str">
        <f>""</f>
        <v/>
      </c>
      <c r="XO9" s="81" t="str">
        <f>""</f>
        <v/>
      </c>
      <c r="XP9" s="81" t="str">
        <f>""</f>
        <v/>
      </c>
      <c r="XQ9" s="81" t="str">
        <f>""</f>
        <v/>
      </c>
      <c r="XR9" s="81" t="str">
        <f>""</f>
        <v/>
      </c>
      <c r="XS9" s="81" t="str">
        <f>""</f>
        <v/>
      </c>
      <c r="XT9" s="81" t="str">
        <f>""</f>
        <v/>
      </c>
      <c r="XU9" s="81" t="str">
        <f>""</f>
        <v/>
      </c>
      <c r="XV9" s="81" t="str">
        <f>""</f>
        <v/>
      </c>
      <c r="XW9" s="81" t="str">
        <f>""</f>
        <v/>
      </c>
      <c r="XX9" s="81" t="str">
        <f>""</f>
        <v/>
      </c>
      <c r="XY9" s="81" t="str">
        <f>""</f>
        <v/>
      </c>
      <c r="XZ9" s="81" t="str">
        <f>""</f>
        <v/>
      </c>
      <c r="YA9" s="81" t="str">
        <f>""</f>
        <v/>
      </c>
      <c r="YB9" s="81" t="str">
        <f>""</f>
        <v/>
      </c>
      <c r="YC9" s="81" t="str">
        <f>""</f>
        <v/>
      </c>
      <c r="YD9" s="81" t="str">
        <f>""</f>
        <v/>
      </c>
      <c r="YE9" s="81" t="str">
        <f>""</f>
        <v/>
      </c>
      <c r="YF9" s="81" t="str">
        <f>""</f>
        <v/>
      </c>
      <c r="YG9" s="81" t="str">
        <f>""</f>
        <v/>
      </c>
      <c r="YH9" s="81" t="str">
        <f>""</f>
        <v/>
      </c>
      <c r="YI9" s="81" t="str">
        <f>""</f>
        <v/>
      </c>
      <c r="YJ9" s="81" t="str">
        <f>""</f>
        <v/>
      </c>
      <c r="YK9" s="81" t="str">
        <f>""</f>
        <v/>
      </c>
      <c r="YL9" s="81" t="str">
        <f>""</f>
        <v/>
      </c>
      <c r="YM9" s="81" t="str">
        <f>""</f>
        <v/>
      </c>
      <c r="YN9" s="81" t="str">
        <f>""</f>
        <v/>
      </c>
      <c r="YO9" s="81" t="str">
        <f>""</f>
        <v/>
      </c>
      <c r="YP9" s="81" t="str">
        <f>""</f>
        <v/>
      </c>
      <c r="YQ9" s="81" t="str">
        <f>""</f>
        <v/>
      </c>
      <c r="YR9" s="81" t="str">
        <f>""</f>
        <v/>
      </c>
      <c r="YS9" s="81" t="str">
        <f>""</f>
        <v/>
      </c>
      <c r="YT9" s="81" t="str">
        <f>""</f>
        <v/>
      </c>
      <c r="YU9" s="81" t="str">
        <f>""</f>
        <v/>
      </c>
      <c r="YV9" s="81" t="str">
        <f>""</f>
        <v/>
      </c>
      <c r="YW9" s="81" t="str">
        <f>""</f>
        <v/>
      </c>
      <c r="YX9" s="81" t="str">
        <f>""</f>
        <v/>
      </c>
      <c r="YY9" s="81" t="str">
        <f>""</f>
        <v/>
      </c>
      <c r="YZ9" s="81" t="str">
        <f>""</f>
        <v/>
      </c>
      <c r="ZA9" s="81" t="str">
        <f>""</f>
        <v/>
      </c>
      <c r="ZB9" s="81" t="str">
        <f>""</f>
        <v/>
      </c>
      <c r="ZC9" s="81" t="str">
        <f>""</f>
        <v/>
      </c>
      <c r="ZD9" s="81" t="str">
        <f>""</f>
        <v/>
      </c>
      <c r="ZE9" s="81" t="str">
        <f>""</f>
        <v/>
      </c>
      <c r="ZF9" s="81" t="str">
        <f>""</f>
        <v/>
      </c>
      <c r="ZG9" s="81" t="str">
        <f>""</f>
        <v/>
      </c>
      <c r="ZH9" s="81" t="str">
        <f>""</f>
        <v/>
      </c>
      <c r="ZI9" s="81" t="str">
        <f>""</f>
        <v/>
      </c>
      <c r="ZJ9" s="81" t="str">
        <f>""</f>
        <v/>
      </c>
      <c r="ZK9" s="81" t="str">
        <f>""</f>
        <v/>
      </c>
      <c r="ZL9" s="81" t="str">
        <f>""</f>
        <v/>
      </c>
      <c r="ZM9" s="81" t="str">
        <f>""</f>
        <v/>
      </c>
      <c r="ZN9" s="81" t="str">
        <f>""</f>
        <v/>
      </c>
      <c r="ZO9" s="81" t="str">
        <f>""</f>
        <v/>
      </c>
      <c r="ZP9" s="81" t="str">
        <f>""</f>
        <v/>
      </c>
      <c r="ZQ9" s="81" t="str">
        <f>""</f>
        <v/>
      </c>
      <c r="ZR9" s="81" t="str">
        <f>""</f>
        <v/>
      </c>
      <c r="ZS9" s="81" t="str">
        <f>""</f>
        <v/>
      </c>
      <c r="ZT9" s="81" t="str">
        <f>""</f>
        <v/>
      </c>
      <c r="ZU9" s="81" t="str">
        <f>""</f>
        <v/>
      </c>
      <c r="ZV9" s="81" t="str">
        <f>""</f>
        <v/>
      </c>
      <c r="ZW9" s="81" t="str">
        <f>""</f>
        <v/>
      </c>
      <c r="ZX9" s="81" t="str">
        <f>""</f>
        <v/>
      </c>
      <c r="ZY9" s="81" t="str">
        <f>""</f>
        <v/>
      </c>
      <c r="ZZ9" s="81" t="str">
        <f>""</f>
        <v/>
      </c>
      <c r="AAA9" s="81" t="str">
        <f>""</f>
        <v/>
      </c>
      <c r="AAB9" s="81" t="str">
        <f>""</f>
        <v/>
      </c>
      <c r="AAC9" s="81" t="str">
        <f>""</f>
        <v/>
      </c>
      <c r="AAD9" s="81" t="str">
        <f>""</f>
        <v/>
      </c>
      <c r="AAE9" s="81" t="str">
        <f>""</f>
        <v/>
      </c>
      <c r="AAF9" s="81" t="str">
        <f>""</f>
        <v/>
      </c>
      <c r="AAG9" s="81" t="str">
        <f>""</f>
        <v/>
      </c>
      <c r="AAH9" s="81" t="str">
        <f>""</f>
        <v/>
      </c>
      <c r="AAI9" s="81" t="str">
        <f>""</f>
        <v/>
      </c>
      <c r="AAJ9" s="81" t="str">
        <f>""</f>
        <v/>
      </c>
      <c r="AAK9" s="81" t="str">
        <f>""</f>
        <v/>
      </c>
      <c r="AAL9" s="81" t="str">
        <f>""</f>
        <v/>
      </c>
    </row>
    <row r="10" spans="1:1915" s="65" customFormat="1" x14ac:dyDescent="0.25">
      <c r="A10" s="406" t="s">
        <v>375</v>
      </c>
      <c r="B10" s="407"/>
      <c r="C10" s="68" t="str">
        <f>IF(COUNT(E10:IV10)&lt;&gt;0,AVERAGE(E10:IV10),"")</f>
        <v/>
      </c>
      <c r="D10" s="62" t="str">
        <f>IF(COUNT(C10)&lt;&gt;0,ROUND(AVERAGE(C10),0),"")</f>
        <v/>
      </c>
      <c r="E10" s="64" t="str">
        <f>IF('Cycle 1'!$F36= "NS","NS",IF('Cycle 1'!$F36="","",IF('Cycle 1'!$F36&lt;&gt;0,VALUE('Cycle 1'!$F36), VALUE("0"))))</f>
        <v/>
      </c>
      <c r="F10" s="64" t="str">
        <f>IF('Cycle 2'!$F36= "NS","NS",IF('Cycle 2'!$F36="","",IF('Cycle 2'!$F36&lt;&gt;0,VALUE('Cycle 2'!$F36), VALUE("0"))))</f>
        <v/>
      </c>
      <c r="G10" s="64" t="str">
        <f>IF('Cycle 3'!$F36= "NS","NS",IF('Cycle 3'!$F36="","",IF('Cycle 3'!$F36&lt;&gt;0,VALUE('Cycle 3'!$F36), VALUE("0"))))</f>
        <v/>
      </c>
      <c r="H10" s="64" t="str">
        <f>IF('Cycle 4'!$F36= "NS","NS",IF('Cycle 4'!$F36="","",IF('Cycle 4'!$F36&lt;&gt;0,VALUE('Cycle 4'!$F36), VALUE("0"))))</f>
        <v/>
      </c>
      <c r="I10" s="64"/>
      <c r="J10" s="64"/>
      <c r="K10" s="64"/>
      <c r="L10" s="64"/>
      <c r="M10" s="64"/>
      <c r="N10" s="64"/>
      <c r="O10" s="64"/>
      <c r="P10" s="64"/>
      <c r="Q10" s="64"/>
      <c r="R10" s="64"/>
      <c r="S10" s="64"/>
      <c r="T10" s="64"/>
      <c r="U10" s="64"/>
      <c r="V10" s="64"/>
      <c r="W10" s="64"/>
      <c r="X10" s="64"/>
      <c r="Y10" s="64"/>
    </row>
    <row r="11" spans="1:1915" s="65" customFormat="1" x14ac:dyDescent="0.25">
      <c r="A11" s="406" t="s">
        <v>374</v>
      </c>
      <c r="B11" s="407"/>
      <c r="C11" s="68" t="str">
        <f>IF(COUNT(E11:IV11)&lt;&gt;0,AVERAGE(E11:IV11),"")</f>
        <v/>
      </c>
      <c r="D11" s="62" t="str">
        <f>IF(COUNT(C11)&lt;&gt;0,ROUND(AVERAGE(C11),0),"")</f>
        <v/>
      </c>
      <c r="E11" s="64" t="str">
        <f>IF('Cycle 1'!$F41= "NS","NS",IF('Cycle 1'!$F41="","",IF('Cycle 1'!$F41&lt;&gt;0,VALUE('Cycle 1'!$F41), VALUE("0"))))</f>
        <v/>
      </c>
      <c r="F11" s="64" t="str">
        <f>IF('Cycle 2'!$F41= "NS","NS",IF('Cycle 2'!$F41="","",IF('Cycle 2'!$F41&lt;&gt;0,VALUE('Cycle 2'!$F41), VALUE("0"))))</f>
        <v/>
      </c>
      <c r="G11" s="64" t="str">
        <f>IF('Cycle 3'!$F41= "NS","NS",IF('Cycle 3'!$F41="","",IF('Cycle 3'!$F41&lt;&gt;0,VALUE('Cycle 3'!$F41), VALUE("0"))))</f>
        <v/>
      </c>
      <c r="H11" s="64" t="str">
        <f>IF('Cycle 4'!$F41= "NS","NS",IF('Cycle 4'!$F41="","",IF('Cycle 4'!$F41&lt;&gt;0,VALUE('Cycle 4'!$F41), VALUE("0"))))</f>
        <v/>
      </c>
      <c r="I11" s="64"/>
      <c r="J11" s="64"/>
      <c r="K11" s="64"/>
      <c r="L11" s="64"/>
      <c r="M11" s="64"/>
      <c r="N11" s="64"/>
      <c r="O11" s="64"/>
      <c r="P11" s="64"/>
      <c r="Q11" s="64"/>
      <c r="R11" s="64"/>
      <c r="S11" s="64"/>
      <c r="T11" s="64"/>
      <c r="U11" s="64"/>
      <c r="V11" s="64"/>
      <c r="W11" s="64"/>
      <c r="X11" s="64"/>
      <c r="Y11" s="64"/>
    </row>
    <row r="12" spans="1:1915" s="65" customFormat="1" x14ac:dyDescent="0.25">
      <c r="A12" s="406" t="s">
        <v>376</v>
      </c>
      <c r="B12" s="407"/>
      <c r="C12" s="68" t="str">
        <f>IF(COUNT(E12:IV12)&lt;&gt;0,AVERAGE(E12:IV12),"")</f>
        <v/>
      </c>
      <c r="D12" s="62" t="str">
        <f>IF(COUNT(C12)&lt;&gt;0,ROUND(AVERAGE(C12),0),"")</f>
        <v/>
      </c>
      <c r="E12" s="64" t="str">
        <f>IF('Cycle 1'!$F46= "NS","NS",IF('Cycle 1'!$F46="","",IF('Cycle 1'!$F46&lt;&gt;0,VALUE('Cycle 1'!$F46), VALUE("0"))))</f>
        <v/>
      </c>
      <c r="F12" s="64" t="str">
        <f>IF('Cycle 2'!$F46= "NS","NS",IF('Cycle 2'!$F46="","",IF('Cycle 2'!$F46&lt;&gt;0,VALUE('Cycle 2'!$F46), VALUE("0"))))</f>
        <v/>
      </c>
      <c r="G12" s="64" t="str">
        <f>IF('Cycle 3'!$F46= "NS","NS",IF('Cycle 3'!$F46="","",IF('Cycle 3'!$F46&lt;&gt;0,VALUE('Cycle 3'!$F46), VALUE("0"))))</f>
        <v/>
      </c>
      <c r="H12" s="64" t="str">
        <f>IF('Cycle 4'!$F46= "NS","NS",IF('Cycle 4'!$F46="","",IF('Cycle 4'!$F46&lt;&gt;0,VALUE('Cycle 4'!$F46), VALUE("0"))))</f>
        <v/>
      </c>
      <c r="I12" s="64"/>
      <c r="J12" s="64"/>
      <c r="K12" s="64"/>
      <c r="L12" s="64"/>
      <c r="M12" s="64"/>
      <c r="N12" s="64"/>
      <c r="O12" s="64"/>
      <c r="P12" s="64"/>
      <c r="Q12" s="64"/>
      <c r="R12" s="64"/>
      <c r="S12" s="64"/>
      <c r="T12" s="64"/>
      <c r="U12" s="64"/>
      <c r="V12" s="64"/>
      <c r="W12" s="64"/>
      <c r="X12" s="64"/>
      <c r="Y12" s="64"/>
    </row>
    <row r="13" spans="1:1915" s="165" customFormat="1" ht="24.95" customHeight="1" x14ac:dyDescent="0.25">
      <c r="A13" s="440" t="s">
        <v>30</v>
      </c>
      <c r="B13" s="441"/>
      <c r="C13" s="170" t="str">
        <f>""</f>
        <v/>
      </c>
      <c r="D13" s="171" t="str">
        <f>""</f>
        <v/>
      </c>
      <c r="E13" s="172" t="str">
        <f>IF(OR(E15="",E17="",E18="",E19="",E21="",E22="",E24="",E25="",E26="",E27="",E28=""),"",(SUM(E15,E17:E19,E21:E22,E24:E28)&amp;"/"&amp;3*COUNTIFS(E15:E28,"&gt;=0",E15:E28,"&lt;&gt;""")))</f>
        <v/>
      </c>
      <c r="F13" s="172" t="str">
        <f>IF(OR(F15="",F17="",F18="",F19="",F21="",F22="",F24="",F25="",F26="",F27="",F28=""),"",(SUM(F15,F17:F19,F21:F22,F24:F28)&amp;"/"&amp;3*COUNTIFS(F15:F28,"&gt;=0",F15:F28,"&lt;&gt;""")))</f>
        <v/>
      </c>
      <c r="G13" s="172" t="str">
        <f>IF(OR(G15="",G17="",G18="",G19="",G21="",G22="",G24="",G25="",G26="",G27="",G28=""),"",(SUM(G15,G17:G19,G21:G22,G24:G28)&amp;"/"&amp;3*COUNTIFS(G15:G28,"&gt;=0",G15:G28,"&lt;&gt;""")))</f>
        <v/>
      </c>
      <c r="H13" s="172" t="str">
        <f t="shared" ref="H13:BQ13" si="14">IF(OR(H15="",H17="",H18="",H19="",H21="",H22="",H24="",H25="",H26="",H27="",H28=""),"",(SUM(H15,H17:H19,H21:H22,H24:H28)&amp;"/"&amp;3*COUNTIFS(H15:H28,"&gt;=0",H15:H28,"&lt;&gt;""")))</f>
        <v/>
      </c>
      <c r="I13" s="172" t="str">
        <f t="shared" si="14"/>
        <v/>
      </c>
      <c r="J13" s="172" t="str">
        <f t="shared" si="14"/>
        <v/>
      </c>
      <c r="K13" s="172" t="str">
        <f t="shared" si="14"/>
        <v/>
      </c>
      <c r="L13" s="172" t="str">
        <f t="shared" si="14"/>
        <v/>
      </c>
      <c r="M13" s="172" t="str">
        <f t="shared" si="14"/>
        <v/>
      </c>
      <c r="N13" s="172" t="str">
        <f t="shared" si="14"/>
        <v/>
      </c>
      <c r="O13" s="172" t="str">
        <f t="shared" si="14"/>
        <v/>
      </c>
      <c r="P13" s="172" t="str">
        <f t="shared" si="14"/>
        <v/>
      </c>
      <c r="Q13" s="172" t="str">
        <f t="shared" si="14"/>
        <v/>
      </c>
      <c r="R13" s="172" t="str">
        <f t="shared" si="14"/>
        <v/>
      </c>
      <c r="S13" s="172" t="str">
        <f t="shared" si="14"/>
        <v/>
      </c>
      <c r="T13" s="172" t="str">
        <f t="shared" si="14"/>
        <v/>
      </c>
      <c r="U13" s="172" t="str">
        <f t="shared" si="14"/>
        <v/>
      </c>
      <c r="V13" s="172" t="str">
        <f t="shared" si="14"/>
        <v/>
      </c>
      <c r="W13" s="172" t="str">
        <f t="shared" si="14"/>
        <v/>
      </c>
      <c r="X13" s="172" t="str">
        <f t="shared" si="14"/>
        <v/>
      </c>
      <c r="Y13" s="172" t="str">
        <f t="shared" si="14"/>
        <v/>
      </c>
      <c r="Z13" s="172" t="str">
        <f t="shared" si="14"/>
        <v/>
      </c>
      <c r="AA13" s="172" t="str">
        <f t="shared" si="14"/>
        <v/>
      </c>
      <c r="AB13" s="172" t="str">
        <f t="shared" si="14"/>
        <v/>
      </c>
      <c r="AC13" s="172" t="str">
        <f t="shared" si="14"/>
        <v/>
      </c>
      <c r="AD13" s="172" t="str">
        <f t="shared" si="14"/>
        <v/>
      </c>
      <c r="AE13" s="172" t="str">
        <f t="shared" si="14"/>
        <v/>
      </c>
      <c r="AF13" s="172" t="str">
        <f t="shared" si="14"/>
        <v/>
      </c>
      <c r="AG13" s="172" t="str">
        <f t="shared" si="14"/>
        <v/>
      </c>
      <c r="AH13" s="172" t="str">
        <f t="shared" si="14"/>
        <v/>
      </c>
      <c r="AI13" s="172" t="str">
        <f t="shared" si="14"/>
        <v/>
      </c>
      <c r="AJ13" s="172" t="str">
        <f t="shared" si="14"/>
        <v/>
      </c>
      <c r="AK13" s="172" t="str">
        <f t="shared" si="14"/>
        <v/>
      </c>
      <c r="AL13" s="172" t="str">
        <f t="shared" si="14"/>
        <v/>
      </c>
      <c r="AM13" s="172" t="str">
        <f t="shared" si="14"/>
        <v/>
      </c>
      <c r="AN13" s="172" t="str">
        <f t="shared" si="14"/>
        <v/>
      </c>
      <c r="AO13" s="172" t="str">
        <f t="shared" si="14"/>
        <v/>
      </c>
      <c r="AP13" s="172" t="str">
        <f t="shared" si="14"/>
        <v/>
      </c>
      <c r="AQ13" s="172" t="str">
        <f t="shared" si="14"/>
        <v/>
      </c>
      <c r="AR13" s="172" t="str">
        <f t="shared" si="14"/>
        <v/>
      </c>
      <c r="AS13" s="172" t="str">
        <f t="shared" si="14"/>
        <v/>
      </c>
      <c r="AT13" s="172" t="str">
        <f t="shared" si="14"/>
        <v/>
      </c>
      <c r="AU13" s="172" t="str">
        <f t="shared" si="14"/>
        <v/>
      </c>
      <c r="AV13" s="172" t="str">
        <f t="shared" si="14"/>
        <v/>
      </c>
      <c r="AW13" s="172" t="str">
        <f t="shared" si="14"/>
        <v/>
      </c>
      <c r="AX13" s="172" t="str">
        <f t="shared" si="14"/>
        <v/>
      </c>
      <c r="AY13" s="172" t="str">
        <f t="shared" si="14"/>
        <v/>
      </c>
      <c r="AZ13" s="172" t="str">
        <f t="shared" si="14"/>
        <v/>
      </c>
      <c r="BA13" s="172" t="str">
        <f t="shared" si="14"/>
        <v/>
      </c>
      <c r="BB13" s="172" t="str">
        <f t="shared" si="14"/>
        <v/>
      </c>
      <c r="BC13" s="172" t="str">
        <f t="shared" si="14"/>
        <v/>
      </c>
      <c r="BD13" s="172" t="str">
        <f t="shared" si="14"/>
        <v/>
      </c>
      <c r="BE13" s="172" t="str">
        <f t="shared" si="14"/>
        <v/>
      </c>
      <c r="BF13" s="172" t="str">
        <f t="shared" si="14"/>
        <v/>
      </c>
      <c r="BG13" s="172" t="str">
        <f t="shared" si="14"/>
        <v/>
      </c>
      <c r="BH13" s="172" t="str">
        <f t="shared" si="14"/>
        <v/>
      </c>
      <c r="BI13" s="172" t="str">
        <f t="shared" si="14"/>
        <v/>
      </c>
      <c r="BJ13" s="172" t="str">
        <f t="shared" si="14"/>
        <v/>
      </c>
      <c r="BK13" s="172" t="str">
        <f t="shared" si="14"/>
        <v/>
      </c>
      <c r="BL13" s="172" t="str">
        <f t="shared" si="14"/>
        <v/>
      </c>
      <c r="BM13" s="172" t="str">
        <f t="shared" si="14"/>
        <v/>
      </c>
      <c r="BN13" s="172" t="str">
        <f t="shared" si="14"/>
        <v/>
      </c>
      <c r="BO13" s="172" t="str">
        <f t="shared" si="14"/>
        <v/>
      </c>
      <c r="BP13" s="172" t="str">
        <f t="shared" si="14"/>
        <v/>
      </c>
      <c r="BQ13" s="172" t="str">
        <f t="shared" si="14"/>
        <v/>
      </c>
      <c r="BR13" s="172" t="str">
        <f t="shared" ref="BR13:CZ13" si="15">IF(OR(BR15="",BR17="",BR18="",BR19="",BR21="",BR22="",BR24="",BR25="",BR26="",BR27="",BR28=""),"",(SUM(BR15,BR17:BR19,BR21:BR22,BR24:BR28)&amp;"/"&amp;3*COUNTIFS(BR15:BR28,"&gt;=0",BR15:BR28,"&lt;&gt;""")))</f>
        <v/>
      </c>
      <c r="BS13" s="172" t="str">
        <f t="shared" si="15"/>
        <v/>
      </c>
      <c r="BT13" s="172" t="str">
        <f t="shared" si="15"/>
        <v/>
      </c>
      <c r="BU13" s="172" t="str">
        <f t="shared" si="15"/>
        <v/>
      </c>
      <c r="BV13" s="172" t="str">
        <f t="shared" si="15"/>
        <v/>
      </c>
      <c r="BW13" s="172" t="str">
        <f t="shared" si="15"/>
        <v/>
      </c>
      <c r="BX13" s="172" t="str">
        <f t="shared" si="15"/>
        <v/>
      </c>
      <c r="BY13" s="172" t="str">
        <f t="shared" si="15"/>
        <v/>
      </c>
      <c r="BZ13" s="172" t="str">
        <f t="shared" si="15"/>
        <v/>
      </c>
      <c r="CA13" s="172" t="str">
        <f t="shared" si="15"/>
        <v/>
      </c>
      <c r="CB13" s="172" t="str">
        <f t="shared" si="15"/>
        <v/>
      </c>
      <c r="CC13" s="172" t="str">
        <f t="shared" si="15"/>
        <v/>
      </c>
      <c r="CD13" s="172" t="str">
        <f t="shared" si="15"/>
        <v/>
      </c>
      <c r="CE13" s="172" t="str">
        <f t="shared" si="15"/>
        <v/>
      </c>
      <c r="CF13" s="172" t="str">
        <f t="shared" si="15"/>
        <v/>
      </c>
      <c r="CG13" s="172" t="str">
        <f t="shared" si="15"/>
        <v/>
      </c>
      <c r="CH13" s="172" t="str">
        <f t="shared" si="15"/>
        <v/>
      </c>
      <c r="CI13" s="172" t="str">
        <f t="shared" si="15"/>
        <v/>
      </c>
      <c r="CJ13" s="172" t="str">
        <f t="shared" si="15"/>
        <v/>
      </c>
      <c r="CK13" s="172" t="str">
        <f t="shared" si="15"/>
        <v/>
      </c>
      <c r="CL13" s="172" t="str">
        <f t="shared" si="15"/>
        <v/>
      </c>
      <c r="CM13" s="172" t="str">
        <f t="shared" si="15"/>
        <v/>
      </c>
      <c r="CN13" s="172" t="str">
        <f t="shared" si="15"/>
        <v/>
      </c>
      <c r="CO13" s="172" t="str">
        <f t="shared" si="15"/>
        <v/>
      </c>
      <c r="CP13" s="172" t="str">
        <f t="shared" si="15"/>
        <v/>
      </c>
      <c r="CQ13" s="172" t="str">
        <f t="shared" si="15"/>
        <v/>
      </c>
      <c r="CR13" s="172" t="str">
        <f t="shared" si="15"/>
        <v/>
      </c>
      <c r="CS13" s="172" t="str">
        <f t="shared" si="15"/>
        <v/>
      </c>
      <c r="CT13" s="172" t="str">
        <f t="shared" si="15"/>
        <v/>
      </c>
      <c r="CU13" s="172" t="str">
        <f t="shared" si="15"/>
        <v/>
      </c>
      <c r="CV13" s="172" t="str">
        <f t="shared" si="15"/>
        <v/>
      </c>
      <c r="CW13" s="172" t="str">
        <f t="shared" si="15"/>
        <v/>
      </c>
      <c r="CX13" s="172" t="str">
        <f t="shared" si="15"/>
        <v/>
      </c>
      <c r="CY13" s="172" t="str">
        <f t="shared" si="15"/>
        <v/>
      </c>
      <c r="CZ13" s="172" t="str">
        <f t="shared" si="15"/>
        <v/>
      </c>
      <c r="DA13" s="172" t="str">
        <f t="shared" ref="DA13:EB13" si="16">IFERROR(AVERAGE(DA15:DA15,DA17:DA19,DA21:DA22,DA24:DA28),"")</f>
        <v/>
      </c>
      <c r="DB13" s="172" t="str">
        <f t="shared" si="16"/>
        <v/>
      </c>
      <c r="DC13" s="172" t="str">
        <f t="shared" si="16"/>
        <v/>
      </c>
      <c r="DD13" s="172" t="str">
        <f t="shared" si="16"/>
        <v/>
      </c>
      <c r="DE13" s="172" t="str">
        <f t="shared" si="16"/>
        <v/>
      </c>
      <c r="DF13" s="172" t="str">
        <f t="shared" si="16"/>
        <v/>
      </c>
      <c r="DG13" s="172" t="str">
        <f t="shared" si="16"/>
        <v/>
      </c>
      <c r="DH13" s="172" t="str">
        <f t="shared" si="16"/>
        <v/>
      </c>
      <c r="DI13" s="172" t="str">
        <f t="shared" si="16"/>
        <v/>
      </c>
      <c r="DJ13" s="172" t="str">
        <f t="shared" si="16"/>
        <v/>
      </c>
      <c r="DK13" s="172" t="str">
        <f t="shared" si="16"/>
        <v/>
      </c>
      <c r="DL13" s="172" t="str">
        <f t="shared" si="16"/>
        <v/>
      </c>
      <c r="DM13" s="172" t="str">
        <f t="shared" si="16"/>
        <v/>
      </c>
      <c r="DN13" s="172" t="str">
        <f t="shared" si="16"/>
        <v/>
      </c>
      <c r="DO13" s="172" t="str">
        <f t="shared" si="16"/>
        <v/>
      </c>
      <c r="DP13" s="172" t="str">
        <f t="shared" si="16"/>
        <v/>
      </c>
      <c r="DQ13" s="172" t="str">
        <f t="shared" si="16"/>
        <v/>
      </c>
      <c r="DR13" s="172" t="str">
        <f t="shared" si="16"/>
        <v/>
      </c>
      <c r="DS13" s="172" t="str">
        <f t="shared" si="16"/>
        <v/>
      </c>
      <c r="DT13" s="172" t="str">
        <f t="shared" si="16"/>
        <v/>
      </c>
      <c r="DU13" s="172" t="str">
        <f t="shared" si="16"/>
        <v/>
      </c>
      <c r="DV13" s="172" t="str">
        <f t="shared" si="16"/>
        <v/>
      </c>
      <c r="DW13" s="172" t="str">
        <f t="shared" si="16"/>
        <v/>
      </c>
      <c r="DX13" s="172" t="str">
        <f t="shared" si="16"/>
        <v/>
      </c>
      <c r="DY13" s="172" t="str">
        <f t="shared" si="16"/>
        <v/>
      </c>
      <c r="DZ13" s="172" t="str">
        <f t="shared" si="16"/>
        <v/>
      </c>
      <c r="EA13" s="172" t="str">
        <f t="shared" si="16"/>
        <v/>
      </c>
      <c r="EB13" s="172" t="str">
        <f t="shared" si="16"/>
        <v/>
      </c>
      <c r="EC13" s="172" t="str">
        <f t="shared" ref="EC13:GN13" si="17">IFERROR(AVERAGE(EC15:EC15,EC17:EC19,EC21:EC22,EC24:EC28),"")</f>
        <v/>
      </c>
      <c r="ED13" s="172" t="str">
        <f t="shared" si="17"/>
        <v/>
      </c>
      <c r="EE13" s="172" t="str">
        <f t="shared" si="17"/>
        <v/>
      </c>
      <c r="EF13" s="172" t="str">
        <f t="shared" si="17"/>
        <v/>
      </c>
      <c r="EG13" s="172" t="str">
        <f t="shared" si="17"/>
        <v/>
      </c>
      <c r="EH13" s="172" t="str">
        <f t="shared" si="17"/>
        <v/>
      </c>
      <c r="EI13" s="172" t="str">
        <f t="shared" si="17"/>
        <v/>
      </c>
      <c r="EJ13" s="172" t="str">
        <f t="shared" si="17"/>
        <v/>
      </c>
      <c r="EK13" s="172" t="str">
        <f t="shared" si="17"/>
        <v/>
      </c>
      <c r="EL13" s="172" t="str">
        <f t="shared" si="17"/>
        <v/>
      </c>
      <c r="EM13" s="172" t="str">
        <f t="shared" si="17"/>
        <v/>
      </c>
      <c r="EN13" s="172" t="str">
        <f t="shared" si="17"/>
        <v/>
      </c>
      <c r="EO13" s="172" t="str">
        <f t="shared" si="17"/>
        <v/>
      </c>
      <c r="EP13" s="172" t="str">
        <f t="shared" si="17"/>
        <v/>
      </c>
      <c r="EQ13" s="172" t="str">
        <f t="shared" si="17"/>
        <v/>
      </c>
      <c r="ER13" s="172" t="str">
        <f t="shared" si="17"/>
        <v/>
      </c>
      <c r="ES13" s="172" t="str">
        <f t="shared" si="17"/>
        <v/>
      </c>
      <c r="ET13" s="172" t="str">
        <f t="shared" si="17"/>
        <v/>
      </c>
      <c r="EU13" s="172" t="str">
        <f t="shared" si="17"/>
        <v/>
      </c>
      <c r="EV13" s="172" t="str">
        <f t="shared" si="17"/>
        <v/>
      </c>
      <c r="EW13" s="172" t="str">
        <f t="shared" si="17"/>
        <v/>
      </c>
      <c r="EX13" s="172" t="str">
        <f t="shared" si="17"/>
        <v/>
      </c>
      <c r="EY13" s="172" t="str">
        <f t="shared" si="17"/>
        <v/>
      </c>
      <c r="EZ13" s="172" t="str">
        <f t="shared" si="17"/>
        <v/>
      </c>
      <c r="FA13" s="172" t="str">
        <f t="shared" si="17"/>
        <v/>
      </c>
      <c r="FB13" s="172" t="str">
        <f t="shared" si="17"/>
        <v/>
      </c>
      <c r="FC13" s="172" t="str">
        <f t="shared" si="17"/>
        <v/>
      </c>
      <c r="FD13" s="172" t="str">
        <f t="shared" si="17"/>
        <v/>
      </c>
      <c r="FE13" s="172" t="str">
        <f t="shared" si="17"/>
        <v/>
      </c>
      <c r="FF13" s="172" t="str">
        <f t="shared" si="17"/>
        <v/>
      </c>
      <c r="FG13" s="172" t="str">
        <f t="shared" si="17"/>
        <v/>
      </c>
      <c r="FH13" s="172" t="str">
        <f t="shared" si="17"/>
        <v/>
      </c>
      <c r="FI13" s="172" t="str">
        <f t="shared" si="17"/>
        <v/>
      </c>
      <c r="FJ13" s="172" t="str">
        <f t="shared" si="17"/>
        <v/>
      </c>
      <c r="FK13" s="172" t="str">
        <f t="shared" si="17"/>
        <v/>
      </c>
      <c r="FL13" s="172" t="str">
        <f t="shared" si="17"/>
        <v/>
      </c>
      <c r="FM13" s="172" t="str">
        <f t="shared" si="17"/>
        <v/>
      </c>
      <c r="FN13" s="172" t="str">
        <f t="shared" si="17"/>
        <v/>
      </c>
      <c r="FO13" s="172" t="str">
        <f t="shared" si="17"/>
        <v/>
      </c>
      <c r="FP13" s="172" t="str">
        <f t="shared" si="17"/>
        <v/>
      </c>
      <c r="FQ13" s="172" t="str">
        <f t="shared" si="17"/>
        <v/>
      </c>
      <c r="FR13" s="172" t="str">
        <f t="shared" si="17"/>
        <v/>
      </c>
      <c r="FS13" s="172" t="str">
        <f t="shared" si="17"/>
        <v/>
      </c>
      <c r="FT13" s="172" t="str">
        <f t="shared" si="17"/>
        <v/>
      </c>
      <c r="FU13" s="172" t="str">
        <f t="shared" si="17"/>
        <v/>
      </c>
      <c r="FV13" s="172" t="str">
        <f t="shared" si="17"/>
        <v/>
      </c>
      <c r="FW13" s="172" t="str">
        <f t="shared" si="17"/>
        <v/>
      </c>
      <c r="FX13" s="172" t="str">
        <f t="shared" si="17"/>
        <v/>
      </c>
      <c r="FY13" s="172" t="str">
        <f t="shared" si="17"/>
        <v/>
      </c>
      <c r="FZ13" s="172" t="str">
        <f t="shared" si="17"/>
        <v/>
      </c>
      <c r="GA13" s="172" t="str">
        <f t="shared" si="17"/>
        <v/>
      </c>
      <c r="GB13" s="172" t="str">
        <f t="shared" si="17"/>
        <v/>
      </c>
      <c r="GC13" s="172" t="str">
        <f t="shared" si="17"/>
        <v/>
      </c>
      <c r="GD13" s="172" t="str">
        <f t="shared" si="17"/>
        <v/>
      </c>
      <c r="GE13" s="172" t="str">
        <f t="shared" si="17"/>
        <v/>
      </c>
      <c r="GF13" s="172" t="str">
        <f t="shared" si="17"/>
        <v/>
      </c>
      <c r="GG13" s="172" t="str">
        <f t="shared" si="17"/>
        <v/>
      </c>
      <c r="GH13" s="172" t="str">
        <f t="shared" si="17"/>
        <v/>
      </c>
      <c r="GI13" s="172" t="str">
        <f t="shared" si="17"/>
        <v/>
      </c>
      <c r="GJ13" s="172" t="str">
        <f t="shared" si="17"/>
        <v/>
      </c>
      <c r="GK13" s="172" t="str">
        <f t="shared" si="17"/>
        <v/>
      </c>
      <c r="GL13" s="172" t="str">
        <f t="shared" si="17"/>
        <v/>
      </c>
      <c r="GM13" s="172" t="str">
        <f t="shared" si="17"/>
        <v/>
      </c>
      <c r="GN13" s="172" t="str">
        <f t="shared" si="17"/>
        <v/>
      </c>
      <c r="GO13" s="172" t="str">
        <f t="shared" ref="GO13:IZ13" si="18">IFERROR(AVERAGE(GO15:GO15,GO17:GO19,GO21:GO22,GO24:GO28),"")</f>
        <v/>
      </c>
      <c r="GP13" s="172" t="str">
        <f t="shared" si="18"/>
        <v/>
      </c>
      <c r="GQ13" s="172" t="str">
        <f t="shared" si="18"/>
        <v/>
      </c>
      <c r="GR13" s="172" t="str">
        <f t="shared" si="18"/>
        <v/>
      </c>
      <c r="GS13" s="172" t="str">
        <f t="shared" si="18"/>
        <v/>
      </c>
      <c r="GT13" s="172" t="str">
        <f t="shared" si="18"/>
        <v/>
      </c>
      <c r="GU13" s="172" t="str">
        <f t="shared" si="18"/>
        <v/>
      </c>
      <c r="GV13" s="172" t="str">
        <f t="shared" si="18"/>
        <v/>
      </c>
      <c r="GW13" s="172" t="str">
        <f t="shared" si="18"/>
        <v/>
      </c>
      <c r="GX13" s="172" t="str">
        <f t="shared" si="18"/>
        <v/>
      </c>
      <c r="GY13" s="172" t="str">
        <f t="shared" si="18"/>
        <v/>
      </c>
      <c r="GZ13" s="172" t="str">
        <f t="shared" si="18"/>
        <v/>
      </c>
      <c r="HA13" s="172" t="str">
        <f t="shared" si="18"/>
        <v/>
      </c>
      <c r="HB13" s="172" t="str">
        <f t="shared" si="18"/>
        <v/>
      </c>
      <c r="HC13" s="172" t="str">
        <f t="shared" si="18"/>
        <v/>
      </c>
      <c r="HD13" s="172" t="str">
        <f t="shared" si="18"/>
        <v/>
      </c>
      <c r="HE13" s="172" t="str">
        <f t="shared" si="18"/>
        <v/>
      </c>
      <c r="HF13" s="172" t="str">
        <f t="shared" si="18"/>
        <v/>
      </c>
      <c r="HG13" s="172" t="str">
        <f t="shared" si="18"/>
        <v/>
      </c>
      <c r="HH13" s="172" t="str">
        <f t="shared" si="18"/>
        <v/>
      </c>
      <c r="HI13" s="172" t="str">
        <f t="shared" si="18"/>
        <v/>
      </c>
      <c r="HJ13" s="172" t="str">
        <f t="shared" si="18"/>
        <v/>
      </c>
      <c r="HK13" s="172" t="str">
        <f t="shared" si="18"/>
        <v/>
      </c>
      <c r="HL13" s="172" t="str">
        <f t="shared" si="18"/>
        <v/>
      </c>
      <c r="HM13" s="172" t="str">
        <f t="shared" si="18"/>
        <v/>
      </c>
      <c r="HN13" s="172" t="str">
        <f t="shared" si="18"/>
        <v/>
      </c>
      <c r="HO13" s="172" t="str">
        <f t="shared" si="18"/>
        <v/>
      </c>
      <c r="HP13" s="172" t="str">
        <f t="shared" si="18"/>
        <v/>
      </c>
      <c r="HQ13" s="172" t="str">
        <f t="shared" si="18"/>
        <v/>
      </c>
      <c r="HR13" s="172" t="str">
        <f t="shared" si="18"/>
        <v/>
      </c>
      <c r="HS13" s="172" t="str">
        <f t="shared" si="18"/>
        <v/>
      </c>
      <c r="HT13" s="172" t="str">
        <f t="shared" si="18"/>
        <v/>
      </c>
      <c r="HU13" s="172" t="str">
        <f t="shared" si="18"/>
        <v/>
      </c>
      <c r="HV13" s="172" t="str">
        <f t="shared" si="18"/>
        <v/>
      </c>
      <c r="HW13" s="172" t="str">
        <f t="shared" si="18"/>
        <v/>
      </c>
      <c r="HX13" s="172" t="str">
        <f t="shared" si="18"/>
        <v/>
      </c>
      <c r="HY13" s="172" t="str">
        <f t="shared" si="18"/>
        <v/>
      </c>
      <c r="HZ13" s="172" t="str">
        <f t="shared" si="18"/>
        <v/>
      </c>
      <c r="IA13" s="172" t="str">
        <f t="shared" si="18"/>
        <v/>
      </c>
      <c r="IB13" s="172" t="str">
        <f t="shared" si="18"/>
        <v/>
      </c>
      <c r="IC13" s="172" t="str">
        <f t="shared" si="18"/>
        <v/>
      </c>
      <c r="ID13" s="172" t="str">
        <f t="shared" si="18"/>
        <v/>
      </c>
      <c r="IE13" s="172" t="str">
        <f t="shared" si="18"/>
        <v/>
      </c>
      <c r="IF13" s="172" t="str">
        <f t="shared" si="18"/>
        <v/>
      </c>
      <c r="IG13" s="172" t="str">
        <f t="shared" si="18"/>
        <v/>
      </c>
      <c r="IH13" s="172" t="str">
        <f t="shared" si="18"/>
        <v/>
      </c>
      <c r="II13" s="172" t="str">
        <f t="shared" si="18"/>
        <v/>
      </c>
      <c r="IJ13" s="172" t="str">
        <f t="shared" si="18"/>
        <v/>
      </c>
      <c r="IK13" s="172" t="str">
        <f t="shared" si="18"/>
        <v/>
      </c>
      <c r="IL13" s="172" t="str">
        <f t="shared" si="18"/>
        <v/>
      </c>
      <c r="IM13" s="172" t="str">
        <f t="shared" si="18"/>
        <v/>
      </c>
      <c r="IN13" s="172" t="str">
        <f t="shared" si="18"/>
        <v/>
      </c>
      <c r="IO13" s="172" t="str">
        <f t="shared" si="18"/>
        <v/>
      </c>
      <c r="IP13" s="172" t="str">
        <f t="shared" si="18"/>
        <v/>
      </c>
      <c r="IQ13" s="172" t="str">
        <f t="shared" si="18"/>
        <v/>
      </c>
      <c r="IR13" s="172" t="str">
        <f t="shared" si="18"/>
        <v/>
      </c>
      <c r="IS13" s="172" t="str">
        <f t="shared" si="18"/>
        <v/>
      </c>
      <c r="IT13" s="172" t="str">
        <f t="shared" si="18"/>
        <v/>
      </c>
      <c r="IU13" s="172" t="str">
        <f t="shared" si="18"/>
        <v/>
      </c>
      <c r="IV13" s="172" t="str">
        <f t="shared" si="18"/>
        <v/>
      </c>
      <c r="IW13" s="172" t="str">
        <f t="shared" si="18"/>
        <v/>
      </c>
      <c r="IX13" s="172" t="str">
        <f t="shared" si="18"/>
        <v/>
      </c>
      <c r="IY13" s="172" t="str">
        <f t="shared" si="18"/>
        <v/>
      </c>
      <c r="IZ13" s="172" t="str">
        <f t="shared" si="18"/>
        <v/>
      </c>
      <c r="JA13" s="172" t="str">
        <f t="shared" ref="JA13:LL13" si="19">IFERROR(AVERAGE(JA15:JA15,JA17:JA19,JA21:JA22,JA24:JA28),"")</f>
        <v/>
      </c>
      <c r="JB13" s="172" t="str">
        <f t="shared" si="19"/>
        <v/>
      </c>
      <c r="JC13" s="172" t="str">
        <f t="shared" si="19"/>
        <v/>
      </c>
      <c r="JD13" s="172" t="str">
        <f t="shared" si="19"/>
        <v/>
      </c>
      <c r="JE13" s="172" t="str">
        <f t="shared" si="19"/>
        <v/>
      </c>
      <c r="JF13" s="172" t="str">
        <f t="shared" si="19"/>
        <v/>
      </c>
      <c r="JG13" s="172" t="str">
        <f t="shared" si="19"/>
        <v/>
      </c>
      <c r="JH13" s="172" t="str">
        <f t="shared" si="19"/>
        <v/>
      </c>
      <c r="JI13" s="172" t="str">
        <f t="shared" si="19"/>
        <v/>
      </c>
      <c r="JJ13" s="172" t="str">
        <f t="shared" si="19"/>
        <v/>
      </c>
      <c r="JK13" s="172" t="str">
        <f t="shared" si="19"/>
        <v/>
      </c>
      <c r="JL13" s="172" t="str">
        <f t="shared" si="19"/>
        <v/>
      </c>
      <c r="JM13" s="172" t="str">
        <f t="shared" si="19"/>
        <v/>
      </c>
      <c r="JN13" s="172" t="str">
        <f t="shared" si="19"/>
        <v/>
      </c>
      <c r="JO13" s="172" t="str">
        <f t="shared" si="19"/>
        <v/>
      </c>
      <c r="JP13" s="172" t="str">
        <f t="shared" si="19"/>
        <v/>
      </c>
      <c r="JQ13" s="172" t="str">
        <f t="shared" si="19"/>
        <v/>
      </c>
      <c r="JR13" s="172" t="str">
        <f t="shared" si="19"/>
        <v/>
      </c>
      <c r="JS13" s="172" t="str">
        <f t="shared" si="19"/>
        <v/>
      </c>
      <c r="JT13" s="172" t="str">
        <f t="shared" si="19"/>
        <v/>
      </c>
      <c r="JU13" s="172" t="str">
        <f t="shared" si="19"/>
        <v/>
      </c>
      <c r="JV13" s="172" t="str">
        <f t="shared" si="19"/>
        <v/>
      </c>
      <c r="JW13" s="172" t="str">
        <f t="shared" si="19"/>
        <v/>
      </c>
      <c r="JX13" s="172" t="str">
        <f t="shared" si="19"/>
        <v/>
      </c>
      <c r="JY13" s="172" t="str">
        <f t="shared" si="19"/>
        <v/>
      </c>
      <c r="JZ13" s="172" t="str">
        <f t="shared" si="19"/>
        <v/>
      </c>
      <c r="KA13" s="172" t="str">
        <f t="shared" si="19"/>
        <v/>
      </c>
      <c r="KB13" s="172" t="str">
        <f t="shared" si="19"/>
        <v/>
      </c>
      <c r="KC13" s="172" t="str">
        <f t="shared" si="19"/>
        <v/>
      </c>
      <c r="KD13" s="172" t="str">
        <f t="shared" si="19"/>
        <v/>
      </c>
      <c r="KE13" s="172" t="str">
        <f t="shared" si="19"/>
        <v/>
      </c>
      <c r="KF13" s="172" t="str">
        <f t="shared" si="19"/>
        <v/>
      </c>
      <c r="KG13" s="172" t="str">
        <f t="shared" si="19"/>
        <v/>
      </c>
      <c r="KH13" s="172" t="str">
        <f t="shared" si="19"/>
        <v/>
      </c>
      <c r="KI13" s="172" t="str">
        <f t="shared" si="19"/>
        <v/>
      </c>
      <c r="KJ13" s="172" t="str">
        <f t="shared" si="19"/>
        <v/>
      </c>
      <c r="KK13" s="172" t="str">
        <f t="shared" si="19"/>
        <v/>
      </c>
      <c r="KL13" s="172" t="str">
        <f t="shared" si="19"/>
        <v/>
      </c>
      <c r="KM13" s="172" t="str">
        <f t="shared" si="19"/>
        <v/>
      </c>
      <c r="KN13" s="172" t="str">
        <f t="shared" si="19"/>
        <v/>
      </c>
      <c r="KO13" s="172" t="str">
        <f t="shared" si="19"/>
        <v/>
      </c>
      <c r="KP13" s="172" t="str">
        <f t="shared" si="19"/>
        <v/>
      </c>
      <c r="KQ13" s="172" t="str">
        <f t="shared" si="19"/>
        <v/>
      </c>
      <c r="KR13" s="172" t="str">
        <f t="shared" si="19"/>
        <v/>
      </c>
      <c r="KS13" s="172" t="str">
        <f t="shared" si="19"/>
        <v/>
      </c>
      <c r="KT13" s="172" t="str">
        <f t="shared" si="19"/>
        <v/>
      </c>
      <c r="KU13" s="172" t="str">
        <f t="shared" si="19"/>
        <v/>
      </c>
      <c r="KV13" s="172" t="str">
        <f t="shared" si="19"/>
        <v/>
      </c>
      <c r="KW13" s="172" t="str">
        <f t="shared" si="19"/>
        <v/>
      </c>
      <c r="KX13" s="172" t="str">
        <f t="shared" si="19"/>
        <v/>
      </c>
      <c r="KY13" s="172" t="str">
        <f t="shared" si="19"/>
        <v/>
      </c>
      <c r="KZ13" s="172" t="str">
        <f t="shared" si="19"/>
        <v/>
      </c>
      <c r="LA13" s="172" t="str">
        <f t="shared" si="19"/>
        <v/>
      </c>
      <c r="LB13" s="172" t="str">
        <f t="shared" si="19"/>
        <v/>
      </c>
      <c r="LC13" s="172" t="str">
        <f t="shared" si="19"/>
        <v/>
      </c>
      <c r="LD13" s="172" t="str">
        <f t="shared" si="19"/>
        <v/>
      </c>
      <c r="LE13" s="172" t="str">
        <f t="shared" si="19"/>
        <v/>
      </c>
      <c r="LF13" s="172" t="str">
        <f t="shared" si="19"/>
        <v/>
      </c>
      <c r="LG13" s="172" t="str">
        <f t="shared" si="19"/>
        <v/>
      </c>
      <c r="LH13" s="172" t="str">
        <f t="shared" si="19"/>
        <v/>
      </c>
      <c r="LI13" s="172" t="str">
        <f t="shared" si="19"/>
        <v/>
      </c>
      <c r="LJ13" s="172" t="str">
        <f t="shared" si="19"/>
        <v/>
      </c>
      <c r="LK13" s="172" t="str">
        <f t="shared" si="19"/>
        <v/>
      </c>
      <c r="LL13" s="172" t="str">
        <f t="shared" si="19"/>
        <v/>
      </c>
      <c r="LM13" s="172" t="str">
        <f t="shared" ref="LM13:NX13" si="20">IFERROR(AVERAGE(LM15:LM15,LM17:LM19,LM21:LM22,LM24:LM28),"")</f>
        <v/>
      </c>
      <c r="LN13" s="172" t="str">
        <f t="shared" si="20"/>
        <v/>
      </c>
      <c r="LO13" s="172" t="str">
        <f t="shared" si="20"/>
        <v/>
      </c>
      <c r="LP13" s="172" t="str">
        <f t="shared" si="20"/>
        <v/>
      </c>
      <c r="LQ13" s="172" t="str">
        <f t="shared" si="20"/>
        <v/>
      </c>
      <c r="LR13" s="172" t="str">
        <f t="shared" si="20"/>
        <v/>
      </c>
      <c r="LS13" s="172" t="str">
        <f t="shared" si="20"/>
        <v/>
      </c>
      <c r="LT13" s="172" t="str">
        <f t="shared" si="20"/>
        <v/>
      </c>
      <c r="LU13" s="172" t="str">
        <f t="shared" si="20"/>
        <v/>
      </c>
      <c r="LV13" s="172" t="str">
        <f t="shared" si="20"/>
        <v/>
      </c>
      <c r="LW13" s="172" t="str">
        <f t="shared" si="20"/>
        <v/>
      </c>
      <c r="LX13" s="172" t="str">
        <f t="shared" si="20"/>
        <v/>
      </c>
      <c r="LY13" s="172" t="str">
        <f t="shared" si="20"/>
        <v/>
      </c>
      <c r="LZ13" s="172" t="str">
        <f t="shared" si="20"/>
        <v/>
      </c>
      <c r="MA13" s="172" t="str">
        <f t="shared" si="20"/>
        <v/>
      </c>
      <c r="MB13" s="172" t="str">
        <f t="shared" si="20"/>
        <v/>
      </c>
      <c r="MC13" s="172" t="str">
        <f t="shared" si="20"/>
        <v/>
      </c>
      <c r="MD13" s="172" t="str">
        <f t="shared" si="20"/>
        <v/>
      </c>
      <c r="ME13" s="172" t="str">
        <f t="shared" si="20"/>
        <v/>
      </c>
      <c r="MF13" s="172" t="str">
        <f t="shared" si="20"/>
        <v/>
      </c>
      <c r="MG13" s="172" t="str">
        <f t="shared" si="20"/>
        <v/>
      </c>
      <c r="MH13" s="172" t="str">
        <f t="shared" si="20"/>
        <v/>
      </c>
      <c r="MI13" s="172" t="str">
        <f t="shared" si="20"/>
        <v/>
      </c>
      <c r="MJ13" s="172" t="str">
        <f t="shared" si="20"/>
        <v/>
      </c>
      <c r="MK13" s="172" t="str">
        <f t="shared" si="20"/>
        <v/>
      </c>
      <c r="ML13" s="172" t="str">
        <f t="shared" si="20"/>
        <v/>
      </c>
      <c r="MM13" s="172" t="str">
        <f t="shared" si="20"/>
        <v/>
      </c>
      <c r="MN13" s="172" t="str">
        <f t="shared" si="20"/>
        <v/>
      </c>
      <c r="MO13" s="172" t="str">
        <f t="shared" si="20"/>
        <v/>
      </c>
      <c r="MP13" s="172" t="str">
        <f t="shared" si="20"/>
        <v/>
      </c>
      <c r="MQ13" s="172" t="str">
        <f t="shared" si="20"/>
        <v/>
      </c>
      <c r="MR13" s="172" t="str">
        <f t="shared" si="20"/>
        <v/>
      </c>
      <c r="MS13" s="172" t="str">
        <f t="shared" si="20"/>
        <v/>
      </c>
      <c r="MT13" s="172" t="str">
        <f t="shared" si="20"/>
        <v/>
      </c>
      <c r="MU13" s="172" t="str">
        <f t="shared" si="20"/>
        <v/>
      </c>
      <c r="MV13" s="172" t="str">
        <f t="shared" si="20"/>
        <v/>
      </c>
      <c r="MW13" s="172" t="str">
        <f t="shared" si="20"/>
        <v/>
      </c>
      <c r="MX13" s="172" t="str">
        <f t="shared" si="20"/>
        <v/>
      </c>
      <c r="MY13" s="172" t="str">
        <f t="shared" si="20"/>
        <v/>
      </c>
      <c r="MZ13" s="172" t="str">
        <f t="shared" si="20"/>
        <v/>
      </c>
      <c r="NA13" s="172" t="str">
        <f t="shared" si="20"/>
        <v/>
      </c>
      <c r="NB13" s="172" t="str">
        <f t="shared" si="20"/>
        <v/>
      </c>
      <c r="NC13" s="172" t="str">
        <f t="shared" si="20"/>
        <v/>
      </c>
      <c r="ND13" s="172" t="str">
        <f t="shared" si="20"/>
        <v/>
      </c>
      <c r="NE13" s="172" t="str">
        <f t="shared" si="20"/>
        <v/>
      </c>
      <c r="NF13" s="172" t="str">
        <f t="shared" si="20"/>
        <v/>
      </c>
      <c r="NG13" s="172" t="str">
        <f t="shared" si="20"/>
        <v/>
      </c>
      <c r="NH13" s="172" t="str">
        <f t="shared" si="20"/>
        <v/>
      </c>
      <c r="NI13" s="172" t="str">
        <f t="shared" si="20"/>
        <v/>
      </c>
      <c r="NJ13" s="172" t="str">
        <f t="shared" si="20"/>
        <v/>
      </c>
      <c r="NK13" s="172" t="str">
        <f t="shared" si="20"/>
        <v/>
      </c>
      <c r="NL13" s="172" t="str">
        <f t="shared" si="20"/>
        <v/>
      </c>
      <c r="NM13" s="172" t="str">
        <f t="shared" si="20"/>
        <v/>
      </c>
      <c r="NN13" s="172" t="str">
        <f t="shared" si="20"/>
        <v/>
      </c>
      <c r="NO13" s="172" t="str">
        <f t="shared" si="20"/>
        <v/>
      </c>
      <c r="NP13" s="172" t="str">
        <f t="shared" si="20"/>
        <v/>
      </c>
      <c r="NQ13" s="172" t="str">
        <f t="shared" si="20"/>
        <v/>
      </c>
      <c r="NR13" s="172" t="str">
        <f t="shared" si="20"/>
        <v/>
      </c>
      <c r="NS13" s="172" t="str">
        <f t="shared" si="20"/>
        <v/>
      </c>
      <c r="NT13" s="172" t="str">
        <f t="shared" si="20"/>
        <v/>
      </c>
      <c r="NU13" s="172" t="str">
        <f t="shared" si="20"/>
        <v/>
      </c>
      <c r="NV13" s="172" t="str">
        <f t="shared" si="20"/>
        <v/>
      </c>
      <c r="NW13" s="172" t="str">
        <f t="shared" si="20"/>
        <v/>
      </c>
      <c r="NX13" s="172" t="str">
        <f t="shared" si="20"/>
        <v/>
      </c>
      <c r="NY13" s="172" t="str">
        <f t="shared" ref="NY13:QJ13" si="21">IFERROR(AVERAGE(NY15:NY15,NY17:NY19,NY21:NY22,NY24:NY28),"")</f>
        <v/>
      </c>
      <c r="NZ13" s="172" t="str">
        <f t="shared" si="21"/>
        <v/>
      </c>
      <c r="OA13" s="172" t="str">
        <f t="shared" si="21"/>
        <v/>
      </c>
      <c r="OB13" s="172" t="str">
        <f t="shared" si="21"/>
        <v/>
      </c>
      <c r="OC13" s="172" t="str">
        <f t="shared" si="21"/>
        <v/>
      </c>
      <c r="OD13" s="172" t="str">
        <f t="shared" si="21"/>
        <v/>
      </c>
      <c r="OE13" s="172" t="str">
        <f t="shared" si="21"/>
        <v/>
      </c>
      <c r="OF13" s="172" t="str">
        <f t="shared" si="21"/>
        <v/>
      </c>
      <c r="OG13" s="172" t="str">
        <f t="shared" si="21"/>
        <v/>
      </c>
      <c r="OH13" s="172" t="str">
        <f t="shared" si="21"/>
        <v/>
      </c>
      <c r="OI13" s="172" t="str">
        <f t="shared" si="21"/>
        <v/>
      </c>
      <c r="OJ13" s="172" t="str">
        <f t="shared" si="21"/>
        <v/>
      </c>
      <c r="OK13" s="172" t="str">
        <f t="shared" si="21"/>
        <v/>
      </c>
      <c r="OL13" s="172" t="str">
        <f t="shared" si="21"/>
        <v/>
      </c>
      <c r="OM13" s="172" t="str">
        <f t="shared" si="21"/>
        <v/>
      </c>
      <c r="ON13" s="172" t="str">
        <f t="shared" si="21"/>
        <v/>
      </c>
      <c r="OO13" s="172" t="str">
        <f t="shared" si="21"/>
        <v/>
      </c>
      <c r="OP13" s="172" t="str">
        <f t="shared" si="21"/>
        <v/>
      </c>
      <c r="OQ13" s="172" t="str">
        <f t="shared" si="21"/>
        <v/>
      </c>
      <c r="OR13" s="172" t="str">
        <f t="shared" si="21"/>
        <v/>
      </c>
      <c r="OS13" s="172" t="str">
        <f t="shared" si="21"/>
        <v/>
      </c>
      <c r="OT13" s="172" t="str">
        <f t="shared" si="21"/>
        <v/>
      </c>
      <c r="OU13" s="172" t="str">
        <f t="shared" si="21"/>
        <v/>
      </c>
      <c r="OV13" s="172" t="str">
        <f t="shared" si="21"/>
        <v/>
      </c>
      <c r="OW13" s="172" t="str">
        <f t="shared" si="21"/>
        <v/>
      </c>
      <c r="OX13" s="172" t="str">
        <f t="shared" si="21"/>
        <v/>
      </c>
      <c r="OY13" s="172" t="str">
        <f t="shared" si="21"/>
        <v/>
      </c>
      <c r="OZ13" s="172" t="str">
        <f t="shared" si="21"/>
        <v/>
      </c>
      <c r="PA13" s="172" t="str">
        <f t="shared" si="21"/>
        <v/>
      </c>
      <c r="PB13" s="172" t="str">
        <f t="shared" si="21"/>
        <v/>
      </c>
      <c r="PC13" s="172" t="str">
        <f t="shared" si="21"/>
        <v/>
      </c>
      <c r="PD13" s="172" t="str">
        <f t="shared" si="21"/>
        <v/>
      </c>
      <c r="PE13" s="172" t="str">
        <f t="shared" si="21"/>
        <v/>
      </c>
      <c r="PF13" s="172" t="str">
        <f t="shared" si="21"/>
        <v/>
      </c>
      <c r="PG13" s="172" t="str">
        <f t="shared" si="21"/>
        <v/>
      </c>
      <c r="PH13" s="172" t="str">
        <f t="shared" si="21"/>
        <v/>
      </c>
      <c r="PI13" s="172" t="str">
        <f t="shared" si="21"/>
        <v/>
      </c>
      <c r="PJ13" s="172" t="str">
        <f t="shared" si="21"/>
        <v/>
      </c>
      <c r="PK13" s="172" t="str">
        <f t="shared" si="21"/>
        <v/>
      </c>
      <c r="PL13" s="172" t="str">
        <f t="shared" si="21"/>
        <v/>
      </c>
      <c r="PM13" s="172" t="str">
        <f t="shared" si="21"/>
        <v/>
      </c>
      <c r="PN13" s="172" t="str">
        <f t="shared" si="21"/>
        <v/>
      </c>
      <c r="PO13" s="172" t="str">
        <f t="shared" si="21"/>
        <v/>
      </c>
      <c r="PP13" s="172" t="str">
        <f t="shared" si="21"/>
        <v/>
      </c>
      <c r="PQ13" s="172" t="str">
        <f t="shared" si="21"/>
        <v/>
      </c>
      <c r="PR13" s="172" t="str">
        <f t="shared" si="21"/>
        <v/>
      </c>
      <c r="PS13" s="172" t="str">
        <f t="shared" si="21"/>
        <v/>
      </c>
      <c r="PT13" s="172" t="str">
        <f t="shared" si="21"/>
        <v/>
      </c>
      <c r="PU13" s="172" t="str">
        <f t="shared" si="21"/>
        <v/>
      </c>
      <c r="PV13" s="172" t="str">
        <f t="shared" si="21"/>
        <v/>
      </c>
      <c r="PW13" s="172" t="str">
        <f t="shared" si="21"/>
        <v/>
      </c>
      <c r="PX13" s="172" t="str">
        <f t="shared" si="21"/>
        <v/>
      </c>
      <c r="PY13" s="172" t="str">
        <f t="shared" si="21"/>
        <v/>
      </c>
      <c r="PZ13" s="172" t="str">
        <f t="shared" si="21"/>
        <v/>
      </c>
      <c r="QA13" s="172" t="str">
        <f t="shared" si="21"/>
        <v/>
      </c>
      <c r="QB13" s="172" t="str">
        <f t="shared" si="21"/>
        <v/>
      </c>
      <c r="QC13" s="172" t="str">
        <f t="shared" si="21"/>
        <v/>
      </c>
      <c r="QD13" s="172" t="str">
        <f t="shared" si="21"/>
        <v/>
      </c>
      <c r="QE13" s="172" t="str">
        <f t="shared" si="21"/>
        <v/>
      </c>
      <c r="QF13" s="172" t="str">
        <f t="shared" si="21"/>
        <v/>
      </c>
      <c r="QG13" s="172" t="str">
        <f t="shared" si="21"/>
        <v/>
      </c>
      <c r="QH13" s="172" t="str">
        <f t="shared" si="21"/>
        <v/>
      </c>
      <c r="QI13" s="172" t="str">
        <f t="shared" si="21"/>
        <v/>
      </c>
      <c r="QJ13" s="172" t="str">
        <f t="shared" si="21"/>
        <v/>
      </c>
      <c r="QK13" s="172" t="str">
        <f t="shared" ref="QK13:SV13" si="22">IFERROR(AVERAGE(QK15:QK15,QK17:QK19,QK21:QK22,QK24:QK28),"")</f>
        <v/>
      </c>
      <c r="QL13" s="172" t="str">
        <f t="shared" si="22"/>
        <v/>
      </c>
      <c r="QM13" s="172" t="str">
        <f t="shared" si="22"/>
        <v/>
      </c>
      <c r="QN13" s="172" t="str">
        <f t="shared" si="22"/>
        <v/>
      </c>
      <c r="QO13" s="172" t="str">
        <f t="shared" si="22"/>
        <v/>
      </c>
      <c r="QP13" s="172" t="str">
        <f t="shared" si="22"/>
        <v/>
      </c>
      <c r="QQ13" s="172" t="str">
        <f t="shared" si="22"/>
        <v/>
      </c>
      <c r="QR13" s="172" t="str">
        <f t="shared" si="22"/>
        <v/>
      </c>
      <c r="QS13" s="172" t="str">
        <f t="shared" si="22"/>
        <v/>
      </c>
      <c r="QT13" s="172" t="str">
        <f t="shared" si="22"/>
        <v/>
      </c>
      <c r="QU13" s="172" t="str">
        <f t="shared" si="22"/>
        <v/>
      </c>
      <c r="QV13" s="172" t="str">
        <f t="shared" si="22"/>
        <v/>
      </c>
      <c r="QW13" s="172" t="str">
        <f t="shared" si="22"/>
        <v/>
      </c>
      <c r="QX13" s="172" t="str">
        <f t="shared" si="22"/>
        <v/>
      </c>
      <c r="QY13" s="172" t="str">
        <f t="shared" si="22"/>
        <v/>
      </c>
      <c r="QZ13" s="172" t="str">
        <f t="shared" si="22"/>
        <v/>
      </c>
      <c r="RA13" s="172" t="str">
        <f t="shared" si="22"/>
        <v/>
      </c>
      <c r="RB13" s="172" t="str">
        <f t="shared" si="22"/>
        <v/>
      </c>
      <c r="RC13" s="172" t="str">
        <f t="shared" si="22"/>
        <v/>
      </c>
      <c r="RD13" s="172" t="str">
        <f t="shared" si="22"/>
        <v/>
      </c>
      <c r="RE13" s="172" t="str">
        <f t="shared" si="22"/>
        <v/>
      </c>
      <c r="RF13" s="172" t="str">
        <f t="shared" si="22"/>
        <v/>
      </c>
      <c r="RG13" s="172" t="str">
        <f t="shared" si="22"/>
        <v/>
      </c>
      <c r="RH13" s="172" t="str">
        <f t="shared" si="22"/>
        <v/>
      </c>
      <c r="RI13" s="172" t="str">
        <f t="shared" si="22"/>
        <v/>
      </c>
      <c r="RJ13" s="172" t="str">
        <f t="shared" si="22"/>
        <v/>
      </c>
      <c r="RK13" s="172" t="str">
        <f t="shared" si="22"/>
        <v/>
      </c>
      <c r="RL13" s="172" t="str">
        <f t="shared" si="22"/>
        <v/>
      </c>
      <c r="RM13" s="172" t="str">
        <f t="shared" si="22"/>
        <v/>
      </c>
      <c r="RN13" s="172" t="str">
        <f t="shared" si="22"/>
        <v/>
      </c>
      <c r="RO13" s="172" t="str">
        <f t="shared" si="22"/>
        <v/>
      </c>
      <c r="RP13" s="172" t="str">
        <f t="shared" si="22"/>
        <v/>
      </c>
      <c r="RQ13" s="172" t="str">
        <f t="shared" si="22"/>
        <v/>
      </c>
      <c r="RR13" s="172" t="str">
        <f t="shared" si="22"/>
        <v/>
      </c>
      <c r="RS13" s="172" t="str">
        <f t="shared" si="22"/>
        <v/>
      </c>
      <c r="RT13" s="172" t="str">
        <f t="shared" si="22"/>
        <v/>
      </c>
      <c r="RU13" s="172" t="str">
        <f t="shared" si="22"/>
        <v/>
      </c>
      <c r="RV13" s="172" t="str">
        <f t="shared" si="22"/>
        <v/>
      </c>
      <c r="RW13" s="172" t="str">
        <f t="shared" si="22"/>
        <v/>
      </c>
      <c r="RX13" s="172" t="str">
        <f t="shared" si="22"/>
        <v/>
      </c>
      <c r="RY13" s="172" t="str">
        <f t="shared" si="22"/>
        <v/>
      </c>
      <c r="RZ13" s="172" t="str">
        <f t="shared" si="22"/>
        <v/>
      </c>
      <c r="SA13" s="172" t="str">
        <f t="shared" si="22"/>
        <v/>
      </c>
      <c r="SB13" s="172" t="str">
        <f t="shared" si="22"/>
        <v/>
      </c>
      <c r="SC13" s="172" t="str">
        <f t="shared" si="22"/>
        <v/>
      </c>
      <c r="SD13" s="172" t="str">
        <f t="shared" si="22"/>
        <v/>
      </c>
      <c r="SE13" s="172" t="str">
        <f t="shared" si="22"/>
        <v/>
      </c>
      <c r="SF13" s="172" t="str">
        <f t="shared" si="22"/>
        <v/>
      </c>
      <c r="SG13" s="172" t="str">
        <f t="shared" si="22"/>
        <v/>
      </c>
      <c r="SH13" s="172" t="str">
        <f t="shared" si="22"/>
        <v/>
      </c>
      <c r="SI13" s="172" t="str">
        <f t="shared" si="22"/>
        <v/>
      </c>
      <c r="SJ13" s="172" t="str">
        <f t="shared" si="22"/>
        <v/>
      </c>
      <c r="SK13" s="172" t="str">
        <f t="shared" si="22"/>
        <v/>
      </c>
      <c r="SL13" s="172" t="str">
        <f t="shared" si="22"/>
        <v/>
      </c>
      <c r="SM13" s="172" t="str">
        <f t="shared" si="22"/>
        <v/>
      </c>
      <c r="SN13" s="172" t="str">
        <f t="shared" si="22"/>
        <v/>
      </c>
      <c r="SO13" s="172" t="str">
        <f t="shared" si="22"/>
        <v/>
      </c>
      <c r="SP13" s="172" t="str">
        <f t="shared" si="22"/>
        <v/>
      </c>
      <c r="SQ13" s="172" t="str">
        <f t="shared" si="22"/>
        <v/>
      </c>
      <c r="SR13" s="172" t="str">
        <f t="shared" si="22"/>
        <v/>
      </c>
      <c r="SS13" s="172" t="str">
        <f t="shared" si="22"/>
        <v/>
      </c>
      <c r="ST13" s="172" t="str">
        <f t="shared" si="22"/>
        <v/>
      </c>
      <c r="SU13" s="172" t="str">
        <f t="shared" si="22"/>
        <v/>
      </c>
      <c r="SV13" s="172" t="str">
        <f t="shared" si="22"/>
        <v/>
      </c>
      <c r="SW13" s="172" t="str">
        <f t="shared" ref="SW13:VH13" si="23">IFERROR(AVERAGE(SW15:SW15,SW17:SW19,SW21:SW22,SW24:SW28),"")</f>
        <v/>
      </c>
      <c r="SX13" s="172" t="str">
        <f t="shared" si="23"/>
        <v/>
      </c>
      <c r="SY13" s="172" t="str">
        <f t="shared" si="23"/>
        <v/>
      </c>
      <c r="SZ13" s="172" t="str">
        <f t="shared" si="23"/>
        <v/>
      </c>
      <c r="TA13" s="172" t="str">
        <f t="shared" si="23"/>
        <v/>
      </c>
      <c r="TB13" s="172" t="str">
        <f t="shared" si="23"/>
        <v/>
      </c>
      <c r="TC13" s="172" t="str">
        <f t="shared" si="23"/>
        <v/>
      </c>
      <c r="TD13" s="172" t="str">
        <f t="shared" si="23"/>
        <v/>
      </c>
      <c r="TE13" s="172" t="str">
        <f t="shared" si="23"/>
        <v/>
      </c>
      <c r="TF13" s="172" t="str">
        <f t="shared" si="23"/>
        <v/>
      </c>
      <c r="TG13" s="172" t="str">
        <f t="shared" si="23"/>
        <v/>
      </c>
      <c r="TH13" s="172" t="str">
        <f t="shared" si="23"/>
        <v/>
      </c>
      <c r="TI13" s="172" t="str">
        <f t="shared" si="23"/>
        <v/>
      </c>
      <c r="TJ13" s="172" t="str">
        <f t="shared" si="23"/>
        <v/>
      </c>
      <c r="TK13" s="172" t="str">
        <f t="shared" si="23"/>
        <v/>
      </c>
      <c r="TL13" s="172" t="str">
        <f t="shared" si="23"/>
        <v/>
      </c>
      <c r="TM13" s="172" t="str">
        <f t="shared" si="23"/>
        <v/>
      </c>
      <c r="TN13" s="172" t="str">
        <f t="shared" si="23"/>
        <v/>
      </c>
      <c r="TO13" s="172" t="str">
        <f t="shared" si="23"/>
        <v/>
      </c>
      <c r="TP13" s="172" t="str">
        <f t="shared" si="23"/>
        <v/>
      </c>
      <c r="TQ13" s="172" t="str">
        <f t="shared" si="23"/>
        <v/>
      </c>
      <c r="TR13" s="172" t="str">
        <f t="shared" si="23"/>
        <v/>
      </c>
      <c r="TS13" s="172" t="str">
        <f t="shared" si="23"/>
        <v/>
      </c>
      <c r="TT13" s="172" t="str">
        <f t="shared" si="23"/>
        <v/>
      </c>
      <c r="TU13" s="172" t="str">
        <f t="shared" si="23"/>
        <v/>
      </c>
      <c r="TV13" s="172" t="str">
        <f t="shared" si="23"/>
        <v/>
      </c>
      <c r="TW13" s="172" t="str">
        <f t="shared" si="23"/>
        <v/>
      </c>
      <c r="TX13" s="172" t="str">
        <f t="shared" si="23"/>
        <v/>
      </c>
      <c r="TY13" s="172" t="str">
        <f t="shared" si="23"/>
        <v/>
      </c>
      <c r="TZ13" s="172" t="str">
        <f t="shared" si="23"/>
        <v/>
      </c>
      <c r="UA13" s="172" t="str">
        <f t="shared" si="23"/>
        <v/>
      </c>
      <c r="UB13" s="172" t="str">
        <f t="shared" si="23"/>
        <v/>
      </c>
      <c r="UC13" s="172" t="str">
        <f t="shared" si="23"/>
        <v/>
      </c>
      <c r="UD13" s="172" t="str">
        <f t="shared" si="23"/>
        <v/>
      </c>
      <c r="UE13" s="172" t="str">
        <f t="shared" si="23"/>
        <v/>
      </c>
      <c r="UF13" s="172" t="str">
        <f t="shared" si="23"/>
        <v/>
      </c>
      <c r="UG13" s="172" t="str">
        <f t="shared" si="23"/>
        <v/>
      </c>
      <c r="UH13" s="172" t="str">
        <f t="shared" si="23"/>
        <v/>
      </c>
      <c r="UI13" s="172" t="str">
        <f t="shared" si="23"/>
        <v/>
      </c>
      <c r="UJ13" s="172" t="str">
        <f t="shared" si="23"/>
        <v/>
      </c>
      <c r="UK13" s="172" t="str">
        <f t="shared" si="23"/>
        <v/>
      </c>
      <c r="UL13" s="172" t="str">
        <f t="shared" si="23"/>
        <v/>
      </c>
      <c r="UM13" s="172" t="str">
        <f t="shared" si="23"/>
        <v/>
      </c>
      <c r="UN13" s="172" t="str">
        <f t="shared" si="23"/>
        <v/>
      </c>
      <c r="UO13" s="172" t="str">
        <f t="shared" si="23"/>
        <v/>
      </c>
      <c r="UP13" s="172" t="str">
        <f t="shared" si="23"/>
        <v/>
      </c>
      <c r="UQ13" s="172" t="str">
        <f t="shared" si="23"/>
        <v/>
      </c>
      <c r="UR13" s="172" t="str">
        <f t="shared" si="23"/>
        <v/>
      </c>
      <c r="US13" s="172" t="str">
        <f t="shared" si="23"/>
        <v/>
      </c>
      <c r="UT13" s="172" t="str">
        <f t="shared" si="23"/>
        <v/>
      </c>
      <c r="UU13" s="172" t="str">
        <f t="shared" si="23"/>
        <v/>
      </c>
      <c r="UV13" s="172" t="str">
        <f t="shared" si="23"/>
        <v/>
      </c>
      <c r="UW13" s="172" t="str">
        <f t="shared" si="23"/>
        <v/>
      </c>
      <c r="UX13" s="172" t="str">
        <f t="shared" si="23"/>
        <v/>
      </c>
      <c r="UY13" s="172" t="str">
        <f t="shared" si="23"/>
        <v/>
      </c>
      <c r="UZ13" s="172" t="str">
        <f t="shared" si="23"/>
        <v/>
      </c>
      <c r="VA13" s="172" t="str">
        <f t="shared" si="23"/>
        <v/>
      </c>
      <c r="VB13" s="172" t="str">
        <f t="shared" si="23"/>
        <v/>
      </c>
      <c r="VC13" s="172" t="str">
        <f t="shared" si="23"/>
        <v/>
      </c>
      <c r="VD13" s="172" t="str">
        <f t="shared" si="23"/>
        <v/>
      </c>
      <c r="VE13" s="172" t="str">
        <f t="shared" si="23"/>
        <v/>
      </c>
      <c r="VF13" s="172" t="str">
        <f t="shared" si="23"/>
        <v/>
      </c>
      <c r="VG13" s="172" t="str">
        <f t="shared" si="23"/>
        <v/>
      </c>
      <c r="VH13" s="172" t="str">
        <f t="shared" si="23"/>
        <v/>
      </c>
      <c r="VI13" s="172" t="str">
        <f t="shared" ref="VI13:XT13" si="24">IFERROR(AVERAGE(VI15:VI15,VI17:VI19,VI21:VI22,VI24:VI28),"")</f>
        <v/>
      </c>
      <c r="VJ13" s="172" t="str">
        <f t="shared" si="24"/>
        <v/>
      </c>
      <c r="VK13" s="172" t="str">
        <f t="shared" si="24"/>
        <v/>
      </c>
      <c r="VL13" s="172" t="str">
        <f t="shared" si="24"/>
        <v/>
      </c>
      <c r="VM13" s="172" t="str">
        <f t="shared" si="24"/>
        <v/>
      </c>
      <c r="VN13" s="172" t="str">
        <f t="shared" si="24"/>
        <v/>
      </c>
      <c r="VO13" s="172" t="str">
        <f t="shared" si="24"/>
        <v/>
      </c>
      <c r="VP13" s="172" t="str">
        <f t="shared" si="24"/>
        <v/>
      </c>
      <c r="VQ13" s="172" t="str">
        <f t="shared" si="24"/>
        <v/>
      </c>
      <c r="VR13" s="172" t="str">
        <f t="shared" si="24"/>
        <v/>
      </c>
      <c r="VS13" s="172" t="str">
        <f t="shared" si="24"/>
        <v/>
      </c>
      <c r="VT13" s="172" t="str">
        <f t="shared" si="24"/>
        <v/>
      </c>
      <c r="VU13" s="172" t="str">
        <f t="shared" si="24"/>
        <v/>
      </c>
      <c r="VV13" s="172" t="str">
        <f t="shared" si="24"/>
        <v/>
      </c>
      <c r="VW13" s="172" t="str">
        <f t="shared" si="24"/>
        <v/>
      </c>
      <c r="VX13" s="172" t="str">
        <f t="shared" si="24"/>
        <v/>
      </c>
      <c r="VY13" s="172" t="str">
        <f t="shared" si="24"/>
        <v/>
      </c>
      <c r="VZ13" s="172" t="str">
        <f t="shared" si="24"/>
        <v/>
      </c>
      <c r="WA13" s="172" t="str">
        <f t="shared" si="24"/>
        <v/>
      </c>
      <c r="WB13" s="172" t="str">
        <f t="shared" si="24"/>
        <v/>
      </c>
      <c r="WC13" s="172" t="str">
        <f t="shared" si="24"/>
        <v/>
      </c>
      <c r="WD13" s="172" t="str">
        <f t="shared" si="24"/>
        <v/>
      </c>
      <c r="WE13" s="172" t="str">
        <f t="shared" si="24"/>
        <v/>
      </c>
      <c r="WF13" s="172" t="str">
        <f t="shared" si="24"/>
        <v/>
      </c>
      <c r="WG13" s="172" t="str">
        <f t="shared" si="24"/>
        <v/>
      </c>
      <c r="WH13" s="172" t="str">
        <f t="shared" si="24"/>
        <v/>
      </c>
      <c r="WI13" s="172" t="str">
        <f t="shared" si="24"/>
        <v/>
      </c>
      <c r="WJ13" s="172" t="str">
        <f t="shared" si="24"/>
        <v/>
      </c>
      <c r="WK13" s="172" t="str">
        <f t="shared" si="24"/>
        <v/>
      </c>
      <c r="WL13" s="172" t="str">
        <f t="shared" si="24"/>
        <v/>
      </c>
      <c r="WM13" s="172" t="str">
        <f t="shared" si="24"/>
        <v/>
      </c>
      <c r="WN13" s="172" t="str">
        <f t="shared" si="24"/>
        <v/>
      </c>
      <c r="WO13" s="172" t="str">
        <f t="shared" si="24"/>
        <v/>
      </c>
      <c r="WP13" s="172" t="str">
        <f t="shared" si="24"/>
        <v/>
      </c>
      <c r="WQ13" s="172" t="str">
        <f t="shared" si="24"/>
        <v/>
      </c>
      <c r="WR13" s="172" t="str">
        <f t="shared" si="24"/>
        <v/>
      </c>
      <c r="WS13" s="172" t="str">
        <f t="shared" si="24"/>
        <v/>
      </c>
      <c r="WT13" s="172" t="str">
        <f t="shared" si="24"/>
        <v/>
      </c>
      <c r="WU13" s="172" t="str">
        <f t="shared" si="24"/>
        <v/>
      </c>
      <c r="WV13" s="172" t="str">
        <f t="shared" si="24"/>
        <v/>
      </c>
      <c r="WW13" s="172" t="str">
        <f t="shared" si="24"/>
        <v/>
      </c>
      <c r="WX13" s="172" t="str">
        <f t="shared" si="24"/>
        <v/>
      </c>
      <c r="WY13" s="172" t="str">
        <f t="shared" si="24"/>
        <v/>
      </c>
      <c r="WZ13" s="172" t="str">
        <f t="shared" si="24"/>
        <v/>
      </c>
      <c r="XA13" s="172" t="str">
        <f t="shared" si="24"/>
        <v/>
      </c>
      <c r="XB13" s="172" t="str">
        <f t="shared" si="24"/>
        <v/>
      </c>
      <c r="XC13" s="172" t="str">
        <f t="shared" si="24"/>
        <v/>
      </c>
      <c r="XD13" s="172" t="str">
        <f t="shared" si="24"/>
        <v/>
      </c>
      <c r="XE13" s="172" t="str">
        <f t="shared" si="24"/>
        <v/>
      </c>
      <c r="XF13" s="172" t="str">
        <f t="shared" si="24"/>
        <v/>
      </c>
      <c r="XG13" s="172" t="str">
        <f t="shared" si="24"/>
        <v/>
      </c>
      <c r="XH13" s="172" t="str">
        <f t="shared" si="24"/>
        <v/>
      </c>
      <c r="XI13" s="172" t="str">
        <f t="shared" si="24"/>
        <v/>
      </c>
      <c r="XJ13" s="172" t="str">
        <f t="shared" si="24"/>
        <v/>
      </c>
      <c r="XK13" s="172" t="str">
        <f t="shared" si="24"/>
        <v/>
      </c>
      <c r="XL13" s="172" t="str">
        <f t="shared" si="24"/>
        <v/>
      </c>
      <c r="XM13" s="172" t="str">
        <f t="shared" si="24"/>
        <v/>
      </c>
      <c r="XN13" s="172" t="str">
        <f t="shared" si="24"/>
        <v/>
      </c>
      <c r="XO13" s="172" t="str">
        <f t="shared" si="24"/>
        <v/>
      </c>
      <c r="XP13" s="172" t="str">
        <f t="shared" si="24"/>
        <v/>
      </c>
      <c r="XQ13" s="172" t="str">
        <f t="shared" si="24"/>
        <v/>
      </c>
      <c r="XR13" s="172" t="str">
        <f t="shared" si="24"/>
        <v/>
      </c>
      <c r="XS13" s="172" t="str">
        <f t="shared" si="24"/>
        <v/>
      </c>
      <c r="XT13" s="172" t="str">
        <f t="shared" si="24"/>
        <v/>
      </c>
      <c r="XU13" s="172" t="str">
        <f t="shared" ref="XU13:AAF13" si="25">IFERROR(AVERAGE(XU15:XU15,XU17:XU19,XU21:XU22,XU24:XU28),"")</f>
        <v/>
      </c>
      <c r="XV13" s="172" t="str">
        <f t="shared" si="25"/>
        <v/>
      </c>
      <c r="XW13" s="172" t="str">
        <f t="shared" si="25"/>
        <v/>
      </c>
      <c r="XX13" s="172" t="str">
        <f t="shared" si="25"/>
        <v/>
      </c>
      <c r="XY13" s="172" t="str">
        <f t="shared" si="25"/>
        <v/>
      </c>
      <c r="XZ13" s="172" t="str">
        <f t="shared" si="25"/>
        <v/>
      </c>
      <c r="YA13" s="172" t="str">
        <f t="shared" si="25"/>
        <v/>
      </c>
      <c r="YB13" s="172" t="str">
        <f t="shared" si="25"/>
        <v/>
      </c>
      <c r="YC13" s="172" t="str">
        <f t="shared" si="25"/>
        <v/>
      </c>
      <c r="YD13" s="172" t="str">
        <f t="shared" si="25"/>
        <v/>
      </c>
      <c r="YE13" s="172" t="str">
        <f t="shared" si="25"/>
        <v/>
      </c>
      <c r="YF13" s="172" t="str">
        <f t="shared" si="25"/>
        <v/>
      </c>
      <c r="YG13" s="172" t="str">
        <f t="shared" si="25"/>
        <v/>
      </c>
      <c r="YH13" s="172" t="str">
        <f t="shared" si="25"/>
        <v/>
      </c>
      <c r="YI13" s="172" t="str">
        <f t="shared" si="25"/>
        <v/>
      </c>
      <c r="YJ13" s="172" t="str">
        <f t="shared" si="25"/>
        <v/>
      </c>
      <c r="YK13" s="172" t="str">
        <f t="shared" si="25"/>
        <v/>
      </c>
      <c r="YL13" s="172" t="str">
        <f t="shared" si="25"/>
        <v/>
      </c>
      <c r="YM13" s="172" t="str">
        <f t="shared" si="25"/>
        <v/>
      </c>
      <c r="YN13" s="172" t="str">
        <f t="shared" si="25"/>
        <v/>
      </c>
      <c r="YO13" s="172" t="str">
        <f t="shared" si="25"/>
        <v/>
      </c>
      <c r="YP13" s="172" t="str">
        <f t="shared" si="25"/>
        <v/>
      </c>
      <c r="YQ13" s="172" t="str">
        <f t="shared" si="25"/>
        <v/>
      </c>
      <c r="YR13" s="172" t="str">
        <f t="shared" si="25"/>
        <v/>
      </c>
      <c r="YS13" s="172" t="str">
        <f t="shared" si="25"/>
        <v/>
      </c>
      <c r="YT13" s="172" t="str">
        <f t="shared" si="25"/>
        <v/>
      </c>
      <c r="YU13" s="172" t="str">
        <f t="shared" si="25"/>
        <v/>
      </c>
      <c r="YV13" s="172" t="str">
        <f t="shared" si="25"/>
        <v/>
      </c>
      <c r="YW13" s="172" t="str">
        <f t="shared" si="25"/>
        <v/>
      </c>
      <c r="YX13" s="172" t="str">
        <f t="shared" si="25"/>
        <v/>
      </c>
      <c r="YY13" s="172" t="str">
        <f t="shared" si="25"/>
        <v/>
      </c>
      <c r="YZ13" s="172" t="str">
        <f t="shared" si="25"/>
        <v/>
      </c>
      <c r="ZA13" s="172" t="str">
        <f t="shared" si="25"/>
        <v/>
      </c>
      <c r="ZB13" s="172" t="str">
        <f t="shared" si="25"/>
        <v/>
      </c>
      <c r="ZC13" s="172" t="str">
        <f t="shared" si="25"/>
        <v/>
      </c>
      <c r="ZD13" s="172" t="str">
        <f t="shared" si="25"/>
        <v/>
      </c>
      <c r="ZE13" s="172" t="str">
        <f t="shared" si="25"/>
        <v/>
      </c>
      <c r="ZF13" s="172" t="str">
        <f t="shared" si="25"/>
        <v/>
      </c>
      <c r="ZG13" s="172" t="str">
        <f t="shared" si="25"/>
        <v/>
      </c>
      <c r="ZH13" s="172" t="str">
        <f t="shared" si="25"/>
        <v/>
      </c>
      <c r="ZI13" s="172" t="str">
        <f t="shared" si="25"/>
        <v/>
      </c>
      <c r="ZJ13" s="172" t="str">
        <f t="shared" si="25"/>
        <v/>
      </c>
      <c r="ZK13" s="172" t="str">
        <f t="shared" si="25"/>
        <v/>
      </c>
      <c r="ZL13" s="172" t="str">
        <f t="shared" si="25"/>
        <v/>
      </c>
      <c r="ZM13" s="172" t="str">
        <f t="shared" si="25"/>
        <v/>
      </c>
      <c r="ZN13" s="172" t="str">
        <f t="shared" si="25"/>
        <v/>
      </c>
      <c r="ZO13" s="172" t="str">
        <f t="shared" si="25"/>
        <v/>
      </c>
      <c r="ZP13" s="172" t="str">
        <f t="shared" si="25"/>
        <v/>
      </c>
      <c r="ZQ13" s="172" t="str">
        <f t="shared" si="25"/>
        <v/>
      </c>
      <c r="ZR13" s="172" t="str">
        <f t="shared" si="25"/>
        <v/>
      </c>
      <c r="ZS13" s="172" t="str">
        <f t="shared" si="25"/>
        <v/>
      </c>
      <c r="ZT13" s="172" t="str">
        <f t="shared" si="25"/>
        <v/>
      </c>
      <c r="ZU13" s="172" t="str">
        <f t="shared" si="25"/>
        <v/>
      </c>
      <c r="ZV13" s="172" t="str">
        <f t="shared" si="25"/>
        <v/>
      </c>
      <c r="ZW13" s="172" t="str">
        <f t="shared" si="25"/>
        <v/>
      </c>
      <c r="ZX13" s="172" t="str">
        <f t="shared" si="25"/>
        <v/>
      </c>
      <c r="ZY13" s="172" t="str">
        <f t="shared" si="25"/>
        <v/>
      </c>
      <c r="ZZ13" s="172" t="str">
        <f t="shared" si="25"/>
        <v/>
      </c>
      <c r="AAA13" s="172" t="str">
        <f t="shared" si="25"/>
        <v/>
      </c>
      <c r="AAB13" s="172" t="str">
        <f t="shared" si="25"/>
        <v/>
      </c>
      <c r="AAC13" s="172" t="str">
        <f t="shared" si="25"/>
        <v/>
      </c>
      <c r="AAD13" s="172" t="str">
        <f t="shared" si="25"/>
        <v/>
      </c>
      <c r="AAE13" s="172" t="str">
        <f t="shared" si="25"/>
        <v/>
      </c>
      <c r="AAF13" s="172" t="str">
        <f t="shared" si="25"/>
        <v/>
      </c>
      <c r="AAG13" s="172" t="str">
        <f t="shared" ref="AAG13:AAN13" si="26">IFERROR(AVERAGE(AAG15:AAG15,AAG17:AAG19,AAG21:AAG22,AAG24:AAG28),"")</f>
        <v/>
      </c>
      <c r="AAH13" s="172" t="str">
        <f t="shared" si="26"/>
        <v/>
      </c>
      <c r="AAI13" s="172" t="str">
        <f t="shared" si="26"/>
        <v/>
      </c>
      <c r="AAJ13" s="172" t="str">
        <f t="shared" si="26"/>
        <v/>
      </c>
      <c r="AAK13" s="172" t="str">
        <f t="shared" si="26"/>
        <v/>
      </c>
      <c r="AAL13" s="172" t="str">
        <f t="shared" si="26"/>
        <v/>
      </c>
      <c r="AAM13" s="172" t="str">
        <f t="shared" si="26"/>
        <v/>
      </c>
      <c r="AAN13" s="172" t="str">
        <f t="shared" si="26"/>
        <v/>
      </c>
    </row>
    <row r="14" spans="1:1915" s="73" customFormat="1" x14ac:dyDescent="0.2">
      <c r="A14" s="442" t="s">
        <v>18</v>
      </c>
      <c r="B14" s="443"/>
      <c r="C14" s="82" t="str">
        <f>""</f>
        <v/>
      </c>
      <c r="D14" s="83" t="str">
        <f>""</f>
        <v/>
      </c>
      <c r="E14" s="84" t="str">
        <f>""</f>
        <v/>
      </c>
      <c r="F14" s="85" t="str">
        <f>""</f>
        <v/>
      </c>
      <c r="G14" s="85" t="str">
        <f>""</f>
        <v/>
      </c>
      <c r="H14" s="85" t="str">
        <f>""</f>
        <v/>
      </c>
      <c r="I14" s="85" t="str">
        <f>""</f>
        <v/>
      </c>
      <c r="J14" s="85" t="str">
        <f>""</f>
        <v/>
      </c>
      <c r="K14" s="85" t="str">
        <f>""</f>
        <v/>
      </c>
      <c r="L14" s="85" t="str">
        <f>""</f>
        <v/>
      </c>
      <c r="M14" s="85" t="str">
        <f>""</f>
        <v/>
      </c>
      <c r="N14" s="85" t="str">
        <f>""</f>
        <v/>
      </c>
      <c r="O14" s="85" t="str">
        <f>""</f>
        <v/>
      </c>
      <c r="P14" s="85" t="str">
        <f>""</f>
        <v/>
      </c>
      <c r="Q14" s="85" t="str">
        <f>""</f>
        <v/>
      </c>
      <c r="R14" s="85" t="str">
        <f>""</f>
        <v/>
      </c>
      <c r="S14" s="85" t="str">
        <f>""</f>
        <v/>
      </c>
      <c r="T14" s="85" t="str">
        <f>""</f>
        <v/>
      </c>
      <c r="U14" s="85" t="str">
        <f>""</f>
        <v/>
      </c>
      <c r="V14" s="85" t="str">
        <f>""</f>
        <v/>
      </c>
      <c r="W14" s="85" t="str">
        <f>""</f>
        <v/>
      </c>
      <c r="X14" s="85" t="str">
        <f>""</f>
        <v/>
      </c>
      <c r="Y14" s="85" t="str">
        <f>""</f>
        <v/>
      </c>
      <c r="Z14" s="85" t="str">
        <f>""</f>
        <v/>
      </c>
      <c r="AA14" s="85" t="str">
        <f>""</f>
        <v/>
      </c>
      <c r="AB14" s="85" t="str">
        <f>""</f>
        <v/>
      </c>
      <c r="AC14" s="85" t="str">
        <f>""</f>
        <v/>
      </c>
      <c r="AD14" s="85" t="str">
        <f>""</f>
        <v/>
      </c>
      <c r="AE14" s="85" t="str">
        <f>""</f>
        <v/>
      </c>
      <c r="AF14" s="85" t="str">
        <f>""</f>
        <v/>
      </c>
      <c r="AG14" s="85" t="str">
        <f>""</f>
        <v/>
      </c>
      <c r="AH14" s="85" t="str">
        <f>""</f>
        <v/>
      </c>
      <c r="AI14" s="85" t="str">
        <f>""</f>
        <v/>
      </c>
      <c r="AJ14" s="85" t="str">
        <f>""</f>
        <v/>
      </c>
      <c r="AK14" s="85" t="str">
        <f>""</f>
        <v/>
      </c>
      <c r="AL14" s="85" t="str">
        <f>""</f>
        <v/>
      </c>
      <c r="AM14" s="85" t="str">
        <f>""</f>
        <v/>
      </c>
      <c r="AN14" s="85" t="str">
        <f>""</f>
        <v/>
      </c>
      <c r="AO14" s="85" t="str">
        <f>""</f>
        <v/>
      </c>
      <c r="AP14" s="85" t="str">
        <f>""</f>
        <v/>
      </c>
      <c r="AQ14" s="85" t="str">
        <f>""</f>
        <v/>
      </c>
      <c r="AR14" s="85" t="str">
        <f>""</f>
        <v/>
      </c>
      <c r="AS14" s="85" t="str">
        <f>""</f>
        <v/>
      </c>
      <c r="AT14" s="85" t="str">
        <f>""</f>
        <v/>
      </c>
      <c r="AU14" s="85" t="str">
        <f>""</f>
        <v/>
      </c>
      <c r="AV14" s="85" t="str">
        <f>""</f>
        <v/>
      </c>
      <c r="AW14" s="85" t="str">
        <f>""</f>
        <v/>
      </c>
      <c r="AX14" s="85" t="str">
        <f>""</f>
        <v/>
      </c>
      <c r="AY14" s="85" t="str">
        <f>""</f>
        <v/>
      </c>
      <c r="AZ14" s="85" t="str">
        <f>""</f>
        <v/>
      </c>
      <c r="BA14" s="85" t="str">
        <f>""</f>
        <v/>
      </c>
      <c r="BB14" s="85" t="str">
        <f>""</f>
        <v/>
      </c>
      <c r="BC14" s="85" t="str">
        <f>""</f>
        <v/>
      </c>
      <c r="BD14" s="85" t="str">
        <f>""</f>
        <v/>
      </c>
      <c r="BE14" s="85" t="str">
        <f>""</f>
        <v/>
      </c>
      <c r="BF14" s="85" t="str">
        <f>""</f>
        <v/>
      </c>
      <c r="BG14" s="85" t="str">
        <f>""</f>
        <v/>
      </c>
      <c r="BH14" s="85" t="str">
        <f>""</f>
        <v/>
      </c>
      <c r="BI14" s="85" t="str">
        <f>""</f>
        <v/>
      </c>
      <c r="BJ14" s="85" t="str">
        <f>""</f>
        <v/>
      </c>
      <c r="BK14" s="85" t="str">
        <f>""</f>
        <v/>
      </c>
      <c r="BL14" s="85" t="str">
        <f>""</f>
        <v/>
      </c>
      <c r="BM14" s="85" t="str">
        <f>""</f>
        <v/>
      </c>
      <c r="BN14" s="85" t="str">
        <f>""</f>
        <v/>
      </c>
      <c r="BO14" s="85" t="str">
        <f>""</f>
        <v/>
      </c>
      <c r="BP14" s="85" t="str">
        <f>""</f>
        <v/>
      </c>
      <c r="BQ14" s="85" t="str">
        <f>""</f>
        <v/>
      </c>
      <c r="BR14" s="85" t="str">
        <f>""</f>
        <v/>
      </c>
      <c r="BS14" s="85" t="str">
        <f>""</f>
        <v/>
      </c>
      <c r="BT14" s="85" t="str">
        <f>""</f>
        <v/>
      </c>
      <c r="BU14" s="85" t="str">
        <f>""</f>
        <v/>
      </c>
      <c r="BV14" s="85" t="str">
        <f>""</f>
        <v/>
      </c>
      <c r="BW14" s="85" t="str">
        <f>""</f>
        <v/>
      </c>
      <c r="BX14" s="85" t="str">
        <f>""</f>
        <v/>
      </c>
      <c r="BY14" s="85" t="str">
        <f>""</f>
        <v/>
      </c>
      <c r="BZ14" s="85" t="str">
        <f>""</f>
        <v/>
      </c>
      <c r="CA14" s="85" t="str">
        <f>""</f>
        <v/>
      </c>
      <c r="CB14" s="85" t="str">
        <f>""</f>
        <v/>
      </c>
      <c r="CC14" s="85" t="str">
        <f>""</f>
        <v/>
      </c>
      <c r="CD14" s="85" t="str">
        <f>""</f>
        <v/>
      </c>
      <c r="CE14" s="85" t="str">
        <f>""</f>
        <v/>
      </c>
      <c r="CF14" s="85" t="str">
        <f>""</f>
        <v/>
      </c>
      <c r="CG14" s="85" t="str">
        <f>""</f>
        <v/>
      </c>
      <c r="CH14" s="85" t="str">
        <f>""</f>
        <v/>
      </c>
      <c r="CI14" s="85" t="str">
        <f>""</f>
        <v/>
      </c>
      <c r="CJ14" s="85" t="str">
        <f>""</f>
        <v/>
      </c>
      <c r="CK14" s="85" t="str">
        <f>""</f>
        <v/>
      </c>
      <c r="CL14" s="85" t="str">
        <f>""</f>
        <v/>
      </c>
      <c r="CM14" s="85" t="str">
        <f>""</f>
        <v/>
      </c>
      <c r="CN14" s="85" t="str">
        <f>""</f>
        <v/>
      </c>
      <c r="CO14" s="85" t="str">
        <f>""</f>
        <v/>
      </c>
      <c r="CP14" s="85" t="str">
        <f>""</f>
        <v/>
      </c>
      <c r="CQ14" s="85" t="str">
        <f>""</f>
        <v/>
      </c>
      <c r="CR14" s="85" t="str">
        <f>""</f>
        <v/>
      </c>
      <c r="CS14" s="85" t="str">
        <f>""</f>
        <v/>
      </c>
      <c r="CT14" s="85" t="str">
        <f>""</f>
        <v/>
      </c>
      <c r="CU14" s="85" t="str">
        <f>""</f>
        <v/>
      </c>
      <c r="CV14" s="85" t="str">
        <f>""</f>
        <v/>
      </c>
      <c r="CW14" s="85" t="str">
        <f>""</f>
        <v/>
      </c>
      <c r="CX14" s="85" t="str">
        <f>""</f>
        <v/>
      </c>
      <c r="CY14" s="85" t="str">
        <f>""</f>
        <v/>
      </c>
      <c r="CZ14" s="85" t="str">
        <f>""</f>
        <v/>
      </c>
      <c r="DA14" s="85" t="str">
        <f>""</f>
        <v/>
      </c>
      <c r="DB14" s="85" t="str">
        <f>""</f>
        <v/>
      </c>
      <c r="DC14" s="85" t="str">
        <f>""</f>
        <v/>
      </c>
      <c r="DD14" s="85" t="str">
        <f>""</f>
        <v/>
      </c>
      <c r="DE14" s="85" t="str">
        <f>""</f>
        <v/>
      </c>
      <c r="DF14" s="85" t="str">
        <f>""</f>
        <v/>
      </c>
      <c r="DG14" s="85" t="str">
        <f>""</f>
        <v/>
      </c>
      <c r="DH14" s="85" t="str">
        <f>""</f>
        <v/>
      </c>
      <c r="DI14" s="85" t="str">
        <f>""</f>
        <v/>
      </c>
      <c r="DJ14" s="85" t="str">
        <f>""</f>
        <v/>
      </c>
      <c r="DK14" s="85" t="str">
        <f>""</f>
        <v/>
      </c>
      <c r="DL14" s="85" t="str">
        <f>""</f>
        <v/>
      </c>
      <c r="DM14" s="85" t="str">
        <f>""</f>
        <v/>
      </c>
      <c r="DN14" s="85" t="str">
        <f>""</f>
        <v/>
      </c>
      <c r="DO14" s="85" t="str">
        <f>""</f>
        <v/>
      </c>
      <c r="DP14" s="85" t="str">
        <f>""</f>
        <v/>
      </c>
      <c r="DQ14" s="85" t="str">
        <f>""</f>
        <v/>
      </c>
      <c r="DR14" s="85" t="str">
        <f>""</f>
        <v/>
      </c>
      <c r="DS14" s="85" t="str">
        <f>""</f>
        <v/>
      </c>
      <c r="DT14" s="85" t="str">
        <f>""</f>
        <v/>
      </c>
      <c r="DU14" s="85" t="str">
        <f>""</f>
        <v/>
      </c>
      <c r="DV14" s="85" t="str">
        <f>""</f>
        <v/>
      </c>
      <c r="DW14" s="85" t="str">
        <f>""</f>
        <v/>
      </c>
      <c r="DX14" s="85" t="str">
        <f>""</f>
        <v/>
      </c>
      <c r="DY14" s="85" t="str">
        <f>""</f>
        <v/>
      </c>
      <c r="DZ14" s="85" t="str">
        <f>""</f>
        <v/>
      </c>
      <c r="EA14" s="85" t="str">
        <f>""</f>
        <v/>
      </c>
      <c r="EB14" s="85" t="str">
        <f>""</f>
        <v/>
      </c>
      <c r="EC14" s="85" t="str">
        <f>""</f>
        <v/>
      </c>
      <c r="ED14" s="85" t="str">
        <f>""</f>
        <v/>
      </c>
      <c r="EE14" s="85" t="str">
        <f>""</f>
        <v/>
      </c>
      <c r="EF14" s="85" t="str">
        <f>""</f>
        <v/>
      </c>
      <c r="EG14" s="85" t="str">
        <f>""</f>
        <v/>
      </c>
      <c r="EH14" s="85" t="str">
        <f>""</f>
        <v/>
      </c>
      <c r="EI14" s="85" t="str">
        <f>""</f>
        <v/>
      </c>
      <c r="EJ14" s="85" t="str">
        <f>""</f>
        <v/>
      </c>
      <c r="EK14" s="85" t="str">
        <f>""</f>
        <v/>
      </c>
      <c r="EL14" s="85" t="str">
        <f>""</f>
        <v/>
      </c>
      <c r="EM14" s="85" t="str">
        <f>""</f>
        <v/>
      </c>
      <c r="EN14" s="85" t="str">
        <f>""</f>
        <v/>
      </c>
      <c r="EO14" s="85" t="str">
        <f>""</f>
        <v/>
      </c>
      <c r="EP14" s="85" t="str">
        <f>""</f>
        <v/>
      </c>
      <c r="EQ14" s="85" t="str">
        <f>""</f>
        <v/>
      </c>
      <c r="ER14" s="85" t="str">
        <f>""</f>
        <v/>
      </c>
      <c r="ES14" s="85" t="str">
        <f>""</f>
        <v/>
      </c>
      <c r="ET14" s="85" t="str">
        <f>""</f>
        <v/>
      </c>
      <c r="EU14" s="85" t="str">
        <f>""</f>
        <v/>
      </c>
      <c r="EV14" s="85" t="str">
        <f>""</f>
        <v/>
      </c>
      <c r="EW14" s="85" t="str">
        <f>""</f>
        <v/>
      </c>
      <c r="EX14" s="85" t="str">
        <f>""</f>
        <v/>
      </c>
      <c r="EY14" s="85" t="str">
        <f>""</f>
        <v/>
      </c>
      <c r="EZ14" s="85" t="str">
        <f>""</f>
        <v/>
      </c>
      <c r="FA14" s="85" t="str">
        <f>""</f>
        <v/>
      </c>
      <c r="FB14" s="85" t="str">
        <f>""</f>
        <v/>
      </c>
      <c r="FC14" s="85" t="str">
        <f>""</f>
        <v/>
      </c>
      <c r="FD14" s="85" t="str">
        <f>""</f>
        <v/>
      </c>
      <c r="FE14" s="85" t="str">
        <f>""</f>
        <v/>
      </c>
      <c r="FF14" s="85" t="str">
        <f>""</f>
        <v/>
      </c>
      <c r="FG14" s="85" t="str">
        <f>""</f>
        <v/>
      </c>
      <c r="FH14" s="85" t="str">
        <f>""</f>
        <v/>
      </c>
      <c r="FI14" s="85" t="str">
        <f>""</f>
        <v/>
      </c>
      <c r="FJ14" s="85" t="str">
        <f>""</f>
        <v/>
      </c>
      <c r="FK14" s="85" t="str">
        <f>""</f>
        <v/>
      </c>
      <c r="FL14" s="85" t="str">
        <f>""</f>
        <v/>
      </c>
      <c r="FM14" s="85" t="str">
        <f>""</f>
        <v/>
      </c>
      <c r="FN14" s="85" t="str">
        <f>""</f>
        <v/>
      </c>
      <c r="FO14" s="85" t="str">
        <f>""</f>
        <v/>
      </c>
      <c r="FP14" s="85" t="str">
        <f>""</f>
        <v/>
      </c>
      <c r="FQ14" s="85" t="str">
        <f>""</f>
        <v/>
      </c>
      <c r="FR14" s="85" t="str">
        <f>""</f>
        <v/>
      </c>
      <c r="FS14" s="85" t="str">
        <f>""</f>
        <v/>
      </c>
      <c r="FT14" s="85" t="str">
        <f>""</f>
        <v/>
      </c>
      <c r="FU14" s="85" t="str">
        <f>""</f>
        <v/>
      </c>
      <c r="FV14" s="85" t="str">
        <f>""</f>
        <v/>
      </c>
      <c r="FW14" s="85" t="str">
        <f>""</f>
        <v/>
      </c>
      <c r="FX14" s="85" t="str">
        <f>""</f>
        <v/>
      </c>
      <c r="FY14" s="85" t="str">
        <f>""</f>
        <v/>
      </c>
      <c r="FZ14" s="85" t="str">
        <f>""</f>
        <v/>
      </c>
      <c r="GA14" s="85" t="str">
        <f>""</f>
        <v/>
      </c>
      <c r="GB14" s="85" t="str">
        <f>""</f>
        <v/>
      </c>
      <c r="GC14" s="85" t="str">
        <f>""</f>
        <v/>
      </c>
      <c r="GD14" s="85" t="str">
        <f>""</f>
        <v/>
      </c>
      <c r="GE14" s="85" t="str">
        <f>""</f>
        <v/>
      </c>
      <c r="GF14" s="85" t="str">
        <f>""</f>
        <v/>
      </c>
      <c r="GG14" s="85" t="str">
        <f>""</f>
        <v/>
      </c>
      <c r="GH14" s="85" t="str">
        <f>""</f>
        <v/>
      </c>
      <c r="GI14" s="85" t="str">
        <f>""</f>
        <v/>
      </c>
      <c r="GJ14" s="85" t="str">
        <f>""</f>
        <v/>
      </c>
      <c r="GK14" s="85" t="str">
        <f>""</f>
        <v/>
      </c>
      <c r="GL14" s="85" t="str">
        <f>""</f>
        <v/>
      </c>
      <c r="GM14" s="85" t="str">
        <f>""</f>
        <v/>
      </c>
      <c r="GN14" s="85" t="str">
        <f>""</f>
        <v/>
      </c>
      <c r="GO14" s="85" t="str">
        <f>""</f>
        <v/>
      </c>
      <c r="GP14" s="85" t="str">
        <f>""</f>
        <v/>
      </c>
      <c r="GQ14" s="85" t="str">
        <f>""</f>
        <v/>
      </c>
      <c r="GR14" s="85" t="str">
        <f>""</f>
        <v/>
      </c>
      <c r="GS14" s="85" t="str">
        <f>""</f>
        <v/>
      </c>
      <c r="GT14" s="85" t="str">
        <f>""</f>
        <v/>
      </c>
      <c r="GU14" s="85" t="str">
        <f>""</f>
        <v/>
      </c>
      <c r="GV14" s="85" t="str">
        <f>""</f>
        <v/>
      </c>
      <c r="GW14" s="85" t="str">
        <f>""</f>
        <v/>
      </c>
      <c r="GX14" s="85" t="str">
        <f>""</f>
        <v/>
      </c>
      <c r="GY14" s="85" t="str">
        <f>""</f>
        <v/>
      </c>
      <c r="GZ14" s="85" t="str">
        <f>""</f>
        <v/>
      </c>
      <c r="HA14" s="85" t="str">
        <f>""</f>
        <v/>
      </c>
      <c r="HB14" s="85" t="str">
        <f>""</f>
        <v/>
      </c>
      <c r="HC14" s="85" t="str">
        <f>""</f>
        <v/>
      </c>
      <c r="HD14" s="85" t="str">
        <f>""</f>
        <v/>
      </c>
      <c r="HE14" s="85" t="str">
        <f>""</f>
        <v/>
      </c>
      <c r="HF14" s="85" t="str">
        <f>""</f>
        <v/>
      </c>
      <c r="HG14" s="85" t="str">
        <f>""</f>
        <v/>
      </c>
      <c r="HH14" s="85" t="str">
        <f>""</f>
        <v/>
      </c>
      <c r="HI14" s="85" t="str">
        <f>""</f>
        <v/>
      </c>
      <c r="HJ14" s="85" t="str">
        <f>""</f>
        <v/>
      </c>
      <c r="HK14" s="85" t="str">
        <f>""</f>
        <v/>
      </c>
      <c r="HL14" s="85" t="str">
        <f>""</f>
        <v/>
      </c>
      <c r="HM14" s="85" t="str">
        <f>""</f>
        <v/>
      </c>
      <c r="HN14" s="85" t="str">
        <f>""</f>
        <v/>
      </c>
      <c r="HO14" s="85" t="str">
        <f>""</f>
        <v/>
      </c>
      <c r="HP14" s="85" t="str">
        <f>""</f>
        <v/>
      </c>
      <c r="HQ14" s="85" t="str">
        <f>""</f>
        <v/>
      </c>
      <c r="HR14" s="85" t="str">
        <f>""</f>
        <v/>
      </c>
      <c r="HS14" s="85" t="str">
        <f>""</f>
        <v/>
      </c>
      <c r="HT14" s="85" t="str">
        <f>""</f>
        <v/>
      </c>
      <c r="HU14" s="85" t="str">
        <f>""</f>
        <v/>
      </c>
      <c r="HV14" s="85" t="str">
        <f>""</f>
        <v/>
      </c>
      <c r="HW14" s="85" t="str">
        <f>""</f>
        <v/>
      </c>
      <c r="HX14" s="85" t="str">
        <f>""</f>
        <v/>
      </c>
      <c r="HY14" s="85" t="str">
        <f>""</f>
        <v/>
      </c>
      <c r="HZ14" s="85" t="str">
        <f>""</f>
        <v/>
      </c>
      <c r="IA14" s="85" t="str">
        <f>""</f>
        <v/>
      </c>
      <c r="IB14" s="85" t="str">
        <f>""</f>
        <v/>
      </c>
      <c r="IC14" s="85" t="str">
        <f>""</f>
        <v/>
      </c>
      <c r="ID14" s="85" t="str">
        <f>""</f>
        <v/>
      </c>
      <c r="IE14" s="85" t="str">
        <f>""</f>
        <v/>
      </c>
      <c r="IF14" s="85" t="str">
        <f>""</f>
        <v/>
      </c>
      <c r="IG14" s="85" t="str">
        <f>""</f>
        <v/>
      </c>
      <c r="IH14" s="85" t="str">
        <f>""</f>
        <v/>
      </c>
      <c r="II14" s="85" t="str">
        <f>""</f>
        <v/>
      </c>
      <c r="IJ14" s="85" t="str">
        <f>""</f>
        <v/>
      </c>
      <c r="IK14" s="85" t="str">
        <f>""</f>
        <v/>
      </c>
      <c r="IL14" s="85" t="str">
        <f>""</f>
        <v/>
      </c>
      <c r="IM14" s="85" t="str">
        <f>""</f>
        <v/>
      </c>
      <c r="IN14" s="85" t="str">
        <f>""</f>
        <v/>
      </c>
      <c r="IO14" s="85" t="str">
        <f>""</f>
        <v/>
      </c>
      <c r="IP14" s="85" t="str">
        <f>""</f>
        <v/>
      </c>
      <c r="IQ14" s="85" t="str">
        <f>""</f>
        <v/>
      </c>
      <c r="IR14" s="85" t="str">
        <f>""</f>
        <v/>
      </c>
      <c r="IS14" s="85" t="str">
        <f>""</f>
        <v/>
      </c>
      <c r="IT14" s="85" t="str">
        <f>""</f>
        <v/>
      </c>
      <c r="IU14" s="85" t="str">
        <f>""</f>
        <v/>
      </c>
      <c r="IV14" s="85" t="str">
        <f>""</f>
        <v/>
      </c>
      <c r="IW14" s="85" t="str">
        <f>""</f>
        <v/>
      </c>
      <c r="IX14" s="85" t="str">
        <f>""</f>
        <v/>
      </c>
      <c r="IY14" s="85" t="str">
        <f>""</f>
        <v/>
      </c>
      <c r="IZ14" s="85" t="str">
        <f>""</f>
        <v/>
      </c>
      <c r="JA14" s="85" t="str">
        <f>""</f>
        <v/>
      </c>
      <c r="JB14" s="85" t="str">
        <f>""</f>
        <v/>
      </c>
      <c r="JC14" s="85" t="str">
        <f>""</f>
        <v/>
      </c>
      <c r="JD14" s="85" t="str">
        <f>""</f>
        <v/>
      </c>
      <c r="JE14" s="85" t="str">
        <f>""</f>
        <v/>
      </c>
      <c r="JF14" s="85" t="str">
        <f>""</f>
        <v/>
      </c>
      <c r="JG14" s="85" t="str">
        <f>""</f>
        <v/>
      </c>
      <c r="JH14" s="85" t="str">
        <f>""</f>
        <v/>
      </c>
      <c r="JI14" s="85" t="str">
        <f>""</f>
        <v/>
      </c>
      <c r="JJ14" s="85" t="str">
        <f>""</f>
        <v/>
      </c>
      <c r="JK14" s="85" t="str">
        <f>""</f>
        <v/>
      </c>
      <c r="JL14" s="85" t="str">
        <f>""</f>
        <v/>
      </c>
      <c r="JM14" s="85" t="str">
        <f>""</f>
        <v/>
      </c>
      <c r="JN14" s="85" t="str">
        <f>""</f>
        <v/>
      </c>
      <c r="JO14" s="85" t="str">
        <f>""</f>
        <v/>
      </c>
      <c r="JP14" s="85" t="str">
        <f>""</f>
        <v/>
      </c>
      <c r="JQ14" s="85" t="str">
        <f>""</f>
        <v/>
      </c>
      <c r="JR14" s="85" t="str">
        <f>""</f>
        <v/>
      </c>
      <c r="JS14" s="85" t="str">
        <f>""</f>
        <v/>
      </c>
      <c r="JT14" s="85" t="str">
        <f>""</f>
        <v/>
      </c>
      <c r="JU14" s="85" t="str">
        <f>""</f>
        <v/>
      </c>
      <c r="JV14" s="85" t="str">
        <f>""</f>
        <v/>
      </c>
      <c r="JW14" s="85" t="str">
        <f>""</f>
        <v/>
      </c>
      <c r="JX14" s="85" t="str">
        <f>""</f>
        <v/>
      </c>
      <c r="JY14" s="85" t="str">
        <f>""</f>
        <v/>
      </c>
      <c r="JZ14" s="85" t="str">
        <f>""</f>
        <v/>
      </c>
      <c r="KA14" s="85" t="str">
        <f>""</f>
        <v/>
      </c>
      <c r="KB14" s="85" t="str">
        <f>""</f>
        <v/>
      </c>
      <c r="KC14" s="85" t="str">
        <f>""</f>
        <v/>
      </c>
      <c r="KD14" s="85" t="str">
        <f>""</f>
        <v/>
      </c>
      <c r="KE14" s="85" t="str">
        <f>""</f>
        <v/>
      </c>
      <c r="KF14" s="85" t="str">
        <f>""</f>
        <v/>
      </c>
      <c r="KG14" s="85" t="str">
        <f>""</f>
        <v/>
      </c>
      <c r="KH14" s="85" t="str">
        <f>""</f>
        <v/>
      </c>
      <c r="KI14" s="85" t="str">
        <f>""</f>
        <v/>
      </c>
      <c r="KJ14" s="85" t="str">
        <f>""</f>
        <v/>
      </c>
      <c r="KK14" s="85" t="str">
        <f>""</f>
        <v/>
      </c>
      <c r="KL14" s="85" t="str">
        <f>""</f>
        <v/>
      </c>
      <c r="KM14" s="85" t="str">
        <f>""</f>
        <v/>
      </c>
      <c r="KN14" s="85" t="str">
        <f>""</f>
        <v/>
      </c>
      <c r="KO14" s="85" t="str">
        <f>""</f>
        <v/>
      </c>
      <c r="KP14" s="85" t="str">
        <f>""</f>
        <v/>
      </c>
      <c r="KQ14" s="85" t="str">
        <f>""</f>
        <v/>
      </c>
      <c r="KR14" s="85" t="str">
        <f>""</f>
        <v/>
      </c>
      <c r="KS14" s="85" t="str">
        <f>""</f>
        <v/>
      </c>
      <c r="KT14" s="85" t="str">
        <f>""</f>
        <v/>
      </c>
      <c r="KU14" s="85" t="str">
        <f>""</f>
        <v/>
      </c>
      <c r="KV14" s="85" t="str">
        <f>""</f>
        <v/>
      </c>
      <c r="KW14" s="85" t="str">
        <f>""</f>
        <v/>
      </c>
      <c r="KX14" s="85" t="str">
        <f>""</f>
        <v/>
      </c>
      <c r="KY14" s="85" t="str">
        <f>""</f>
        <v/>
      </c>
      <c r="KZ14" s="85" t="str">
        <f>""</f>
        <v/>
      </c>
      <c r="LA14" s="85" t="str">
        <f>""</f>
        <v/>
      </c>
      <c r="LB14" s="85" t="str">
        <f>""</f>
        <v/>
      </c>
      <c r="LC14" s="85" t="str">
        <f>""</f>
        <v/>
      </c>
      <c r="LD14" s="85" t="str">
        <f>""</f>
        <v/>
      </c>
      <c r="LE14" s="85" t="str">
        <f>""</f>
        <v/>
      </c>
      <c r="LF14" s="85" t="str">
        <f>""</f>
        <v/>
      </c>
      <c r="LG14" s="85" t="str">
        <f>""</f>
        <v/>
      </c>
      <c r="LH14" s="85" t="str">
        <f>""</f>
        <v/>
      </c>
      <c r="LI14" s="85" t="str">
        <f>""</f>
        <v/>
      </c>
      <c r="LJ14" s="85" t="str">
        <f>""</f>
        <v/>
      </c>
      <c r="LK14" s="85" t="str">
        <f>""</f>
        <v/>
      </c>
      <c r="LL14" s="85" t="str">
        <f>""</f>
        <v/>
      </c>
      <c r="LM14" s="85" t="str">
        <f>""</f>
        <v/>
      </c>
      <c r="LN14" s="85" t="str">
        <f>""</f>
        <v/>
      </c>
      <c r="LO14" s="85" t="str">
        <f>""</f>
        <v/>
      </c>
      <c r="LP14" s="85" t="str">
        <f>""</f>
        <v/>
      </c>
      <c r="LQ14" s="85" t="str">
        <f>""</f>
        <v/>
      </c>
      <c r="LR14" s="85" t="str">
        <f>""</f>
        <v/>
      </c>
      <c r="LS14" s="85" t="str">
        <f>""</f>
        <v/>
      </c>
      <c r="LT14" s="85" t="str">
        <f>""</f>
        <v/>
      </c>
      <c r="LU14" s="85" t="str">
        <f>""</f>
        <v/>
      </c>
      <c r="LV14" s="85" t="str">
        <f>""</f>
        <v/>
      </c>
      <c r="LW14" s="85" t="str">
        <f>""</f>
        <v/>
      </c>
      <c r="LX14" s="85" t="str">
        <f>""</f>
        <v/>
      </c>
      <c r="LY14" s="85" t="str">
        <f>""</f>
        <v/>
      </c>
      <c r="LZ14" s="85" t="str">
        <f>""</f>
        <v/>
      </c>
      <c r="MA14" s="85" t="str">
        <f>""</f>
        <v/>
      </c>
      <c r="MB14" s="85" t="str">
        <f>""</f>
        <v/>
      </c>
      <c r="MC14" s="85" t="str">
        <f>""</f>
        <v/>
      </c>
      <c r="MD14" s="85" t="str">
        <f>""</f>
        <v/>
      </c>
      <c r="ME14" s="85" t="str">
        <f>""</f>
        <v/>
      </c>
      <c r="MF14" s="85" t="str">
        <f>""</f>
        <v/>
      </c>
      <c r="MG14" s="85" t="str">
        <f>""</f>
        <v/>
      </c>
      <c r="MH14" s="85" t="str">
        <f>""</f>
        <v/>
      </c>
      <c r="MI14" s="85" t="str">
        <f>""</f>
        <v/>
      </c>
      <c r="MJ14" s="85" t="str">
        <f>""</f>
        <v/>
      </c>
      <c r="MK14" s="85" t="str">
        <f>""</f>
        <v/>
      </c>
      <c r="ML14" s="85" t="str">
        <f>""</f>
        <v/>
      </c>
      <c r="MM14" s="85" t="str">
        <f>""</f>
        <v/>
      </c>
      <c r="MN14" s="85" t="str">
        <f>""</f>
        <v/>
      </c>
      <c r="MO14" s="85" t="str">
        <f>""</f>
        <v/>
      </c>
      <c r="MP14" s="85" t="str">
        <f>""</f>
        <v/>
      </c>
      <c r="MQ14" s="85" t="str">
        <f>""</f>
        <v/>
      </c>
      <c r="MR14" s="85" t="str">
        <f>""</f>
        <v/>
      </c>
      <c r="MS14" s="85" t="str">
        <f>""</f>
        <v/>
      </c>
      <c r="MT14" s="85" t="str">
        <f>""</f>
        <v/>
      </c>
      <c r="MU14" s="85" t="str">
        <f>""</f>
        <v/>
      </c>
      <c r="MV14" s="85" t="str">
        <f>""</f>
        <v/>
      </c>
      <c r="MW14" s="85" t="str">
        <f>""</f>
        <v/>
      </c>
      <c r="MX14" s="85" t="str">
        <f>""</f>
        <v/>
      </c>
      <c r="MY14" s="85" t="str">
        <f>""</f>
        <v/>
      </c>
      <c r="MZ14" s="85" t="str">
        <f>""</f>
        <v/>
      </c>
      <c r="NA14" s="85" t="str">
        <f>""</f>
        <v/>
      </c>
      <c r="NB14" s="85" t="str">
        <f>""</f>
        <v/>
      </c>
      <c r="NC14" s="85" t="str">
        <f>""</f>
        <v/>
      </c>
      <c r="ND14" s="85" t="str">
        <f>""</f>
        <v/>
      </c>
      <c r="NE14" s="85" t="str">
        <f>""</f>
        <v/>
      </c>
      <c r="NF14" s="85" t="str">
        <f>""</f>
        <v/>
      </c>
      <c r="NG14" s="85" t="str">
        <f>""</f>
        <v/>
      </c>
      <c r="NH14" s="85" t="str">
        <f>""</f>
        <v/>
      </c>
      <c r="NI14" s="85" t="str">
        <f>""</f>
        <v/>
      </c>
      <c r="NJ14" s="85" t="str">
        <f>""</f>
        <v/>
      </c>
      <c r="NK14" s="85" t="str">
        <f>""</f>
        <v/>
      </c>
      <c r="NL14" s="85" t="str">
        <f>""</f>
        <v/>
      </c>
      <c r="NM14" s="85" t="str">
        <f>""</f>
        <v/>
      </c>
      <c r="NN14" s="85" t="str">
        <f>""</f>
        <v/>
      </c>
      <c r="NO14" s="85" t="str">
        <f>""</f>
        <v/>
      </c>
      <c r="NP14" s="85" t="str">
        <f>""</f>
        <v/>
      </c>
      <c r="NQ14" s="85" t="str">
        <f>""</f>
        <v/>
      </c>
      <c r="NR14" s="85" t="str">
        <f>""</f>
        <v/>
      </c>
      <c r="NS14" s="85" t="str">
        <f>""</f>
        <v/>
      </c>
      <c r="NT14" s="85" t="str">
        <f>""</f>
        <v/>
      </c>
      <c r="NU14" s="85" t="str">
        <f>""</f>
        <v/>
      </c>
      <c r="NV14" s="85" t="str">
        <f>""</f>
        <v/>
      </c>
      <c r="NW14" s="85" t="str">
        <f>""</f>
        <v/>
      </c>
      <c r="NX14" s="85" t="str">
        <f>""</f>
        <v/>
      </c>
      <c r="NY14" s="85" t="str">
        <f>""</f>
        <v/>
      </c>
      <c r="NZ14" s="85" t="str">
        <f>""</f>
        <v/>
      </c>
      <c r="OA14" s="85" t="str">
        <f>""</f>
        <v/>
      </c>
      <c r="OB14" s="85" t="str">
        <f>""</f>
        <v/>
      </c>
      <c r="OC14" s="85" t="str">
        <f>""</f>
        <v/>
      </c>
      <c r="OD14" s="85" t="str">
        <f>""</f>
        <v/>
      </c>
      <c r="OE14" s="85" t="str">
        <f>""</f>
        <v/>
      </c>
      <c r="OF14" s="85" t="str">
        <f>""</f>
        <v/>
      </c>
      <c r="OG14" s="85" t="str">
        <f>""</f>
        <v/>
      </c>
      <c r="OH14" s="85" t="str">
        <f>""</f>
        <v/>
      </c>
      <c r="OI14" s="85" t="str">
        <f>""</f>
        <v/>
      </c>
      <c r="OJ14" s="85" t="str">
        <f>""</f>
        <v/>
      </c>
      <c r="OK14" s="85" t="str">
        <f>""</f>
        <v/>
      </c>
      <c r="OL14" s="85" t="str">
        <f>""</f>
        <v/>
      </c>
      <c r="OM14" s="85" t="str">
        <f>""</f>
        <v/>
      </c>
      <c r="ON14" s="85" t="str">
        <f>""</f>
        <v/>
      </c>
      <c r="OO14" s="85" t="str">
        <f>""</f>
        <v/>
      </c>
      <c r="OP14" s="85" t="str">
        <f>""</f>
        <v/>
      </c>
      <c r="OQ14" s="85" t="str">
        <f>""</f>
        <v/>
      </c>
      <c r="OR14" s="85" t="str">
        <f>""</f>
        <v/>
      </c>
      <c r="OS14" s="85" t="str">
        <f>""</f>
        <v/>
      </c>
      <c r="OT14" s="85" t="str">
        <f>""</f>
        <v/>
      </c>
      <c r="OU14" s="85" t="str">
        <f>""</f>
        <v/>
      </c>
      <c r="OV14" s="85" t="str">
        <f>""</f>
        <v/>
      </c>
      <c r="OW14" s="85" t="str">
        <f>""</f>
        <v/>
      </c>
      <c r="OX14" s="85" t="str">
        <f>""</f>
        <v/>
      </c>
      <c r="OY14" s="85" t="str">
        <f>""</f>
        <v/>
      </c>
      <c r="OZ14" s="85" t="str">
        <f>""</f>
        <v/>
      </c>
      <c r="PA14" s="85" t="str">
        <f>""</f>
        <v/>
      </c>
      <c r="PB14" s="85" t="str">
        <f>""</f>
        <v/>
      </c>
      <c r="PC14" s="85" t="str">
        <f>""</f>
        <v/>
      </c>
      <c r="PD14" s="85" t="str">
        <f>""</f>
        <v/>
      </c>
      <c r="PE14" s="85" t="str">
        <f>""</f>
        <v/>
      </c>
      <c r="PF14" s="85" t="str">
        <f>""</f>
        <v/>
      </c>
      <c r="PG14" s="85" t="str">
        <f>""</f>
        <v/>
      </c>
      <c r="PH14" s="85" t="str">
        <f>""</f>
        <v/>
      </c>
      <c r="PI14" s="85" t="str">
        <f>""</f>
        <v/>
      </c>
      <c r="PJ14" s="85" t="str">
        <f>""</f>
        <v/>
      </c>
      <c r="PK14" s="85" t="str">
        <f>""</f>
        <v/>
      </c>
      <c r="PL14" s="85" t="str">
        <f>""</f>
        <v/>
      </c>
      <c r="PM14" s="85" t="str">
        <f>""</f>
        <v/>
      </c>
      <c r="PN14" s="85" t="str">
        <f>""</f>
        <v/>
      </c>
      <c r="PO14" s="85" t="str">
        <f>""</f>
        <v/>
      </c>
      <c r="PP14" s="85" t="str">
        <f>""</f>
        <v/>
      </c>
      <c r="PQ14" s="85" t="str">
        <f>""</f>
        <v/>
      </c>
      <c r="PR14" s="85" t="str">
        <f>""</f>
        <v/>
      </c>
      <c r="PS14" s="85" t="str">
        <f>""</f>
        <v/>
      </c>
      <c r="PT14" s="85" t="str">
        <f>""</f>
        <v/>
      </c>
      <c r="PU14" s="85" t="str">
        <f>""</f>
        <v/>
      </c>
      <c r="PV14" s="85" t="str">
        <f>""</f>
        <v/>
      </c>
      <c r="PW14" s="85" t="str">
        <f>""</f>
        <v/>
      </c>
      <c r="PX14" s="85" t="str">
        <f>""</f>
        <v/>
      </c>
      <c r="PY14" s="85" t="str">
        <f>""</f>
        <v/>
      </c>
      <c r="PZ14" s="85" t="str">
        <f>""</f>
        <v/>
      </c>
      <c r="QA14" s="85" t="str">
        <f>""</f>
        <v/>
      </c>
      <c r="QB14" s="85" t="str">
        <f>""</f>
        <v/>
      </c>
      <c r="QC14" s="85" t="str">
        <f>""</f>
        <v/>
      </c>
      <c r="QD14" s="85" t="str">
        <f>""</f>
        <v/>
      </c>
      <c r="QE14" s="85" t="str">
        <f>""</f>
        <v/>
      </c>
      <c r="QF14" s="85" t="str">
        <f>""</f>
        <v/>
      </c>
      <c r="QG14" s="85" t="str">
        <f>""</f>
        <v/>
      </c>
      <c r="QH14" s="85" t="str">
        <f>""</f>
        <v/>
      </c>
      <c r="QI14" s="85" t="str">
        <f>""</f>
        <v/>
      </c>
      <c r="QJ14" s="85" t="str">
        <f>""</f>
        <v/>
      </c>
      <c r="QK14" s="85" t="str">
        <f>""</f>
        <v/>
      </c>
      <c r="QL14" s="85" t="str">
        <f>""</f>
        <v/>
      </c>
      <c r="QM14" s="85" t="str">
        <f>""</f>
        <v/>
      </c>
      <c r="QN14" s="85" t="str">
        <f>""</f>
        <v/>
      </c>
      <c r="QO14" s="85" t="str">
        <f>""</f>
        <v/>
      </c>
      <c r="QP14" s="85" t="str">
        <f>""</f>
        <v/>
      </c>
      <c r="QQ14" s="85" t="str">
        <f>""</f>
        <v/>
      </c>
      <c r="QR14" s="85" t="str">
        <f>""</f>
        <v/>
      </c>
      <c r="QS14" s="85" t="str">
        <f>""</f>
        <v/>
      </c>
      <c r="QT14" s="85" t="str">
        <f>""</f>
        <v/>
      </c>
      <c r="QU14" s="85" t="str">
        <f>""</f>
        <v/>
      </c>
      <c r="QV14" s="85" t="str">
        <f>""</f>
        <v/>
      </c>
      <c r="QW14" s="85" t="str">
        <f>""</f>
        <v/>
      </c>
      <c r="QX14" s="85" t="str">
        <f>""</f>
        <v/>
      </c>
      <c r="QY14" s="85" t="str">
        <f>""</f>
        <v/>
      </c>
      <c r="QZ14" s="85" t="str">
        <f>""</f>
        <v/>
      </c>
      <c r="RA14" s="85" t="str">
        <f>""</f>
        <v/>
      </c>
      <c r="RB14" s="85" t="str">
        <f>""</f>
        <v/>
      </c>
      <c r="RC14" s="85" t="str">
        <f>""</f>
        <v/>
      </c>
      <c r="RD14" s="85" t="str">
        <f>""</f>
        <v/>
      </c>
      <c r="RE14" s="85" t="str">
        <f>""</f>
        <v/>
      </c>
      <c r="RF14" s="85" t="str">
        <f>""</f>
        <v/>
      </c>
      <c r="RG14" s="85" t="str">
        <f>""</f>
        <v/>
      </c>
      <c r="RH14" s="85" t="str">
        <f>""</f>
        <v/>
      </c>
      <c r="RI14" s="85" t="str">
        <f>""</f>
        <v/>
      </c>
      <c r="RJ14" s="85" t="str">
        <f>""</f>
        <v/>
      </c>
      <c r="RK14" s="85" t="str">
        <f>""</f>
        <v/>
      </c>
      <c r="RL14" s="85" t="str">
        <f>""</f>
        <v/>
      </c>
      <c r="RM14" s="85" t="str">
        <f>""</f>
        <v/>
      </c>
      <c r="RN14" s="85" t="str">
        <f>""</f>
        <v/>
      </c>
      <c r="RO14" s="85" t="str">
        <f>""</f>
        <v/>
      </c>
      <c r="RP14" s="85" t="str">
        <f>""</f>
        <v/>
      </c>
      <c r="RQ14" s="85" t="str">
        <f>""</f>
        <v/>
      </c>
      <c r="RR14" s="85" t="str">
        <f>""</f>
        <v/>
      </c>
      <c r="RS14" s="85" t="str">
        <f>""</f>
        <v/>
      </c>
      <c r="RT14" s="85" t="str">
        <f>""</f>
        <v/>
      </c>
      <c r="RU14" s="85" t="str">
        <f>""</f>
        <v/>
      </c>
      <c r="RV14" s="85" t="str">
        <f>""</f>
        <v/>
      </c>
      <c r="RW14" s="85" t="str">
        <f>""</f>
        <v/>
      </c>
      <c r="RX14" s="85" t="str">
        <f>""</f>
        <v/>
      </c>
      <c r="RY14" s="85" t="str">
        <f>""</f>
        <v/>
      </c>
      <c r="RZ14" s="85" t="str">
        <f>""</f>
        <v/>
      </c>
      <c r="SA14" s="85" t="str">
        <f>""</f>
        <v/>
      </c>
      <c r="SB14" s="85" t="str">
        <f>""</f>
        <v/>
      </c>
      <c r="SC14" s="85" t="str">
        <f>""</f>
        <v/>
      </c>
      <c r="SD14" s="85" t="str">
        <f>""</f>
        <v/>
      </c>
      <c r="SE14" s="85" t="str">
        <f>""</f>
        <v/>
      </c>
      <c r="SF14" s="85" t="str">
        <f>""</f>
        <v/>
      </c>
      <c r="SG14" s="85" t="str">
        <f>""</f>
        <v/>
      </c>
      <c r="SH14" s="85" t="str">
        <f>""</f>
        <v/>
      </c>
      <c r="SI14" s="85" t="str">
        <f>""</f>
        <v/>
      </c>
      <c r="SJ14" s="85" t="str">
        <f>""</f>
        <v/>
      </c>
      <c r="SK14" s="85" t="str">
        <f>""</f>
        <v/>
      </c>
      <c r="SL14" s="85" t="str">
        <f>""</f>
        <v/>
      </c>
      <c r="SM14" s="85" t="str">
        <f>""</f>
        <v/>
      </c>
      <c r="SN14" s="85" t="str">
        <f>""</f>
        <v/>
      </c>
      <c r="SO14" s="85" t="str">
        <f>""</f>
        <v/>
      </c>
      <c r="SP14" s="85" t="str">
        <f>""</f>
        <v/>
      </c>
      <c r="SQ14" s="85" t="str">
        <f>""</f>
        <v/>
      </c>
      <c r="SR14" s="85" t="str">
        <f>""</f>
        <v/>
      </c>
      <c r="SS14" s="85" t="str">
        <f>""</f>
        <v/>
      </c>
      <c r="ST14" s="85" t="str">
        <f>""</f>
        <v/>
      </c>
      <c r="SU14" s="85" t="str">
        <f>""</f>
        <v/>
      </c>
      <c r="SV14" s="85" t="str">
        <f>""</f>
        <v/>
      </c>
      <c r="SW14" s="85" t="str">
        <f>""</f>
        <v/>
      </c>
      <c r="SX14" s="85" t="str">
        <f>""</f>
        <v/>
      </c>
      <c r="SY14" s="85" t="str">
        <f>""</f>
        <v/>
      </c>
      <c r="SZ14" s="85" t="str">
        <f>""</f>
        <v/>
      </c>
      <c r="TA14" s="85" t="str">
        <f>""</f>
        <v/>
      </c>
      <c r="TB14" s="85" t="str">
        <f>""</f>
        <v/>
      </c>
      <c r="TC14" s="85" t="str">
        <f>""</f>
        <v/>
      </c>
      <c r="TD14" s="85" t="str">
        <f>""</f>
        <v/>
      </c>
      <c r="TE14" s="85" t="str">
        <f>""</f>
        <v/>
      </c>
      <c r="TF14" s="85" t="str">
        <f>""</f>
        <v/>
      </c>
      <c r="TG14" s="85" t="str">
        <f>""</f>
        <v/>
      </c>
      <c r="TH14" s="85" t="str">
        <f>""</f>
        <v/>
      </c>
      <c r="TI14" s="85" t="str">
        <f>""</f>
        <v/>
      </c>
      <c r="TJ14" s="85" t="str">
        <f>""</f>
        <v/>
      </c>
      <c r="TK14" s="85" t="str">
        <f>""</f>
        <v/>
      </c>
      <c r="TL14" s="85" t="str">
        <f>""</f>
        <v/>
      </c>
      <c r="TM14" s="85" t="str">
        <f>""</f>
        <v/>
      </c>
      <c r="TN14" s="85" t="str">
        <f>""</f>
        <v/>
      </c>
      <c r="TO14" s="85" t="str">
        <f>""</f>
        <v/>
      </c>
      <c r="TP14" s="85" t="str">
        <f>""</f>
        <v/>
      </c>
      <c r="TQ14" s="85" t="str">
        <f>""</f>
        <v/>
      </c>
      <c r="TR14" s="85" t="str">
        <f>""</f>
        <v/>
      </c>
      <c r="TS14" s="85" t="str">
        <f>""</f>
        <v/>
      </c>
      <c r="TT14" s="85" t="str">
        <f>""</f>
        <v/>
      </c>
      <c r="TU14" s="85" t="str">
        <f>""</f>
        <v/>
      </c>
      <c r="TV14" s="85" t="str">
        <f>""</f>
        <v/>
      </c>
      <c r="TW14" s="85" t="str">
        <f>""</f>
        <v/>
      </c>
      <c r="TX14" s="85" t="str">
        <f>""</f>
        <v/>
      </c>
      <c r="TY14" s="85" t="str">
        <f>""</f>
        <v/>
      </c>
      <c r="TZ14" s="85" t="str">
        <f>""</f>
        <v/>
      </c>
      <c r="UA14" s="85" t="str">
        <f>""</f>
        <v/>
      </c>
      <c r="UB14" s="85" t="str">
        <f>""</f>
        <v/>
      </c>
      <c r="UC14" s="85" t="str">
        <f>""</f>
        <v/>
      </c>
      <c r="UD14" s="85" t="str">
        <f>""</f>
        <v/>
      </c>
      <c r="UE14" s="85" t="str">
        <f>""</f>
        <v/>
      </c>
      <c r="UF14" s="85" t="str">
        <f>""</f>
        <v/>
      </c>
      <c r="UG14" s="85" t="str">
        <f>""</f>
        <v/>
      </c>
      <c r="UH14" s="85" t="str">
        <f>""</f>
        <v/>
      </c>
      <c r="UI14" s="85" t="str">
        <f>""</f>
        <v/>
      </c>
      <c r="UJ14" s="85" t="str">
        <f>""</f>
        <v/>
      </c>
      <c r="UK14" s="85" t="str">
        <f>""</f>
        <v/>
      </c>
      <c r="UL14" s="85" t="str">
        <f>""</f>
        <v/>
      </c>
      <c r="UM14" s="85" t="str">
        <f>""</f>
        <v/>
      </c>
      <c r="UN14" s="85" t="str">
        <f>""</f>
        <v/>
      </c>
      <c r="UO14" s="85" t="str">
        <f>""</f>
        <v/>
      </c>
      <c r="UP14" s="85" t="str">
        <f>""</f>
        <v/>
      </c>
      <c r="UQ14" s="85" t="str">
        <f>""</f>
        <v/>
      </c>
      <c r="UR14" s="85" t="str">
        <f>""</f>
        <v/>
      </c>
      <c r="US14" s="85" t="str">
        <f>""</f>
        <v/>
      </c>
      <c r="UT14" s="85" t="str">
        <f>""</f>
        <v/>
      </c>
      <c r="UU14" s="85" t="str">
        <f>""</f>
        <v/>
      </c>
      <c r="UV14" s="85" t="str">
        <f>""</f>
        <v/>
      </c>
      <c r="UW14" s="85" t="str">
        <f>""</f>
        <v/>
      </c>
      <c r="UX14" s="85" t="str">
        <f>""</f>
        <v/>
      </c>
      <c r="UY14" s="85" t="str">
        <f>""</f>
        <v/>
      </c>
      <c r="UZ14" s="85" t="str">
        <f>""</f>
        <v/>
      </c>
      <c r="VA14" s="85" t="str">
        <f>""</f>
        <v/>
      </c>
      <c r="VB14" s="85" t="str">
        <f>""</f>
        <v/>
      </c>
      <c r="VC14" s="85" t="str">
        <f>""</f>
        <v/>
      </c>
      <c r="VD14" s="85" t="str">
        <f>""</f>
        <v/>
      </c>
      <c r="VE14" s="85" t="str">
        <f>""</f>
        <v/>
      </c>
      <c r="VF14" s="85" t="str">
        <f>""</f>
        <v/>
      </c>
      <c r="VG14" s="85" t="str">
        <f>""</f>
        <v/>
      </c>
      <c r="VH14" s="85" t="str">
        <f>""</f>
        <v/>
      </c>
      <c r="VI14" s="85" t="str">
        <f>""</f>
        <v/>
      </c>
      <c r="VJ14" s="85" t="str">
        <f>""</f>
        <v/>
      </c>
      <c r="VK14" s="85" t="str">
        <f>""</f>
        <v/>
      </c>
      <c r="VL14" s="85" t="str">
        <f>""</f>
        <v/>
      </c>
      <c r="VM14" s="85" t="str">
        <f>""</f>
        <v/>
      </c>
      <c r="VN14" s="85" t="str">
        <f>""</f>
        <v/>
      </c>
      <c r="VO14" s="85" t="str">
        <f>""</f>
        <v/>
      </c>
      <c r="VP14" s="85" t="str">
        <f>""</f>
        <v/>
      </c>
      <c r="VQ14" s="85" t="str">
        <f>""</f>
        <v/>
      </c>
      <c r="VR14" s="85" t="str">
        <f>""</f>
        <v/>
      </c>
      <c r="VS14" s="85" t="str">
        <f>""</f>
        <v/>
      </c>
      <c r="VT14" s="85" t="str">
        <f>""</f>
        <v/>
      </c>
      <c r="VU14" s="85" t="str">
        <f>""</f>
        <v/>
      </c>
      <c r="VV14" s="85" t="str">
        <f>""</f>
        <v/>
      </c>
      <c r="VW14" s="85" t="str">
        <f>""</f>
        <v/>
      </c>
      <c r="VX14" s="85" t="str">
        <f>""</f>
        <v/>
      </c>
      <c r="VY14" s="85" t="str">
        <f>""</f>
        <v/>
      </c>
      <c r="VZ14" s="85" t="str">
        <f>""</f>
        <v/>
      </c>
      <c r="WA14" s="85" t="str">
        <f>""</f>
        <v/>
      </c>
      <c r="WB14" s="85" t="str">
        <f>""</f>
        <v/>
      </c>
      <c r="WC14" s="85" t="str">
        <f>""</f>
        <v/>
      </c>
      <c r="WD14" s="85" t="str">
        <f>""</f>
        <v/>
      </c>
      <c r="WE14" s="85" t="str">
        <f>""</f>
        <v/>
      </c>
      <c r="WF14" s="85" t="str">
        <f>""</f>
        <v/>
      </c>
      <c r="WG14" s="85" t="str">
        <f>""</f>
        <v/>
      </c>
      <c r="WH14" s="85" t="str">
        <f>""</f>
        <v/>
      </c>
      <c r="WI14" s="85" t="str">
        <f>""</f>
        <v/>
      </c>
      <c r="WJ14" s="85" t="str">
        <f>""</f>
        <v/>
      </c>
      <c r="WK14" s="85" t="str">
        <f>""</f>
        <v/>
      </c>
      <c r="WL14" s="85" t="str">
        <f>""</f>
        <v/>
      </c>
      <c r="WM14" s="85" t="str">
        <f>""</f>
        <v/>
      </c>
      <c r="WN14" s="85" t="str">
        <f>""</f>
        <v/>
      </c>
      <c r="WO14" s="85" t="str">
        <f>""</f>
        <v/>
      </c>
      <c r="WP14" s="85" t="str">
        <f>""</f>
        <v/>
      </c>
      <c r="WQ14" s="85" t="str">
        <f>""</f>
        <v/>
      </c>
      <c r="WR14" s="85" t="str">
        <f>""</f>
        <v/>
      </c>
      <c r="WS14" s="85" t="str">
        <f>""</f>
        <v/>
      </c>
      <c r="WT14" s="85" t="str">
        <f>""</f>
        <v/>
      </c>
      <c r="WU14" s="85" t="str">
        <f>""</f>
        <v/>
      </c>
      <c r="WV14" s="85" t="str">
        <f>""</f>
        <v/>
      </c>
      <c r="WW14" s="85" t="str">
        <f>""</f>
        <v/>
      </c>
      <c r="WX14" s="85" t="str">
        <f>""</f>
        <v/>
      </c>
      <c r="WY14" s="85" t="str">
        <f>""</f>
        <v/>
      </c>
      <c r="WZ14" s="85" t="str">
        <f>""</f>
        <v/>
      </c>
      <c r="XA14" s="85" t="str">
        <f>""</f>
        <v/>
      </c>
      <c r="XB14" s="85" t="str">
        <f>""</f>
        <v/>
      </c>
      <c r="XC14" s="85" t="str">
        <f>""</f>
        <v/>
      </c>
      <c r="XD14" s="85" t="str">
        <f>""</f>
        <v/>
      </c>
      <c r="XE14" s="85" t="str">
        <f>""</f>
        <v/>
      </c>
      <c r="XF14" s="85" t="str">
        <f>""</f>
        <v/>
      </c>
      <c r="XG14" s="85" t="str">
        <f>""</f>
        <v/>
      </c>
      <c r="XH14" s="85" t="str">
        <f>""</f>
        <v/>
      </c>
      <c r="XI14" s="85" t="str">
        <f>""</f>
        <v/>
      </c>
      <c r="XJ14" s="85" t="str">
        <f>""</f>
        <v/>
      </c>
      <c r="XK14" s="85" t="str">
        <f>""</f>
        <v/>
      </c>
      <c r="XL14" s="85" t="str">
        <f>""</f>
        <v/>
      </c>
      <c r="XM14" s="85" t="str">
        <f>""</f>
        <v/>
      </c>
      <c r="XN14" s="85" t="str">
        <f>""</f>
        <v/>
      </c>
      <c r="XO14" s="85" t="str">
        <f>""</f>
        <v/>
      </c>
      <c r="XP14" s="85" t="str">
        <f>""</f>
        <v/>
      </c>
      <c r="XQ14" s="85" t="str">
        <f>""</f>
        <v/>
      </c>
      <c r="XR14" s="85" t="str">
        <f>""</f>
        <v/>
      </c>
      <c r="XS14" s="85" t="str">
        <f>""</f>
        <v/>
      </c>
      <c r="XT14" s="85" t="str">
        <f>""</f>
        <v/>
      </c>
      <c r="XU14" s="85" t="str">
        <f>""</f>
        <v/>
      </c>
      <c r="XV14" s="85" t="str">
        <f>""</f>
        <v/>
      </c>
      <c r="XW14" s="85" t="str">
        <f>""</f>
        <v/>
      </c>
      <c r="XX14" s="85" t="str">
        <f>""</f>
        <v/>
      </c>
      <c r="XY14" s="85" t="str">
        <f>""</f>
        <v/>
      </c>
      <c r="XZ14" s="85" t="str">
        <f>""</f>
        <v/>
      </c>
      <c r="YA14" s="85" t="str">
        <f>""</f>
        <v/>
      </c>
      <c r="YB14" s="85" t="str">
        <f>""</f>
        <v/>
      </c>
      <c r="YC14" s="85" t="str">
        <f>""</f>
        <v/>
      </c>
      <c r="YD14" s="85" t="str">
        <f>""</f>
        <v/>
      </c>
      <c r="YE14" s="85" t="str">
        <f>""</f>
        <v/>
      </c>
      <c r="YF14" s="85" t="str">
        <f>""</f>
        <v/>
      </c>
      <c r="YG14" s="85" t="str">
        <f>""</f>
        <v/>
      </c>
      <c r="YH14" s="85" t="str">
        <f>""</f>
        <v/>
      </c>
      <c r="YI14" s="85" t="str">
        <f>""</f>
        <v/>
      </c>
      <c r="YJ14" s="85" t="str">
        <f>""</f>
        <v/>
      </c>
      <c r="YK14" s="85" t="str">
        <f>""</f>
        <v/>
      </c>
      <c r="YL14" s="85" t="str">
        <f>""</f>
        <v/>
      </c>
      <c r="YM14" s="85" t="str">
        <f>""</f>
        <v/>
      </c>
      <c r="YN14" s="85" t="str">
        <f>""</f>
        <v/>
      </c>
      <c r="YO14" s="85" t="str">
        <f>""</f>
        <v/>
      </c>
      <c r="YP14" s="85" t="str">
        <f>""</f>
        <v/>
      </c>
      <c r="YQ14" s="85" t="str">
        <f>""</f>
        <v/>
      </c>
      <c r="YR14" s="85" t="str">
        <f>""</f>
        <v/>
      </c>
      <c r="YS14" s="85" t="str">
        <f>""</f>
        <v/>
      </c>
      <c r="YT14" s="85" t="str">
        <f>""</f>
        <v/>
      </c>
      <c r="YU14" s="85" t="str">
        <f>""</f>
        <v/>
      </c>
      <c r="YV14" s="85" t="str">
        <f>""</f>
        <v/>
      </c>
      <c r="YW14" s="85" t="str">
        <f>""</f>
        <v/>
      </c>
      <c r="YX14" s="85" t="str">
        <f>""</f>
        <v/>
      </c>
      <c r="YY14" s="85" t="str">
        <f>""</f>
        <v/>
      </c>
      <c r="YZ14" s="85" t="str">
        <f>""</f>
        <v/>
      </c>
      <c r="ZA14" s="85" t="str">
        <f>""</f>
        <v/>
      </c>
      <c r="ZB14" s="85" t="str">
        <f>""</f>
        <v/>
      </c>
      <c r="ZC14" s="85" t="str">
        <f>""</f>
        <v/>
      </c>
      <c r="ZD14" s="85" t="str">
        <f>""</f>
        <v/>
      </c>
      <c r="ZE14" s="85" t="str">
        <f>""</f>
        <v/>
      </c>
      <c r="ZF14" s="85" t="str">
        <f>""</f>
        <v/>
      </c>
      <c r="ZG14" s="85" t="str">
        <f>""</f>
        <v/>
      </c>
      <c r="ZH14" s="85" t="str">
        <f>""</f>
        <v/>
      </c>
      <c r="ZI14" s="85" t="str">
        <f>""</f>
        <v/>
      </c>
      <c r="ZJ14" s="85" t="str">
        <f>""</f>
        <v/>
      </c>
      <c r="ZK14" s="85" t="str">
        <f>""</f>
        <v/>
      </c>
      <c r="ZL14" s="85" t="str">
        <f>""</f>
        <v/>
      </c>
      <c r="ZM14" s="85" t="str">
        <f>""</f>
        <v/>
      </c>
      <c r="ZN14" s="85" t="str">
        <f>""</f>
        <v/>
      </c>
      <c r="ZO14" s="85" t="str">
        <f>""</f>
        <v/>
      </c>
      <c r="ZP14" s="85" t="str">
        <f>""</f>
        <v/>
      </c>
      <c r="ZQ14" s="85" t="str">
        <f>""</f>
        <v/>
      </c>
      <c r="ZR14" s="85" t="str">
        <f>""</f>
        <v/>
      </c>
      <c r="ZS14" s="85" t="str">
        <f>""</f>
        <v/>
      </c>
      <c r="ZT14" s="85" t="str">
        <f>""</f>
        <v/>
      </c>
      <c r="ZU14" s="85" t="str">
        <f>""</f>
        <v/>
      </c>
      <c r="ZV14" s="85" t="str">
        <f>""</f>
        <v/>
      </c>
      <c r="ZW14" s="85" t="str">
        <f>""</f>
        <v/>
      </c>
      <c r="ZX14" s="85" t="str">
        <f>""</f>
        <v/>
      </c>
      <c r="ZY14" s="85" t="str">
        <f>""</f>
        <v/>
      </c>
      <c r="ZZ14" s="85" t="str">
        <f>""</f>
        <v/>
      </c>
      <c r="AAA14" s="85" t="str">
        <f>""</f>
        <v/>
      </c>
      <c r="AAB14" s="85" t="str">
        <f>""</f>
        <v/>
      </c>
      <c r="AAC14" s="85" t="str">
        <f>""</f>
        <v/>
      </c>
      <c r="AAD14" s="85" t="str">
        <f>""</f>
        <v/>
      </c>
      <c r="AAE14" s="85" t="str">
        <f>""</f>
        <v/>
      </c>
      <c r="AAF14" s="85" t="str">
        <f>""</f>
        <v/>
      </c>
      <c r="AAG14" s="85" t="str">
        <f>""</f>
        <v/>
      </c>
      <c r="AAH14" s="85" t="str">
        <f>""</f>
        <v/>
      </c>
      <c r="AAI14" s="85" t="str">
        <f>""</f>
        <v/>
      </c>
      <c r="AAJ14" s="85" t="str">
        <f>""</f>
        <v/>
      </c>
      <c r="AAK14" s="85" t="str">
        <f>""</f>
        <v/>
      </c>
      <c r="AAL14" s="85" t="str">
        <f>""</f>
        <v/>
      </c>
      <c r="AAM14" s="85" t="str">
        <f>""</f>
        <v/>
      </c>
      <c r="AAN14" s="85" t="str">
        <f>""</f>
        <v/>
      </c>
      <c r="AAO14" s="85" t="str">
        <f>""</f>
        <v/>
      </c>
      <c r="AAP14" s="85" t="str">
        <f>""</f>
        <v/>
      </c>
      <c r="AAQ14" s="85" t="str">
        <f>""</f>
        <v/>
      </c>
      <c r="AAR14" s="85" t="str">
        <f>""</f>
        <v/>
      </c>
      <c r="AAS14" s="85" t="str">
        <f>""</f>
        <v/>
      </c>
      <c r="AAT14" s="85" t="str">
        <f>""</f>
        <v/>
      </c>
      <c r="AAU14" s="85" t="str">
        <f>""</f>
        <v/>
      </c>
      <c r="AAV14" s="85" t="str">
        <f>""</f>
        <v/>
      </c>
      <c r="AAW14" s="85" t="str">
        <f>""</f>
        <v/>
      </c>
      <c r="AAX14" s="85" t="str">
        <f>""</f>
        <v/>
      </c>
      <c r="AAY14" s="85" t="str">
        <f>""</f>
        <v/>
      </c>
      <c r="AAZ14" s="85" t="str">
        <f>""</f>
        <v/>
      </c>
      <c r="ABA14" s="85" t="str">
        <f>""</f>
        <v/>
      </c>
      <c r="ABB14" s="85" t="str">
        <f>""</f>
        <v/>
      </c>
      <c r="ABC14" s="85" t="str">
        <f>""</f>
        <v/>
      </c>
      <c r="ABD14" s="85" t="str">
        <f>""</f>
        <v/>
      </c>
      <c r="ABE14" s="85" t="str">
        <f>""</f>
        <v/>
      </c>
      <c r="ABF14" s="85" t="str">
        <f>""</f>
        <v/>
      </c>
      <c r="ABG14" s="85" t="str">
        <f>""</f>
        <v/>
      </c>
      <c r="ABH14" s="85" t="str">
        <f>""</f>
        <v/>
      </c>
      <c r="ABI14" s="85" t="str">
        <f>""</f>
        <v/>
      </c>
      <c r="ABJ14" s="85" t="str">
        <f>""</f>
        <v/>
      </c>
      <c r="ABK14" s="85" t="str">
        <f>""</f>
        <v/>
      </c>
      <c r="ABL14" s="85" t="str">
        <f>""</f>
        <v/>
      </c>
      <c r="ABM14" s="85" t="str">
        <f>""</f>
        <v/>
      </c>
      <c r="ABN14" s="85" t="str">
        <f>""</f>
        <v/>
      </c>
      <c r="ABO14" s="85" t="str">
        <f>""</f>
        <v/>
      </c>
      <c r="ABP14" s="85" t="str">
        <f>""</f>
        <v/>
      </c>
      <c r="ABQ14" s="85" t="str">
        <f>""</f>
        <v/>
      </c>
      <c r="ABR14" s="85" t="str">
        <f>""</f>
        <v/>
      </c>
      <c r="ABS14" s="85" t="str">
        <f>""</f>
        <v/>
      </c>
      <c r="ABT14" s="85" t="str">
        <f>""</f>
        <v/>
      </c>
      <c r="ABU14" s="85" t="str">
        <f>""</f>
        <v/>
      </c>
      <c r="ABV14" s="85" t="str">
        <f>""</f>
        <v/>
      </c>
      <c r="ABW14" s="85" t="str">
        <f>""</f>
        <v/>
      </c>
      <c r="ABX14" s="85" t="str">
        <f>""</f>
        <v/>
      </c>
      <c r="ABY14" s="85" t="str">
        <f>""</f>
        <v/>
      </c>
      <c r="ABZ14" s="85" t="str">
        <f>""</f>
        <v/>
      </c>
      <c r="ACA14" s="85" t="str">
        <f>""</f>
        <v/>
      </c>
      <c r="ACB14" s="85" t="str">
        <f>""</f>
        <v/>
      </c>
      <c r="ACC14" s="85" t="str">
        <f>""</f>
        <v/>
      </c>
      <c r="ACD14" s="85" t="str">
        <f>""</f>
        <v/>
      </c>
      <c r="ACE14" s="85" t="str">
        <f>""</f>
        <v/>
      </c>
      <c r="ACF14" s="85" t="str">
        <f>""</f>
        <v/>
      </c>
      <c r="ACG14" s="85" t="str">
        <f>""</f>
        <v/>
      </c>
      <c r="ACH14" s="85" t="str">
        <f>""</f>
        <v/>
      </c>
      <c r="ACI14" s="85" t="str">
        <f>""</f>
        <v/>
      </c>
      <c r="ACJ14" s="85" t="str">
        <f>""</f>
        <v/>
      </c>
      <c r="ACK14" s="85" t="str">
        <f>""</f>
        <v/>
      </c>
      <c r="ACL14" s="85" t="str">
        <f>""</f>
        <v/>
      </c>
      <c r="ACM14" s="85" t="str">
        <f>""</f>
        <v/>
      </c>
      <c r="ACN14" s="85" t="str">
        <f>""</f>
        <v/>
      </c>
      <c r="ACO14" s="85" t="str">
        <f>""</f>
        <v/>
      </c>
      <c r="ACP14" s="85" t="str">
        <f>""</f>
        <v/>
      </c>
      <c r="ACQ14" s="85" t="str">
        <f>""</f>
        <v/>
      </c>
      <c r="ACR14" s="85" t="str">
        <f>""</f>
        <v/>
      </c>
      <c r="ACS14" s="85" t="str">
        <f>""</f>
        <v/>
      </c>
      <c r="ACT14" s="85" t="str">
        <f>""</f>
        <v/>
      </c>
      <c r="ACU14" s="85" t="str">
        <f>""</f>
        <v/>
      </c>
      <c r="ACV14" s="85" t="str">
        <f>""</f>
        <v/>
      </c>
      <c r="ACW14" s="85" t="str">
        <f>""</f>
        <v/>
      </c>
      <c r="ACX14" s="85" t="str">
        <f>""</f>
        <v/>
      </c>
      <c r="ACY14" s="85" t="str">
        <f>""</f>
        <v/>
      </c>
      <c r="ACZ14" s="85" t="str">
        <f>""</f>
        <v/>
      </c>
      <c r="ADA14" s="85" t="str">
        <f>""</f>
        <v/>
      </c>
      <c r="ADB14" s="85" t="str">
        <f>""</f>
        <v/>
      </c>
      <c r="ADC14" s="85" t="str">
        <f>""</f>
        <v/>
      </c>
      <c r="ADD14" s="85" t="str">
        <f>""</f>
        <v/>
      </c>
      <c r="ADE14" s="85" t="str">
        <f>""</f>
        <v/>
      </c>
      <c r="ADF14" s="85" t="str">
        <f>""</f>
        <v/>
      </c>
      <c r="ADG14" s="85" t="str">
        <f>""</f>
        <v/>
      </c>
      <c r="ADH14" s="85" t="str">
        <f>""</f>
        <v/>
      </c>
      <c r="ADI14" s="85" t="str">
        <f>""</f>
        <v/>
      </c>
      <c r="ADJ14" s="85" t="str">
        <f>""</f>
        <v/>
      </c>
      <c r="ADK14" s="85" t="str">
        <f>""</f>
        <v/>
      </c>
      <c r="ADL14" s="85" t="str">
        <f>""</f>
        <v/>
      </c>
      <c r="ADM14" s="85" t="str">
        <f>""</f>
        <v/>
      </c>
      <c r="ADN14" s="85" t="str">
        <f>""</f>
        <v/>
      </c>
      <c r="ADO14" s="85" t="str">
        <f>""</f>
        <v/>
      </c>
      <c r="ADP14" s="85" t="str">
        <f>""</f>
        <v/>
      </c>
      <c r="ADQ14" s="85" t="str">
        <f>""</f>
        <v/>
      </c>
      <c r="ADR14" s="85" t="str">
        <f>""</f>
        <v/>
      </c>
      <c r="ADS14" s="85" t="str">
        <f>""</f>
        <v/>
      </c>
      <c r="ADT14" s="85" t="str">
        <f>""</f>
        <v/>
      </c>
      <c r="ADU14" s="85" t="str">
        <f>""</f>
        <v/>
      </c>
      <c r="ADV14" s="85" t="str">
        <f>""</f>
        <v/>
      </c>
      <c r="ADW14" s="85" t="str">
        <f>""</f>
        <v/>
      </c>
      <c r="ADX14" s="85" t="str">
        <f>""</f>
        <v/>
      </c>
      <c r="ADY14" s="85" t="str">
        <f>""</f>
        <v/>
      </c>
      <c r="ADZ14" s="85" t="str">
        <f>""</f>
        <v/>
      </c>
      <c r="AEA14" s="85" t="str">
        <f>""</f>
        <v/>
      </c>
      <c r="AEB14" s="85" t="str">
        <f>""</f>
        <v/>
      </c>
      <c r="AEC14" s="85" t="str">
        <f>""</f>
        <v/>
      </c>
      <c r="AED14" s="85" t="str">
        <f>""</f>
        <v/>
      </c>
      <c r="AEE14" s="85" t="str">
        <f>""</f>
        <v/>
      </c>
      <c r="AEF14" s="85" t="str">
        <f>""</f>
        <v/>
      </c>
      <c r="AEG14" s="85" t="str">
        <f>""</f>
        <v/>
      </c>
      <c r="AEH14" s="85" t="str">
        <f>""</f>
        <v/>
      </c>
      <c r="AEI14" s="85" t="str">
        <f>""</f>
        <v/>
      </c>
      <c r="AEJ14" s="85" t="str">
        <f>""</f>
        <v/>
      </c>
      <c r="AEK14" s="85" t="str">
        <f>""</f>
        <v/>
      </c>
      <c r="AEL14" s="85" t="str">
        <f>""</f>
        <v/>
      </c>
      <c r="AEM14" s="85" t="str">
        <f>""</f>
        <v/>
      </c>
      <c r="AEN14" s="85" t="str">
        <f>""</f>
        <v/>
      </c>
      <c r="AEO14" s="85" t="str">
        <f>""</f>
        <v/>
      </c>
      <c r="AEP14" s="85" t="str">
        <f>""</f>
        <v/>
      </c>
      <c r="AEQ14" s="85" t="str">
        <f>""</f>
        <v/>
      </c>
      <c r="AER14" s="85" t="str">
        <f>""</f>
        <v/>
      </c>
      <c r="AES14" s="85" t="str">
        <f>""</f>
        <v/>
      </c>
      <c r="AET14" s="85" t="str">
        <f>""</f>
        <v/>
      </c>
      <c r="AEU14" s="85" t="str">
        <f>""</f>
        <v/>
      </c>
      <c r="AEV14" s="85" t="str">
        <f>""</f>
        <v/>
      </c>
      <c r="AEW14" s="85" t="str">
        <f>""</f>
        <v/>
      </c>
      <c r="AEX14" s="85" t="str">
        <f>""</f>
        <v/>
      </c>
      <c r="AEY14" s="85" t="str">
        <f>""</f>
        <v/>
      </c>
      <c r="AEZ14" s="85" t="str">
        <f>""</f>
        <v/>
      </c>
      <c r="AFA14" s="85" t="str">
        <f>""</f>
        <v/>
      </c>
      <c r="AFB14" s="85" t="str">
        <f>""</f>
        <v/>
      </c>
      <c r="AFC14" s="85" t="str">
        <f>""</f>
        <v/>
      </c>
      <c r="AFD14" s="85" t="str">
        <f>""</f>
        <v/>
      </c>
      <c r="AFE14" s="85" t="str">
        <f>""</f>
        <v/>
      </c>
      <c r="AFF14" s="85" t="str">
        <f>""</f>
        <v/>
      </c>
      <c r="AFG14" s="85" t="str">
        <f>""</f>
        <v/>
      </c>
      <c r="AFH14" s="85" t="str">
        <f>""</f>
        <v/>
      </c>
      <c r="AFI14" s="85" t="str">
        <f>""</f>
        <v/>
      </c>
      <c r="AFJ14" s="85" t="str">
        <f>""</f>
        <v/>
      </c>
      <c r="AFK14" s="85" t="str">
        <f>""</f>
        <v/>
      </c>
      <c r="AFL14" s="85" t="str">
        <f>""</f>
        <v/>
      </c>
      <c r="AFM14" s="85" t="str">
        <f>""</f>
        <v/>
      </c>
      <c r="AFN14" s="85" t="str">
        <f>""</f>
        <v/>
      </c>
      <c r="AFO14" s="85" t="str">
        <f>""</f>
        <v/>
      </c>
      <c r="AFP14" s="85" t="str">
        <f>""</f>
        <v/>
      </c>
      <c r="AFQ14" s="85" t="str">
        <f>""</f>
        <v/>
      </c>
      <c r="AFR14" s="85" t="str">
        <f>""</f>
        <v/>
      </c>
      <c r="AFS14" s="85" t="str">
        <f>""</f>
        <v/>
      </c>
      <c r="AFT14" s="85" t="str">
        <f>""</f>
        <v/>
      </c>
      <c r="AFU14" s="85" t="str">
        <f>""</f>
        <v/>
      </c>
      <c r="AFV14" s="85" t="str">
        <f>""</f>
        <v/>
      </c>
      <c r="AFW14" s="85" t="str">
        <f>""</f>
        <v/>
      </c>
      <c r="AFX14" s="85" t="str">
        <f>""</f>
        <v/>
      </c>
      <c r="AFY14" s="85" t="str">
        <f>""</f>
        <v/>
      </c>
      <c r="AFZ14" s="85" t="str">
        <f>""</f>
        <v/>
      </c>
      <c r="AGA14" s="85" t="str">
        <f>""</f>
        <v/>
      </c>
      <c r="AGB14" s="85" t="str">
        <f>""</f>
        <v/>
      </c>
      <c r="AGC14" s="85" t="str">
        <f>""</f>
        <v/>
      </c>
      <c r="AGD14" s="85" t="str">
        <f>""</f>
        <v/>
      </c>
      <c r="AGE14" s="85" t="str">
        <f>""</f>
        <v/>
      </c>
      <c r="AGF14" s="85" t="str">
        <f>""</f>
        <v/>
      </c>
      <c r="AGG14" s="85" t="str">
        <f>""</f>
        <v/>
      </c>
      <c r="AGH14" s="85" t="str">
        <f>""</f>
        <v/>
      </c>
      <c r="AGI14" s="85" t="str">
        <f>""</f>
        <v/>
      </c>
      <c r="AGJ14" s="85" t="str">
        <f>""</f>
        <v/>
      </c>
      <c r="AGK14" s="85" t="str">
        <f>""</f>
        <v/>
      </c>
      <c r="AGL14" s="85" t="str">
        <f>""</f>
        <v/>
      </c>
      <c r="AGM14" s="85" t="str">
        <f>""</f>
        <v/>
      </c>
      <c r="AGN14" s="85" t="str">
        <f>""</f>
        <v/>
      </c>
      <c r="AGO14" s="85" t="str">
        <f>""</f>
        <v/>
      </c>
      <c r="AGP14" s="85" t="str">
        <f>""</f>
        <v/>
      </c>
      <c r="AGQ14" s="85" t="str">
        <f>""</f>
        <v/>
      </c>
      <c r="AGR14" s="85" t="str">
        <f>""</f>
        <v/>
      </c>
      <c r="AGS14" s="85" t="str">
        <f>""</f>
        <v/>
      </c>
      <c r="AGT14" s="85" t="str">
        <f>""</f>
        <v/>
      </c>
      <c r="AGU14" s="85" t="str">
        <f>""</f>
        <v/>
      </c>
      <c r="AGV14" s="85" t="str">
        <f>""</f>
        <v/>
      </c>
      <c r="AGW14" s="85" t="str">
        <f>""</f>
        <v/>
      </c>
      <c r="AGX14" s="85" t="str">
        <f>""</f>
        <v/>
      </c>
      <c r="AGY14" s="85" t="str">
        <f>""</f>
        <v/>
      </c>
      <c r="AGZ14" s="85" t="str">
        <f>""</f>
        <v/>
      </c>
      <c r="AHA14" s="85" t="str">
        <f>""</f>
        <v/>
      </c>
      <c r="AHB14" s="85" t="str">
        <f>""</f>
        <v/>
      </c>
      <c r="AHC14" s="85" t="str">
        <f>""</f>
        <v/>
      </c>
      <c r="AHD14" s="85" t="str">
        <f>""</f>
        <v/>
      </c>
      <c r="AHE14" s="85" t="str">
        <f>""</f>
        <v/>
      </c>
      <c r="AHF14" s="85" t="str">
        <f>""</f>
        <v/>
      </c>
      <c r="AHG14" s="85" t="str">
        <f>""</f>
        <v/>
      </c>
      <c r="AHH14" s="85" t="str">
        <f>""</f>
        <v/>
      </c>
      <c r="AHI14" s="85" t="str">
        <f>""</f>
        <v/>
      </c>
      <c r="AHJ14" s="85" t="str">
        <f>""</f>
        <v/>
      </c>
      <c r="AHK14" s="85" t="str">
        <f>""</f>
        <v/>
      </c>
      <c r="AHL14" s="85" t="str">
        <f>""</f>
        <v/>
      </c>
      <c r="AHM14" s="85" t="str">
        <f>""</f>
        <v/>
      </c>
      <c r="AHN14" s="85" t="str">
        <f>""</f>
        <v/>
      </c>
      <c r="AHO14" s="85" t="str">
        <f>""</f>
        <v/>
      </c>
      <c r="AHP14" s="85" t="str">
        <f>""</f>
        <v/>
      </c>
      <c r="AHQ14" s="85" t="str">
        <f>""</f>
        <v/>
      </c>
      <c r="AHR14" s="85" t="str">
        <f>""</f>
        <v/>
      </c>
      <c r="AHS14" s="85" t="str">
        <f>""</f>
        <v/>
      </c>
      <c r="AHT14" s="85" t="str">
        <f>""</f>
        <v/>
      </c>
      <c r="AHU14" s="85" t="str">
        <f>""</f>
        <v/>
      </c>
    </row>
    <row r="15" spans="1:1915" s="65" customFormat="1" x14ac:dyDescent="0.25">
      <c r="A15" s="406" t="s">
        <v>394</v>
      </c>
      <c r="B15" s="407"/>
      <c r="C15" s="68" t="str">
        <f>IF(COUNT(E15:IV15)&lt;&gt;0,AVERAGE(E15:IV15),"")</f>
        <v/>
      </c>
      <c r="D15" s="62" t="str">
        <f>IF(COUNT(C15)&lt;&gt;0,ROUND(AVERAGE(C15),0),"")</f>
        <v/>
      </c>
      <c r="E15" s="64" t="str">
        <f>IF('Cycle 1'!$F53= "NS","NS",IF('Cycle 1'!$F53="","",IF('Cycle 1'!$F53&lt;&gt;0,VALUE('Cycle 1'!$F53), VALUE("0"))))</f>
        <v/>
      </c>
      <c r="F15" s="64" t="str">
        <f>IF('Cycle 2'!$F53= "NS","NS",IF('Cycle 2'!$F53="","",IF('Cycle 2'!$F53&lt;&gt;0,VALUE('Cycle 2'!$F53), VALUE("0"))))</f>
        <v/>
      </c>
      <c r="G15" s="64" t="str">
        <f>IF('Cycle 3'!$F53= "NS","NS",IF('Cycle 3'!$F53="","",IF('Cycle 3'!$F53&lt;&gt;0,VALUE('Cycle 3'!$F53), VALUE("0"))))</f>
        <v/>
      </c>
      <c r="H15" s="64" t="str">
        <f>IF('Cycle 4'!$F53= "NS","NS",IF('Cycle 4'!$F53="","",IF('Cycle 4'!$F53&lt;&gt;0,VALUE('Cycle 4'!$F53), VALUE("0"))))</f>
        <v/>
      </c>
      <c r="I15" s="64"/>
      <c r="J15" s="64"/>
      <c r="K15" s="64"/>
      <c r="L15" s="64"/>
      <c r="M15" s="64"/>
      <c r="N15" s="64"/>
      <c r="O15" s="64"/>
      <c r="P15" s="64"/>
      <c r="Q15" s="64"/>
      <c r="R15" s="64"/>
      <c r="S15" s="64"/>
      <c r="T15" s="64"/>
      <c r="U15" s="64"/>
      <c r="V15" s="64"/>
      <c r="W15" s="64"/>
      <c r="X15" s="64"/>
      <c r="Y15" s="64"/>
    </row>
    <row r="16" spans="1:1915" s="90" customFormat="1" ht="18" customHeight="1" x14ac:dyDescent="0.25">
      <c r="A16" s="446" t="s">
        <v>19</v>
      </c>
      <c r="B16" s="447"/>
      <c r="C16" s="86" t="str">
        <f>""</f>
        <v/>
      </c>
      <c r="D16" s="87" t="str">
        <f>""</f>
        <v/>
      </c>
      <c r="E16" s="88" t="str">
        <f>""</f>
        <v/>
      </c>
      <c r="F16" s="89" t="str">
        <f>""</f>
        <v/>
      </c>
      <c r="G16" s="89" t="str">
        <f>""</f>
        <v/>
      </c>
      <c r="H16" s="89" t="str">
        <f>""</f>
        <v/>
      </c>
      <c r="I16" s="89" t="str">
        <f>""</f>
        <v/>
      </c>
      <c r="J16" s="89" t="str">
        <f>""</f>
        <v/>
      </c>
      <c r="K16" s="89" t="str">
        <f>""</f>
        <v/>
      </c>
      <c r="L16" s="89" t="str">
        <f>""</f>
        <v/>
      </c>
      <c r="M16" s="89" t="str">
        <f>""</f>
        <v/>
      </c>
      <c r="N16" s="89" t="str">
        <f>""</f>
        <v/>
      </c>
      <c r="O16" s="89" t="str">
        <f>""</f>
        <v/>
      </c>
      <c r="P16" s="89" t="str">
        <f>""</f>
        <v/>
      </c>
      <c r="Q16" s="89" t="str">
        <f>""</f>
        <v/>
      </c>
      <c r="R16" s="89" t="str">
        <f>""</f>
        <v/>
      </c>
      <c r="S16" s="89" t="str">
        <f>""</f>
        <v/>
      </c>
      <c r="T16" s="89" t="str">
        <f>""</f>
        <v/>
      </c>
      <c r="U16" s="89" t="str">
        <f>""</f>
        <v/>
      </c>
      <c r="V16" s="89" t="str">
        <f>""</f>
        <v/>
      </c>
      <c r="W16" s="89" t="str">
        <f>""</f>
        <v/>
      </c>
      <c r="X16" s="89" t="str">
        <f>""</f>
        <v/>
      </c>
      <c r="Y16" s="89" t="str">
        <f>""</f>
        <v/>
      </c>
      <c r="Z16" s="89" t="str">
        <f>""</f>
        <v/>
      </c>
      <c r="AA16" s="89" t="str">
        <f>""</f>
        <v/>
      </c>
      <c r="AB16" s="89" t="str">
        <f>""</f>
        <v/>
      </c>
      <c r="AC16" s="89" t="str">
        <f>""</f>
        <v/>
      </c>
      <c r="AD16" s="89" t="str">
        <f>""</f>
        <v/>
      </c>
      <c r="AE16" s="89" t="str">
        <f>""</f>
        <v/>
      </c>
      <c r="AF16" s="89" t="str">
        <f>""</f>
        <v/>
      </c>
      <c r="AG16" s="89" t="str">
        <f>""</f>
        <v/>
      </c>
      <c r="AH16" s="89" t="str">
        <f>""</f>
        <v/>
      </c>
      <c r="AI16" s="89" t="str">
        <f>""</f>
        <v/>
      </c>
      <c r="AJ16" s="89" t="str">
        <f>""</f>
        <v/>
      </c>
      <c r="AK16" s="89" t="str">
        <f>""</f>
        <v/>
      </c>
      <c r="AL16" s="89" t="str">
        <f>""</f>
        <v/>
      </c>
      <c r="AM16" s="89" t="str">
        <f>""</f>
        <v/>
      </c>
      <c r="AN16" s="89" t="str">
        <f>""</f>
        <v/>
      </c>
      <c r="AO16" s="89" t="str">
        <f>""</f>
        <v/>
      </c>
      <c r="AP16" s="89" t="str">
        <f>""</f>
        <v/>
      </c>
      <c r="AQ16" s="89" t="str">
        <f>""</f>
        <v/>
      </c>
      <c r="AR16" s="89" t="str">
        <f>""</f>
        <v/>
      </c>
      <c r="AS16" s="89" t="str">
        <f>""</f>
        <v/>
      </c>
      <c r="AT16" s="89" t="str">
        <f>""</f>
        <v/>
      </c>
      <c r="AU16" s="89" t="str">
        <f>""</f>
        <v/>
      </c>
      <c r="AV16" s="89" t="str">
        <f>""</f>
        <v/>
      </c>
      <c r="AW16" s="89" t="str">
        <f>""</f>
        <v/>
      </c>
      <c r="AX16" s="89" t="str">
        <f>""</f>
        <v/>
      </c>
      <c r="AY16" s="89" t="str">
        <f>""</f>
        <v/>
      </c>
      <c r="AZ16" s="89" t="str">
        <f>""</f>
        <v/>
      </c>
      <c r="BA16" s="89" t="str">
        <f>""</f>
        <v/>
      </c>
      <c r="BB16" s="89" t="str">
        <f>""</f>
        <v/>
      </c>
      <c r="BC16" s="89" t="str">
        <f>""</f>
        <v/>
      </c>
      <c r="BD16" s="89" t="str">
        <f>""</f>
        <v/>
      </c>
      <c r="BE16" s="89" t="str">
        <f>""</f>
        <v/>
      </c>
      <c r="BF16" s="89" t="str">
        <f>""</f>
        <v/>
      </c>
      <c r="BG16" s="89" t="str">
        <f>""</f>
        <v/>
      </c>
      <c r="BH16" s="89" t="str">
        <f>""</f>
        <v/>
      </c>
      <c r="BI16" s="89" t="str">
        <f>""</f>
        <v/>
      </c>
      <c r="BJ16" s="89" t="str">
        <f>""</f>
        <v/>
      </c>
      <c r="BK16" s="89" t="str">
        <f>""</f>
        <v/>
      </c>
      <c r="BL16" s="89" t="str">
        <f>""</f>
        <v/>
      </c>
      <c r="BM16" s="89" t="str">
        <f>""</f>
        <v/>
      </c>
      <c r="BN16" s="89" t="str">
        <f>""</f>
        <v/>
      </c>
      <c r="BO16" s="89" t="str">
        <f>""</f>
        <v/>
      </c>
      <c r="BP16" s="89" t="str">
        <f>""</f>
        <v/>
      </c>
      <c r="BQ16" s="89" t="str">
        <f>""</f>
        <v/>
      </c>
      <c r="BR16" s="89" t="str">
        <f>""</f>
        <v/>
      </c>
      <c r="BS16" s="89" t="str">
        <f>""</f>
        <v/>
      </c>
      <c r="BT16" s="89" t="str">
        <f>""</f>
        <v/>
      </c>
      <c r="BU16" s="89" t="str">
        <f>""</f>
        <v/>
      </c>
      <c r="BV16" s="89" t="str">
        <f>""</f>
        <v/>
      </c>
      <c r="BW16" s="89" t="str">
        <f>""</f>
        <v/>
      </c>
      <c r="BX16" s="89" t="str">
        <f>""</f>
        <v/>
      </c>
      <c r="BY16" s="89" t="str">
        <f>""</f>
        <v/>
      </c>
      <c r="BZ16" s="89" t="str">
        <f>""</f>
        <v/>
      </c>
      <c r="CA16" s="89" t="str">
        <f>""</f>
        <v/>
      </c>
      <c r="CB16" s="89" t="str">
        <f>""</f>
        <v/>
      </c>
      <c r="CC16" s="89" t="str">
        <f>""</f>
        <v/>
      </c>
      <c r="CD16" s="89" t="str">
        <f>""</f>
        <v/>
      </c>
      <c r="CE16" s="89" t="str">
        <f>""</f>
        <v/>
      </c>
      <c r="CF16" s="89" t="str">
        <f>""</f>
        <v/>
      </c>
      <c r="CG16" s="89" t="str">
        <f>""</f>
        <v/>
      </c>
      <c r="CH16" s="89" t="str">
        <f>""</f>
        <v/>
      </c>
      <c r="CI16" s="89" t="str">
        <f>""</f>
        <v/>
      </c>
      <c r="CJ16" s="89" t="str">
        <f>""</f>
        <v/>
      </c>
      <c r="CK16" s="89" t="str">
        <f>""</f>
        <v/>
      </c>
      <c r="CL16" s="89" t="str">
        <f>""</f>
        <v/>
      </c>
      <c r="CM16" s="89" t="str">
        <f>""</f>
        <v/>
      </c>
      <c r="CN16" s="89" t="str">
        <f>""</f>
        <v/>
      </c>
      <c r="CO16" s="89" t="str">
        <f>""</f>
        <v/>
      </c>
      <c r="CP16" s="89" t="str">
        <f>""</f>
        <v/>
      </c>
      <c r="CQ16" s="89" t="str">
        <f>""</f>
        <v/>
      </c>
      <c r="CR16" s="89" t="str">
        <f>""</f>
        <v/>
      </c>
      <c r="CS16" s="89" t="str">
        <f>""</f>
        <v/>
      </c>
      <c r="CT16" s="89" t="str">
        <f>""</f>
        <v/>
      </c>
      <c r="CU16" s="89" t="str">
        <f>""</f>
        <v/>
      </c>
      <c r="CV16" s="89" t="str">
        <f>""</f>
        <v/>
      </c>
      <c r="CW16" s="89" t="str">
        <f>""</f>
        <v/>
      </c>
      <c r="CX16" s="89" t="str">
        <f>""</f>
        <v/>
      </c>
      <c r="CY16" s="89" t="str">
        <f>""</f>
        <v/>
      </c>
      <c r="CZ16" s="89" t="str">
        <f>""</f>
        <v/>
      </c>
      <c r="DA16" s="89" t="str">
        <f>""</f>
        <v/>
      </c>
      <c r="DB16" s="89" t="str">
        <f>""</f>
        <v/>
      </c>
      <c r="DC16" s="89" t="str">
        <f>""</f>
        <v/>
      </c>
      <c r="DD16" s="89" t="str">
        <f>""</f>
        <v/>
      </c>
      <c r="DE16" s="89" t="str">
        <f>""</f>
        <v/>
      </c>
      <c r="DF16" s="89" t="str">
        <f>""</f>
        <v/>
      </c>
      <c r="DG16" s="89" t="str">
        <f>""</f>
        <v/>
      </c>
      <c r="DH16" s="89" t="str">
        <f>""</f>
        <v/>
      </c>
      <c r="DI16" s="89" t="str">
        <f>""</f>
        <v/>
      </c>
      <c r="DJ16" s="89" t="str">
        <f>""</f>
        <v/>
      </c>
      <c r="DK16" s="89" t="str">
        <f>""</f>
        <v/>
      </c>
      <c r="DL16" s="89" t="str">
        <f>""</f>
        <v/>
      </c>
      <c r="DM16" s="89" t="str">
        <f>""</f>
        <v/>
      </c>
      <c r="DN16" s="89" t="str">
        <f>""</f>
        <v/>
      </c>
      <c r="DO16" s="89" t="str">
        <f>""</f>
        <v/>
      </c>
      <c r="DP16" s="89" t="str">
        <f>""</f>
        <v/>
      </c>
      <c r="DQ16" s="89" t="str">
        <f>""</f>
        <v/>
      </c>
      <c r="DR16" s="89" t="str">
        <f>""</f>
        <v/>
      </c>
      <c r="DS16" s="89" t="str">
        <f>""</f>
        <v/>
      </c>
      <c r="DT16" s="89" t="str">
        <f>""</f>
        <v/>
      </c>
      <c r="DU16" s="89" t="str">
        <f>""</f>
        <v/>
      </c>
      <c r="DV16" s="89" t="str">
        <f>""</f>
        <v/>
      </c>
      <c r="DW16" s="89" t="str">
        <f>""</f>
        <v/>
      </c>
      <c r="DX16" s="89" t="str">
        <f>""</f>
        <v/>
      </c>
      <c r="DY16" s="89" t="str">
        <f>""</f>
        <v/>
      </c>
      <c r="DZ16" s="89" t="str">
        <f>""</f>
        <v/>
      </c>
      <c r="EA16" s="89" t="str">
        <f>""</f>
        <v/>
      </c>
      <c r="EB16" s="89" t="str">
        <f>""</f>
        <v/>
      </c>
      <c r="EC16" s="89" t="str">
        <f>""</f>
        <v/>
      </c>
      <c r="ED16" s="89" t="str">
        <f>""</f>
        <v/>
      </c>
      <c r="EE16" s="89" t="str">
        <f>""</f>
        <v/>
      </c>
      <c r="EF16" s="89" t="str">
        <f>""</f>
        <v/>
      </c>
      <c r="EG16" s="89" t="str">
        <f>""</f>
        <v/>
      </c>
      <c r="EH16" s="89" t="str">
        <f>""</f>
        <v/>
      </c>
      <c r="EI16" s="89" t="str">
        <f>""</f>
        <v/>
      </c>
      <c r="EJ16" s="89" t="str">
        <f>""</f>
        <v/>
      </c>
      <c r="EK16" s="89" t="str">
        <f>""</f>
        <v/>
      </c>
      <c r="EL16" s="89" t="str">
        <f>""</f>
        <v/>
      </c>
      <c r="EM16" s="89" t="str">
        <f>""</f>
        <v/>
      </c>
      <c r="EN16" s="89" t="str">
        <f>""</f>
        <v/>
      </c>
      <c r="EO16" s="89" t="str">
        <f>""</f>
        <v/>
      </c>
      <c r="EP16" s="89" t="str">
        <f>""</f>
        <v/>
      </c>
      <c r="EQ16" s="89" t="str">
        <f>""</f>
        <v/>
      </c>
      <c r="ER16" s="89" t="str">
        <f>""</f>
        <v/>
      </c>
      <c r="ES16" s="89" t="str">
        <f>""</f>
        <v/>
      </c>
      <c r="ET16" s="89" t="str">
        <f>""</f>
        <v/>
      </c>
      <c r="EU16" s="89" t="str">
        <f>""</f>
        <v/>
      </c>
      <c r="EV16" s="89" t="str">
        <f>""</f>
        <v/>
      </c>
      <c r="EW16" s="89" t="str">
        <f>""</f>
        <v/>
      </c>
      <c r="EX16" s="89" t="str">
        <f>""</f>
        <v/>
      </c>
      <c r="EY16" s="89" t="str">
        <f>""</f>
        <v/>
      </c>
      <c r="EZ16" s="89" t="str">
        <f>""</f>
        <v/>
      </c>
      <c r="FA16" s="89" t="str">
        <f>""</f>
        <v/>
      </c>
      <c r="FB16" s="89" t="str">
        <f>""</f>
        <v/>
      </c>
      <c r="FC16" s="89" t="str">
        <f>""</f>
        <v/>
      </c>
      <c r="FD16" s="89" t="str">
        <f>""</f>
        <v/>
      </c>
      <c r="FE16" s="89" t="str">
        <f>""</f>
        <v/>
      </c>
      <c r="FF16" s="89" t="str">
        <f>""</f>
        <v/>
      </c>
      <c r="FG16" s="89" t="str">
        <f>""</f>
        <v/>
      </c>
      <c r="FH16" s="89" t="str">
        <f>""</f>
        <v/>
      </c>
      <c r="FI16" s="89" t="str">
        <f>""</f>
        <v/>
      </c>
      <c r="FJ16" s="89" t="str">
        <f>""</f>
        <v/>
      </c>
      <c r="FK16" s="89" t="str">
        <f>""</f>
        <v/>
      </c>
      <c r="FL16" s="89" t="str">
        <f>""</f>
        <v/>
      </c>
      <c r="FM16" s="89" t="str">
        <f>""</f>
        <v/>
      </c>
      <c r="FN16" s="89" t="str">
        <f>""</f>
        <v/>
      </c>
      <c r="FO16" s="89" t="str">
        <f>""</f>
        <v/>
      </c>
      <c r="FP16" s="89" t="str">
        <f>""</f>
        <v/>
      </c>
      <c r="FQ16" s="89" t="str">
        <f>""</f>
        <v/>
      </c>
      <c r="FR16" s="89" t="str">
        <f>""</f>
        <v/>
      </c>
      <c r="FS16" s="89" t="str">
        <f>""</f>
        <v/>
      </c>
      <c r="FT16" s="89" t="str">
        <f>""</f>
        <v/>
      </c>
      <c r="FU16" s="89" t="str">
        <f>""</f>
        <v/>
      </c>
      <c r="FV16" s="89" t="str">
        <f>""</f>
        <v/>
      </c>
      <c r="FW16" s="89" t="str">
        <f>""</f>
        <v/>
      </c>
      <c r="FX16" s="89" t="str">
        <f>""</f>
        <v/>
      </c>
      <c r="FY16" s="89" t="str">
        <f>""</f>
        <v/>
      </c>
      <c r="FZ16" s="89" t="str">
        <f>""</f>
        <v/>
      </c>
      <c r="GA16" s="89" t="str">
        <f>""</f>
        <v/>
      </c>
      <c r="GB16" s="89" t="str">
        <f>""</f>
        <v/>
      </c>
      <c r="GC16" s="89" t="str">
        <f>""</f>
        <v/>
      </c>
      <c r="GD16" s="89" t="str">
        <f>""</f>
        <v/>
      </c>
      <c r="GE16" s="89" t="str">
        <f>""</f>
        <v/>
      </c>
      <c r="GF16" s="89" t="str">
        <f>""</f>
        <v/>
      </c>
      <c r="GG16" s="89" t="str">
        <f>""</f>
        <v/>
      </c>
      <c r="GH16" s="89" t="str">
        <f>""</f>
        <v/>
      </c>
      <c r="GI16" s="89" t="str">
        <f>""</f>
        <v/>
      </c>
      <c r="GJ16" s="89" t="str">
        <f>""</f>
        <v/>
      </c>
      <c r="GK16" s="89" t="str">
        <f>""</f>
        <v/>
      </c>
      <c r="GL16" s="89" t="str">
        <f>""</f>
        <v/>
      </c>
      <c r="GM16" s="89" t="str">
        <f>""</f>
        <v/>
      </c>
      <c r="GN16" s="89" t="str">
        <f>""</f>
        <v/>
      </c>
      <c r="GO16" s="89" t="str">
        <f>""</f>
        <v/>
      </c>
      <c r="GP16" s="89" t="str">
        <f>""</f>
        <v/>
      </c>
      <c r="GQ16" s="89" t="str">
        <f>""</f>
        <v/>
      </c>
      <c r="GR16" s="89" t="str">
        <f>""</f>
        <v/>
      </c>
      <c r="GS16" s="89" t="str">
        <f>""</f>
        <v/>
      </c>
      <c r="GT16" s="89" t="str">
        <f>""</f>
        <v/>
      </c>
      <c r="GU16" s="89" t="str">
        <f>""</f>
        <v/>
      </c>
      <c r="GV16" s="89" t="str">
        <f>""</f>
        <v/>
      </c>
      <c r="GW16" s="89" t="str">
        <f>""</f>
        <v/>
      </c>
      <c r="GX16" s="89" t="str">
        <f>""</f>
        <v/>
      </c>
      <c r="GY16" s="89" t="str">
        <f>""</f>
        <v/>
      </c>
      <c r="GZ16" s="89" t="str">
        <f>""</f>
        <v/>
      </c>
      <c r="HA16" s="89" t="str">
        <f>""</f>
        <v/>
      </c>
      <c r="HB16" s="89" t="str">
        <f>""</f>
        <v/>
      </c>
      <c r="HC16" s="89" t="str">
        <f>""</f>
        <v/>
      </c>
      <c r="HD16" s="89" t="str">
        <f>""</f>
        <v/>
      </c>
      <c r="HE16" s="89" t="str">
        <f>""</f>
        <v/>
      </c>
      <c r="HF16" s="89" t="str">
        <f>""</f>
        <v/>
      </c>
      <c r="HG16" s="89" t="str">
        <f>""</f>
        <v/>
      </c>
      <c r="HH16" s="89" t="str">
        <f>""</f>
        <v/>
      </c>
      <c r="HI16" s="89" t="str">
        <f>""</f>
        <v/>
      </c>
      <c r="HJ16" s="89" t="str">
        <f>""</f>
        <v/>
      </c>
      <c r="HK16" s="89" t="str">
        <f>""</f>
        <v/>
      </c>
      <c r="HL16" s="89" t="str">
        <f>""</f>
        <v/>
      </c>
      <c r="HM16" s="89" t="str">
        <f>""</f>
        <v/>
      </c>
      <c r="HN16" s="89" t="str">
        <f>""</f>
        <v/>
      </c>
      <c r="HO16" s="89" t="str">
        <f>""</f>
        <v/>
      </c>
      <c r="HP16" s="89" t="str">
        <f>""</f>
        <v/>
      </c>
      <c r="HQ16" s="89" t="str">
        <f>""</f>
        <v/>
      </c>
      <c r="HR16" s="89" t="str">
        <f>""</f>
        <v/>
      </c>
      <c r="HS16" s="89" t="str">
        <f>""</f>
        <v/>
      </c>
      <c r="HT16" s="89" t="str">
        <f>""</f>
        <v/>
      </c>
      <c r="HU16" s="89" t="str">
        <f>""</f>
        <v/>
      </c>
      <c r="HV16" s="89" t="str">
        <f>""</f>
        <v/>
      </c>
      <c r="HW16" s="89" t="str">
        <f>""</f>
        <v/>
      </c>
      <c r="HX16" s="89" t="str">
        <f>""</f>
        <v/>
      </c>
      <c r="HY16" s="89" t="str">
        <f>""</f>
        <v/>
      </c>
      <c r="HZ16" s="89" t="str">
        <f>""</f>
        <v/>
      </c>
      <c r="IA16" s="89" t="str">
        <f>""</f>
        <v/>
      </c>
      <c r="IB16" s="89" t="str">
        <f>""</f>
        <v/>
      </c>
      <c r="IC16" s="89" t="str">
        <f>""</f>
        <v/>
      </c>
      <c r="ID16" s="89" t="str">
        <f>""</f>
        <v/>
      </c>
      <c r="IE16" s="89" t="str">
        <f>""</f>
        <v/>
      </c>
      <c r="IF16" s="89" t="str">
        <f>""</f>
        <v/>
      </c>
      <c r="IG16" s="89" t="str">
        <f>""</f>
        <v/>
      </c>
      <c r="IH16" s="89" t="str">
        <f>""</f>
        <v/>
      </c>
      <c r="II16" s="89" t="str">
        <f>""</f>
        <v/>
      </c>
      <c r="IJ16" s="89" t="str">
        <f>""</f>
        <v/>
      </c>
      <c r="IK16" s="89" t="str">
        <f>""</f>
        <v/>
      </c>
      <c r="IL16" s="89" t="str">
        <f>""</f>
        <v/>
      </c>
      <c r="IM16" s="89" t="str">
        <f>""</f>
        <v/>
      </c>
      <c r="IN16" s="89" t="str">
        <f>""</f>
        <v/>
      </c>
      <c r="IO16" s="89" t="str">
        <f>""</f>
        <v/>
      </c>
      <c r="IP16" s="89" t="str">
        <f>""</f>
        <v/>
      </c>
      <c r="IQ16" s="89" t="str">
        <f>""</f>
        <v/>
      </c>
      <c r="IR16" s="89" t="str">
        <f>""</f>
        <v/>
      </c>
      <c r="IS16" s="89" t="str">
        <f>""</f>
        <v/>
      </c>
      <c r="IT16" s="89" t="str">
        <f>""</f>
        <v/>
      </c>
      <c r="IU16" s="89" t="str">
        <f>""</f>
        <v/>
      </c>
      <c r="IV16" s="89" t="str">
        <f>""</f>
        <v/>
      </c>
      <c r="IW16" s="89" t="str">
        <f>""</f>
        <v/>
      </c>
      <c r="IX16" s="89" t="str">
        <f>""</f>
        <v/>
      </c>
      <c r="IY16" s="89" t="str">
        <f>""</f>
        <v/>
      </c>
      <c r="IZ16" s="89" t="str">
        <f>""</f>
        <v/>
      </c>
      <c r="JA16" s="89" t="str">
        <f>""</f>
        <v/>
      </c>
      <c r="JB16" s="89" t="str">
        <f>""</f>
        <v/>
      </c>
      <c r="JC16" s="89" t="str">
        <f>""</f>
        <v/>
      </c>
      <c r="JD16" s="89" t="str">
        <f>""</f>
        <v/>
      </c>
      <c r="JE16" s="89" t="str">
        <f>""</f>
        <v/>
      </c>
      <c r="JF16" s="89" t="str">
        <f>""</f>
        <v/>
      </c>
      <c r="JG16" s="89" t="str">
        <f>""</f>
        <v/>
      </c>
      <c r="JH16" s="89" t="str">
        <f>""</f>
        <v/>
      </c>
      <c r="JI16" s="89" t="str">
        <f>""</f>
        <v/>
      </c>
      <c r="JJ16" s="89" t="str">
        <f>""</f>
        <v/>
      </c>
      <c r="JK16" s="89" t="str">
        <f>""</f>
        <v/>
      </c>
      <c r="JL16" s="89" t="str">
        <f>""</f>
        <v/>
      </c>
      <c r="JM16" s="89" t="str">
        <f>""</f>
        <v/>
      </c>
      <c r="JN16" s="89" t="str">
        <f>""</f>
        <v/>
      </c>
      <c r="JO16" s="89" t="str">
        <f>""</f>
        <v/>
      </c>
      <c r="JP16" s="89" t="str">
        <f>""</f>
        <v/>
      </c>
      <c r="JQ16" s="89" t="str">
        <f>""</f>
        <v/>
      </c>
      <c r="JR16" s="89" t="str">
        <f>""</f>
        <v/>
      </c>
      <c r="JS16" s="89" t="str">
        <f>""</f>
        <v/>
      </c>
      <c r="JT16" s="89" t="str">
        <f>""</f>
        <v/>
      </c>
      <c r="JU16" s="89" t="str">
        <f>""</f>
        <v/>
      </c>
      <c r="JV16" s="89" t="str">
        <f>""</f>
        <v/>
      </c>
      <c r="JW16" s="89" t="str">
        <f>""</f>
        <v/>
      </c>
      <c r="JX16" s="89" t="str">
        <f>""</f>
        <v/>
      </c>
      <c r="JY16" s="89" t="str">
        <f>""</f>
        <v/>
      </c>
      <c r="JZ16" s="89" t="str">
        <f>""</f>
        <v/>
      </c>
      <c r="KA16" s="89" t="str">
        <f>""</f>
        <v/>
      </c>
      <c r="KB16" s="89" t="str">
        <f>""</f>
        <v/>
      </c>
      <c r="KC16" s="89" t="str">
        <f>""</f>
        <v/>
      </c>
      <c r="KD16" s="89" t="str">
        <f>""</f>
        <v/>
      </c>
      <c r="KE16" s="89" t="str">
        <f>""</f>
        <v/>
      </c>
      <c r="KF16" s="89" t="str">
        <f>""</f>
        <v/>
      </c>
      <c r="KG16" s="89" t="str">
        <f>""</f>
        <v/>
      </c>
      <c r="KH16" s="89" t="str">
        <f>""</f>
        <v/>
      </c>
      <c r="KI16" s="89" t="str">
        <f>""</f>
        <v/>
      </c>
      <c r="KJ16" s="89" t="str">
        <f>""</f>
        <v/>
      </c>
      <c r="KK16" s="89" t="str">
        <f>""</f>
        <v/>
      </c>
      <c r="KL16" s="89" t="str">
        <f>""</f>
        <v/>
      </c>
      <c r="KM16" s="89" t="str">
        <f>""</f>
        <v/>
      </c>
      <c r="KN16" s="89" t="str">
        <f>""</f>
        <v/>
      </c>
      <c r="KO16" s="89" t="str">
        <f>""</f>
        <v/>
      </c>
      <c r="KP16" s="89" t="str">
        <f>""</f>
        <v/>
      </c>
      <c r="KQ16" s="89" t="str">
        <f>""</f>
        <v/>
      </c>
      <c r="KR16" s="89" t="str">
        <f>""</f>
        <v/>
      </c>
      <c r="KS16" s="89" t="str">
        <f>""</f>
        <v/>
      </c>
      <c r="KT16" s="89" t="str">
        <f>""</f>
        <v/>
      </c>
      <c r="KU16" s="89" t="str">
        <f>""</f>
        <v/>
      </c>
      <c r="KV16" s="89" t="str">
        <f>""</f>
        <v/>
      </c>
      <c r="KW16" s="89" t="str">
        <f>""</f>
        <v/>
      </c>
      <c r="KX16" s="89" t="str">
        <f>""</f>
        <v/>
      </c>
      <c r="KY16" s="89" t="str">
        <f>""</f>
        <v/>
      </c>
      <c r="KZ16" s="89" t="str">
        <f>""</f>
        <v/>
      </c>
      <c r="LA16" s="89" t="str">
        <f>""</f>
        <v/>
      </c>
      <c r="LB16" s="89" t="str">
        <f>""</f>
        <v/>
      </c>
      <c r="LC16" s="89" t="str">
        <f>""</f>
        <v/>
      </c>
      <c r="LD16" s="89" t="str">
        <f>""</f>
        <v/>
      </c>
      <c r="LE16" s="89" t="str">
        <f>""</f>
        <v/>
      </c>
      <c r="LF16" s="89" t="str">
        <f>""</f>
        <v/>
      </c>
      <c r="LG16" s="89" t="str">
        <f>""</f>
        <v/>
      </c>
      <c r="LH16" s="89" t="str">
        <f>""</f>
        <v/>
      </c>
      <c r="LI16" s="89" t="str">
        <f>""</f>
        <v/>
      </c>
      <c r="LJ16" s="89" t="str">
        <f>""</f>
        <v/>
      </c>
      <c r="LK16" s="89" t="str">
        <f>""</f>
        <v/>
      </c>
      <c r="LL16" s="89" t="str">
        <f>""</f>
        <v/>
      </c>
      <c r="LM16" s="89" t="str">
        <f>""</f>
        <v/>
      </c>
      <c r="LN16" s="89" t="str">
        <f>""</f>
        <v/>
      </c>
      <c r="LO16" s="89" t="str">
        <f>""</f>
        <v/>
      </c>
      <c r="LP16" s="89" t="str">
        <f>""</f>
        <v/>
      </c>
      <c r="LQ16" s="89" t="str">
        <f>""</f>
        <v/>
      </c>
      <c r="LR16" s="89" t="str">
        <f>""</f>
        <v/>
      </c>
      <c r="LS16" s="89" t="str">
        <f>""</f>
        <v/>
      </c>
      <c r="LT16" s="89" t="str">
        <f>""</f>
        <v/>
      </c>
      <c r="LU16" s="89" t="str">
        <f>""</f>
        <v/>
      </c>
      <c r="LV16" s="89" t="str">
        <f>""</f>
        <v/>
      </c>
      <c r="LW16" s="89" t="str">
        <f>""</f>
        <v/>
      </c>
      <c r="LX16" s="89" t="str">
        <f>""</f>
        <v/>
      </c>
      <c r="LY16" s="89" t="str">
        <f>""</f>
        <v/>
      </c>
      <c r="LZ16" s="89" t="str">
        <f>""</f>
        <v/>
      </c>
      <c r="MA16" s="89" t="str">
        <f>""</f>
        <v/>
      </c>
      <c r="MB16" s="89" t="str">
        <f>""</f>
        <v/>
      </c>
      <c r="MC16" s="89" t="str">
        <f>""</f>
        <v/>
      </c>
      <c r="MD16" s="89" t="str">
        <f>""</f>
        <v/>
      </c>
      <c r="ME16" s="89" t="str">
        <f>""</f>
        <v/>
      </c>
      <c r="MF16" s="89" t="str">
        <f>""</f>
        <v/>
      </c>
      <c r="MG16" s="89" t="str">
        <f>""</f>
        <v/>
      </c>
      <c r="MH16" s="89" t="str">
        <f>""</f>
        <v/>
      </c>
      <c r="MI16" s="89" t="str">
        <f>""</f>
        <v/>
      </c>
      <c r="MJ16" s="89" t="str">
        <f>""</f>
        <v/>
      </c>
      <c r="MK16" s="89" t="str">
        <f>""</f>
        <v/>
      </c>
      <c r="ML16" s="89" t="str">
        <f>""</f>
        <v/>
      </c>
      <c r="MM16" s="89" t="str">
        <f>""</f>
        <v/>
      </c>
      <c r="MN16" s="89" t="str">
        <f>""</f>
        <v/>
      </c>
      <c r="MO16" s="89" t="str">
        <f>""</f>
        <v/>
      </c>
      <c r="MP16" s="89" t="str">
        <f>""</f>
        <v/>
      </c>
      <c r="MQ16" s="89" t="str">
        <f>""</f>
        <v/>
      </c>
      <c r="MR16" s="89" t="str">
        <f>""</f>
        <v/>
      </c>
      <c r="MS16" s="89" t="str">
        <f>""</f>
        <v/>
      </c>
      <c r="MT16" s="89" t="str">
        <f>""</f>
        <v/>
      </c>
      <c r="MU16" s="89" t="str">
        <f>""</f>
        <v/>
      </c>
      <c r="MV16" s="89" t="str">
        <f>""</f>
        <v/>
      </c>
      <c r="MW16" s="89" t="str">
        <f>""</f>
        <v/>
      </c>
      <c r="MX16" s="89" t="str">
        <f>""</f>
        <v/>
      </c>
      <c r="MY16" s="89" t="str">
        <f>""</f>
        <v/>
      </c>
      <c r="MZ16" s="89" t="str">
        <f>""</f>
        <v/>
      </c>
      <c r="NA16" s="89" t="str">
        <f>""</f>
        <v/>
      </c>
      <c r="NB16" s="89" t="str">
        <f>""</f>
        <v/>
      </c>
      <c r="NC16" s="89" t="str">
        <f>""</f>
        <v/>
      </c>
      <c r="ND16" s="89" t="str">
        <f>""</f>
        <v/>
      </c>
      <c r="NE16" s="89" t="str">
        <f>""</f>
        <v/>
      </c>
      <c r="NF16" s="89" t="str">
        <f>""</f>
        <v/>
      </c>
      <c r="NG16" s="89" t="str">
        <f>""</f>
        <v/>
      </c>
      <c r="NH16" s="89" t="str">
        <f>""</f>
        <v/>
      </c>
      <c r="NI16" s="89" t="str">
        <f>""</f>
        <v/>
      </c>
      <c r="NJ16" s="89" t="str">
        <f>""</f>
        <v/>
      </c>
      <c r="NK16" s="89" t="str">
        <f>""</f>
        <v/>
      </c>
      <c r="NL16" s="89" t="str">
        <f>""</f>
        <v/>
      </c>
      <c r="NM16" s="89" t="str">
        <f>""</f>
        <v/>
      </c>
      <c r="NN16" s="89" t="str">
        <f>""</f>
        <v/>
      </c>
      <c r="NO16" s="89" t="str">
        <f>""</f>
        <v/>
      </c>
      <c r="NP16" s="89" t="str">
        <f>""</f>
        <v/>
      </c>
      <c r="NQ16" s="89" t="str">
        <f>""</f>
        <v/>
      </c>
      <c r="NR16" s="89" t="str">
        <f>""</f>
        <v/>
      </c>
      <c r="NS16" s="89" t="str">
        <f>""</f>
        <v/>
      </c>
      <c r="NT16" s="89" t="str">
        <f>""</f>
        <v/>
      </c>
      <c r="NU16" s="89" t="str">
        <f>""</f>
        <v/>
      </c>
      <c r="NV16" s="89" t="str">
        <f>""</f>
        <v/>
      </c>
      <c r="NW16" s="89" t="str">
        <f>""</f>
        <v/>
      </c>
      <c r="NX16" s="89" t="str">
        <f>""</f>
        <v/>
      </c>
      <c r="NY16" s="89" t="str">
        <f>""</f>
        <v/>
      </c>
      <c r="NZ16" s="89" t="str">
        <f>""</f>
        <v/>
      </c>
      <c r="OA16" s="89" t="str">
        <f>""</f>
        <v/>
      </c>
      <c r="OB16" s="89" t="str">
        <f>""</f>
        <v/>
      </c>
      <c r="OC16" s="89" t="str">
        <f>""</f>
        <v/>
      </c>
      <c r="OD16" s="89" t="str">
        <f>""</f>
        <v/>
      </c>
      <c r="OE16" s="89" t="str">
        <f>""</f>
        <v/>
      </c>
      <c r="OF16" s="89" t="str">
        <f>""</f>
        <v/>
      </c>
      <c r="OG16" s="89" t="str">
        <f>""</f>
        <v/>
      </c>
      <c r="OH16" s="89" t="str">
        <f>""</f>
        <v/>
      </c>
      <c r="OI16" s="89" t="str">
        <f>""</f>
        <v/>
      </c>
      <c r="OJ16" s="89" t="str">
        <f>""</f>
        <v/>
      </c>
      <c r="OK16" s="89" t="str">
        <f>""</f>
        <v/>
      </c>
      <c r="OL16" s="89" t="str">
        <f>""</f>
        <v/>
      </c>
      <c r="OM16" s="89" t="str">
        <f>""</f>
        <v/>
      </c>
      <c r="ON16" s="89" t="str">
        <f>""</f>
        <v/>
      </c>
      <c r="OO16" s="89" t="str">
        <f>""</f>
        <v/>
      </c>
      <c r="OP16" s="89" t="str">
        <f>""</f>
        <v/>
      </c>
      <c r="OQ16" s="89" t="str">
        <f>""</f>
        <v/>
      </c>
      <c r="OR16" s="89" t="str">
        <f>""</f>
        <v/>
      </c>
      <c r="OS16" s="89" t="str">
        <f>""</f>
        <v/>
      </c>
      <c r="OT16" s="89" t="str">
        <f>""</f>
        <v/>
      </c>
      <c r="OU16" s="89" t="str">
        <f>""</f>
        <v/>
      </c>
      <c r="OV16" s="89" t="str">
        <f>""</f>
        <v/>
      </c>
      <c r="OW16" s="89" t="str">
        <f>""</f>
        <v/>
      </c>
      <c r="OX16" s="89" t="str">
        <f>""</f>
        <v/>
      </c>
      <c r="OY16" s="89" t="str">
        <f>""</f>
        <v/>
      </c>
      <c r="OZ16" s="89" t="str">
        <f>""</f>
        <v/>
      </c>
      <c r="PA16" s="89" t="str">
        <f>""</f>
        <v/>
      </c>
      <c r="PB16" s="89" t="str">
        <f>""</f>
        <v/>
      </c>
      <c r="PC16" s="89" t="str">
        <f>""</f>
        <v/>
      </c>
      <c r="PD16" s="89" t="str">
        <f>""</f>
        <v/>
      </c>
      <c r="PE16" s="89" t="str">
        <f>""</f>
        <v/>
      </c>
      <c r="PF16" s="89" t="str">
        <f>""</f>
        <v/>
      </c>
      <c r="PG16" s="89" t="str">
        <f>""</f>
        <v/>
      </c>
      <c r="PH16" s="89" t="str">
        <f>""</f>
        <v/>
      </c>
      <c r="PI16" s="89" t="str">
        <f>""</f>
        <v/>
      </c>
      <c r="PJ16" s="89" t="str">
        <f>""</f>
        <v/>
      </c>
      <c r="PK16" s="89" t="str">
        <f>""</f>
        <v/>
      </c>
      <c r="PL16" s="89" t="str">
        <f>""</f>
        <v/>
      </c>
      <c r="PM16" s="89" t="str">
        <f>""</f>
        <v/>
      </c>
      <c r="PN16" s="89" t="str">
        <f>""</f>
        <v/>
      </c>
      <c r="PO16" s="89" t="str">
        <f>""</f>
        <v/>
      </c>
      <c r="PP16" s="89" t="str">
        <f>""</f>
        <v/>
      </c>
      <c r="PQ16" s="89" t="str">
        <f>""</f>
        <v/>
      </c>
      <c r="PR16" s="89" t="str">
        <f>""</f>
        <v/>
      </c>
      <c r="PS16" s="89" t="str">
        <f>""</f>
        <v/>
      </c>
      <c r="PT16" s="89" t="str">
        <f>""</f>
        <v/>
      </c>
      <c r="PU16" s="89" t="str">
        <f>""</f>
        <v/>
      </c>
      <c r="PV16" s="89" t="str">
        <f>""</f>
        <v/>
      </c>
      <c r="PW16" s="89" t="str">
        <f>""</f>
        <v/>
      </c>
      <c r="PX16" s="89" t="str">
        <f>""</f>
        <v/>
      </c>
      <c r="PY16" s="89" t="str">
        <f>""</f>
        <v/>
      </c>
      <c r="PZ16" s="89" t="str">
        <f>""</f>
        <v/>
      </c>
      <c r="QA16" s="89" t="str">
        <f>""</f>
        <v/>
      </c>
      <c r="QB16" s="89" t="str">
        <f>""</f>
        <v/>
      </c>
      <c r="QC16" s="89" t="str">
        <f>""</f>
        <v/>
      </c>
      <c r="QD16" s="89" t="str">
        <f>""</f>
        <v/>
      </c>
      <c r="QE16" s="89" t="str">
        <f>""</f>
        <v/>
      </c>
      <c r="QF16" s="89" t="str">
        <f>""</f>
        <v/>
      </c>
      <c r="QG16" s="89" t="str">
        <f>""</f>
        <v/>
      </c>
      <c r="QH16" s="89" t="str">
        <f>""</f>
        <v/>
      </c>
      <c r="QI16" s="89" t="str">
        <f>""</f>
        <v/>
      </c>
      <c r="QJ16" s="89" t="str">
        <f>""</f>
        <v/>
      </c>
      <c r="QK16" s="89" t="str">
        <f>""</f>
        <v/>
      </c>
      <c r="QL16" s="89" t="str">
        <f>""</f>
        <v/>
      </c>
      <c r="QM16" s="89" t="str">
        <f>""</f>
        <v/>
      </c>
      <c r="QN16" s="89" t="str">
        <f>""</f>
        <v/>
      </c>
      <c r="QO16" s="89" t="str">
        <f>""</f>
        <v/>
      </c>
      <c r="QP16" s="89" t="str">
        <f>""</f>
        <v/>
      </c>
      <c r="QQ16" s="89" t="str">
        <f>""</f>
        <v/>
      </c>
      <c r="QR16" s="89" t="str">
        <f>""</f>
        <v/>
      </c>
      <c r="QS16" s="89" t="str">
        <f>""</f>
        <v/>
      </c>
      <c r="QT16" s="89" t="str">
        <f>""</f>
        <v/>
      </c>
      <c r="QU16" s="89" t="str">
        <f>""</f>
        <v/>
      </c>
      <c r="QV16" s="89" t="str">
        <f>""</f>
        <v/>
      </c>
      <c r="QW16" s="89" t="str">
        <f>""</f>
        <v/>
      </c>
      <c r="QX16" s="89" t="str">
        <f>""</f>
        <v/>
      </c>
      <c r="QY16" s="89" t="str">
        <f>""</f>
        <v/>
      </c>
      <c r="QZ16" s="89" t="str">
        <f>""</f>
        <v/>
      </c>
      <c r="RA16" s="89" t="str">
        <f>""</f>
        <v/>
      </c>
      <c r="RB16" s="89" t="str">
        <f>""</f>
        <v/>
      </c>
      <c r="RC16" s="89" t="str">
        <f>""</f>
        <v/>
      </c>
      <c r="RD16" s="89" t="str">
        <f>""</f>
        <v/>
      </c>
      <c r="RE16" s="89" t="str">
        <f>""</f>
        <v/>
      </c>
      <c r="RF16" s="89" t="str">
        <f>""</f>
        <v/>
      </c>
      <c r="RG16" s="89" t="str">
        <f>""</f>
        <v/>
      </c>
      <c r="RH16" s="89" t="str">
        <f>""</f>
        <v/>
      </c>
      <c r="RI16" s="89" t="str">
        <f>""</f>
        <v/>
      </c>
      <c r="RJ16" s="89" t="str">
        <f>""</f>
        <v/>
      </c>
      <c r="RK16" s="89" t="str">
        <f>""</f>
        <v/>
      </c>
      <c r="RL16" s="89" t="str">
        <f>""</f>
        <v/>
      </c>
      <c r="RM16" s="89" t="str">
        <f>""</f>
        <v/>
      </c>
      <c r="RN16" s="89" t="str">
        <f>""</f>
        <v/>
      </c>
      <c r="RO16" s="89" t="str">
        <f>""</f>
        <v/>
      </c>
      <c r="RP16" s="89" t="str">
        <f>""</f>
        <v/>
      </c>
      <c r="RQ16" s="89" t="str">
        <f>""</f>
        <v/>
      </c>
      <c r="RR16" s="89" t="str">
        <f>""</f>
        <v/>
      </c>
      <c r="RS16" s="89" t="str">
        <f>""</f>
        <v/>
      </c>
      <c r="RT16" s="89" t="str">
        <f>""</f>
        <v/>
      </c>
      <c r="RU16" s="89" t="str">
        <f>""</f>
        <v/>
      </c>
      <c r="RV16" s="89" t="str">
        <f>""</f>
        <v/>
      </c>
      <c r="RW16" s="89" t="str">
        <f>""</f>
        <v/>
      </c>
      <c r="RX16" s="89" t="str">
        <f>""</f>
        <v/>
      </c>
      <c r="RY16" s="89" t="str">
        <f>""</f>
        <v/>
      </c>
      <c r="RZ16" s="89" t="str">
        <f>""</f>
        <v/>
      </c>
      <c r="SA16" s="89" t="str">
        <f>""</f>
        <v/>
      </c>
      <c r="SB16" s="89" t="str">
        <f>""</f>
        <v/>
      </c>
      <c r="SC16" s="89" t="str">
        <f>""</f>
        <v/>
      </c>
      <c r="SD16" s="89" t="str">
        <f>""</f>
        <v/>
      </c>
      <c r="SE16" s="89" t="str">
        <f>""</f>
        <v/>
      </c>
      <c r="SF16" s="89" t="str">
        <f>""</f>
        <v/>
      </c>
      <c r="SG16" s="89" t="str">
        <f>""</f>
        <v/>
      </c>
      <c r="SH16" s="89" t="str">
        <f>""</f>
        <v/>
      </c>
      <c r="SI16" s="89" t="str">
        <f>""</f>
        <v/>
      </c>
      <c r="SJ16" s="89" t="str">
        <f>""</f>
        <v/>
      </c>
      <c r="SK16" s="89" t="str">
        <f>""</f>
        <v/>
      </c>
      <c r="SL16" s="89" t="str">
        <f>""</f>
        <v/>
      </c>
      <c r="SM16" s="89" t="str">
        <f>""</f>
        <v/>
      </c>
      <c r="SN16" s="89" t="str">
        <f>""</f>
        <v/>
      </c>
      <c r="SO16" s="89" t="str">
        <f>""</f>
        <v/>
      </c>
      <c r="SP16" s="89" t="str">
        <f>""</f>
        <v/>
      </c>
      <c r="SQ16" s="89" t="str">
        <f>""</f>
        <v/>
      </c>
      <c r="SR16" s="89" t="str">
        <f>""</f>
        <v/>
      </c>
      <c r="SS16" s="89" t="str">
        <f>""</f>
        <v/>
      </c>
      <c r="ST16" s="89" t="str">
        <f>""</f>
        <v/>
      </c>
      <c r="SU16" s="89" t="str">
        <f>""</f>
        <v/>
      </c>
      <c r="SV16" s="89" t="str">
        <f>""</f>
        <v/>
      </c>
      <c r="SW16" s="89" t="str">
        <f>""</f>
        <v/>
      </c>
      <c r="SX16" s="89" t="str">
        <f>""</f>
        <v/>
      </c>
      <c r="SY16" s="89" t="str">
        <f>""</f>
        <v/>
      </c>
      <c r="SZ16" s="89" t="str">
        <f>""</f>
        <v/>
      </c>
      <c r="TA16" s="89" t="str">
        <f>""</f>
        <v/>
      </c>
      <c r="TB16" s="89" t="str">
        <f>""</f>
        <v/>
      </c>
      <c r="TC16" s="89" t="str">
        <f>""</f>
        <v/>
      </c>
      <c r="TD16" s="89" t="str">
        <f>""</f>
        <v/>
      </c>
      <c r="TE16" s="89" t="str">
        <f>""</f>
        <v/>
      </c>
      <c r="TF16" s="89" t="str">
        <f>""</f>
        <v/>
      </c>
      <c r="TG16" s="89" t="str">
        <f>""</f>
        <v/>
      </c>
      <c r="TH16" s="89" t="str">
        <f>""</f>
        <v/>
      </c>
      <c r="TI16" s="89" t="str">
        <f>""</f>
        <v/>
      </c>
      <c r="TJ16" s="89" t="str">
        <f>""</f>
        <v/>
      </c>
      <c r="TK16" s="89" t="str">
        <f>""</f>
        <v/>
      </c>
      <c r="TL16" s="89" t="str">
        <f>""</f>
        <v/>
      </c>
      <c r="TM16" s="89" t="str">
        <f>""</f>
        <v/>
      </c>
      <c r="TN16" s="89" t="str">
        <f>""</f>
        <v/>
      </c>
      <c r="TO16" s="89" t="str">
        <f>""</f>
        <v/>
      </c>
      <c r="TP16" s="89" t="str">
        <f>""</f>
        <v/>
      </c>
      <c r="TQ16" s="89" t="str">
        <f>""</f>
        <v/>
      </c>
      <c r="TR16" s="89" t="str">
        <f>""</f>
        <v/>
      </c>
      <c r="TS16" s="89" t="str">
        <f>""</f>
        <v/>
      </c>
      <c r="TT16" s="89" t="str">
        <f>""</f>
        <v/>
      </c>
      <c r="TU16" s="89" t="str">
        <f>""</f>
        <v/>
      </c>
      <c r="TV16" s="89" t="str">
        <f>""</f>
        <v/>
      </c>
      <c r="TW16" s="89" t="str">
        <f>""</f>
        <v/>
      </c>
      <c r="TX16" s="89" t="str">
        <f>""</f>
        <v/>
      </c>
      <c r="TY16" s="89" t="str">
        <f>""</f>
        <v/>
      </c>
      <c r="TZ16" s="89" t="str">
        <f>""</f>
        <v/>
      </c>
      <c r="UA16" s="89" t="str">
        <f>""</f>
        <v/>
      </c>
      <c r="UB16" s="89" t="str">
        <f>""</f>
        <v/>
      </c>
      <c r="UC16" s="89" t="str">
        <f>""</f>
        <v/>
      </c>
      <c r="UD16" s="89" t="str">
        <f>""</f>
        <v/>
      </c>
      <c r="UE16" s="89" t="str">
        <f>""</f>
        <v/>
      </c>
      <c r="UF16" s="89" t="str">
        <f>""</f>
        <v/>
      </c>
      <c r="UG16" s="89" t="str">
        <f>""</f>
        <v/>
      </c>
      <c r="UH16" s="89" t="str">
        <f>""</f>
        <v/>
      </c>
      <c r="UI16" s="89" t="str">
        <f>""</f>
        <v/>
      </c>
      <c r="UJ16" s="89" t="str">
        <f>""</f>
        <v/>
      </c>
      <c r="UK16" s="89" t="str">
        <f>""</f>
        <v/>
      </c>
      <c r="UL16" s="89" t="str">
        <f>""</f>
        <v/>
      </c>
      <c r="UM16" s="89" t="str">
        <f>""</f>
        <v/>
      </c>
      <c r="UN16" s="89" t="str">
        <f>""</f>
        <v/>
      </c>
      <c r="UO16" s="89" t="str">
        <f>""</f>
        <v/>
      </c>
      <c r="UP16" s="89" t="str">
        <f>""</f>
        <v/>
      </c>
      <c r="UQ16" s="89" t="str">
        <f>""</f>
        <v/>
      </c>
      <c r="UR16" s="89" t="str">
        <f>""</f>
        <v/>
      </c>
      <c r="US16" s="89" t="str">
        <f>""</f>
        <v/>
      </c>
      <c r="UT16" s="89" t="str">
        <f>""</f>
        <v/>
      </c>
      <c r="UU16" s="89" t="str">
        <f>""</f>
        <v/>
      </c>
      <c r="UV16" s="89" t="str">
        <f>""</f>
        <v/>
      </c>
      <c r="UW16" s="89" t="str">
        <f>""</f>
        <v/>
      </c>
      <c r="UX16" s="89" t="str">
        <f>""</f>
        <v/>
      </c>
      <c r="UY16" s="89" t="str">
        <f>""</f>
        <v/>
      </c>
      <c r="UZ16" s="89" t="str">
        <f>""</f>
        <v/>
      </c>
      <c r="VA16" s="89" t="str">
        <f>""</f>
        <v/>
      </c>
      <c r="VB16" s="89" t="str">
        <f>""</f>
        <v/>
      </c>
      <c r="VC16" s="89" t="str">
        <f>""</f>
        <v/>
      </c>
      <c r="VD16" s="89" t="str">
        <f>""</f>
        <v/>
      </c>
      <c r="VE16" s="89" t="str">
        <f>""</f>
        <v/>
      </c>
      <c r="VF16" s="89" t="str">
        <f>""</f>
        <v/>
      </c>
      <c r="VG16" s="89" t="str">
        <f>""</f>
        <v/>
      </c>
      <c r="VH16" s="89" t="str">
        <f>""</f>
        <v/>
      </c>
      <c r="VI16" s="89" t="str">
        <f>""</f>
        <v/>
      </c>
      <c r="VJ16" s="89" t="str">
        <f>""</f>
        <v/>
      </c>
      <c r="VK16" s="89" t="str">
        <f>""</f>
        <v/>
      </c>
      <c r="VL16" s="89" t="str">
        <f>""</f>
        <v/>
      </c>
      <c r="VM16" s="89" t="str">
        <f>""</f>
        <v/>
      </c>
      <c r="VN16" s="89" t="str">
        <f>""</f>
        <v/>
      </c>
      <c r="VO16" s="89" t="str">
        <f>""</f>
        <v/>
      </c>
      <c r="VP16" s="89" t="str">
        <f>""</f>
        <v/>
      </c>
      <c r="VQ16" s="89" t="str">
        <f>""</f>
        <v/>
      </c>
      <c r="VR16" s="89" t="str">
        <f>""</f>
        <v/>
      </c>
      <c r="VS16" s="89" t="str">
        <f>""</f>
        <v/>
      </c>
      <c r="VT16" s="89" t="str">
        <f>""</f>
        <v/>
      </c>
      <c r="VU16" s="89" t="str">
        <f>""</f>
        <v/>
      </c>
      <c r="VV16" s="89" t="str">
        <f>""</f>
        <v/>
      </c>
      <c r="VW16" s="89" t="str">
        <f>""</f>
        <v/>
      </c>
      <c r="VX16" s="89" t="str">
        <f>""</f>
        <v/>
      </c>
      <c r="VY16" s="89" t="str">
        <f>""</f>
        <v/>
      </c>
      <c r="VZ16" s="89" t="str">
        <f>""</f>
        <v/>
      </c>
      <c r="WA16" s="89" t="str">
        <f>""</f>
        <v/>
      </c>
      <c r="WB16" s="89" t="str">
        <f>""</f>
        <v/>
      </c>
      <c r="WC16" s="89" t="str">
        <f>""</f>
        <v/>
      </c>
      <c r="WD16" s="89" t="str">
        <f>""</f>
        <v/>
      </c>
      <c r="WE16" s="89" t="str">
        <f>""</f>
        <v/>
      </c>
      <c r="WF16" s="89" t="str">
        <f>""</f>
        <v/>
      </c>
      <c r="WG16" s="89" t="str">
        <f>""</f>
        <v/>
      </c>
      <c r="WH16" s="89" t="str">
        <f>""</f>
        <v/>
      </c>
      <c r="WI16" s="89" t="str">
        <f>""</f>
        <v/>
      </c>
      <c r="WJ16" s="89" t="str">
        <f>""</f>
        <v/>
      </c>
      <c r="WK16" s="89" t="str">
        <f>""</f>
        <v/>
      </c>
      <c r="WL16" s="89" t="str">
        <f>""</f>
        <v/>
      </c>
      <c r="WM16" s="89" t="str">
        <f>""</f>
        <v/>
      </c>
      <c r="WN16" s="89" t="str">
        <f>""</f>
        <v/>
      </c>
      <c r="WO16" s="89" t="str">
        <f>""</f>
        <v/>
      </c>
      <c r="WP16" s="89" t="str">
        <f>""</f>
        <v/>
      </c>
      <c r="WQ16" s="89" t="str">
        <f>""</f>
        <v/>
      </c>
      <c r="WR16" s="89" t="str">
        <f>""</f>
        <v/>
      </c>
      <c r="WS16" s="89" t="str">
        <f>""</f>
        <v/>
      </c>
      <c r="WT16" s="89" t="str">
        <f>""</f>
        <v/>
      </c>
      <c r="WU16" s="89" t="str">
        <f>""</f>
        <v/>
      </c>
      <c r="WV16" s="89" t="str">
        <f>""</f>
        <v/>
      </c>
      <c r="WW16" s="89" t="str">
        <f>""</f>
        <v/>
      </c>
      <c r="WX16" s="89" t="str">
        <f>""</f>
        <v/>
      </c>
      <c r="WY16" s="89" t="str">
        <f>""</f>
        <v/>
      </c>
      <c r="WZ16" s="89" t="str">
        <f>""</f>
        <v/>
      </c>
      <c r="XA16" s="89" t="str">
        <f>""</f>
        <v/>
      </c>
      <c r="XB16" s="89" t="str">
        <f>""</f>
        <v/>
      </c>
      <c r="XC16" s="89" t="str">
        <f>""</f>
        <v/>
      </c>
      <c r="XD16" s="89" t="str">
        <f>""</f>
        <v/>
      </c>
      <c r="XE16" s="89" t="str">
        <f>""</f>
        <v/>
      </c>
      <c r="XF16" s="89" t="str">
        <f>""</f>
        <v/>
      </c>
      <c r="XG16" s="89" t="str">
        <f>""</f>
        <v/>
      </c>
      <c r="XH16" s="89" t="str">
        <f>""</f>
        <v/>
      </c>
      <c r="XI16" s="89" t="str">
        <f>""</f>
        <v/>
      </c>
      <c r="XJ16" s="89" t="str">
        <f>""</f>
        <v/>
      </c>
      <c r="XK16" s="89" t="str">
        <f>""</f>
        <v/>
      </c>
      <c r="XL16" s="89" t="str">
        <f>""</f>
        <v/>
      </c>
      <c r="XM16" s="89" t="str">
        <f>""</f>
        <v/>
      </c>
      <c r="XN16" s="89" t="str">
        <f>""</f>
        <v/>
      </c>
      <c r="XO16" s="89" t="str">
        <f>""</f>
        <v/>
      </c>
      <c r="XP16" s="89" t="str">
        <f>""</f>
        <v/>
      </c>
      <c r="XQ16" s="89" t="str">
        <f>""</f>
        <v/>
      </c>
      <c r="XR16" s="89" t="str">
        <f>""</f>
        <v/>
      </c>
      <c r="XS16" s="89" t="str">
        <f>""</f>
        <v/>
      </c>
      <c r="XT16" s="89" t="str">
        <f>""</f>
        <v/>
      </c>
      <c r="XU16" s="89" t="str">
        <f>""</f>
        <v/>
      </c>
      <c r="XV16" s="89" t="str">
        <f>""</f>
        <v/>
      </c>
      <c r="XW16" s="89" t="str">
        <f>""</f>
        <v/>
      </c>
      <c r="XX16" s="89" t="str">
        <f>""</f>
        <v/>
      </c>
      <c r="XY16" s="89" t="str">
        <f>""</f>
        <v/>
      </c>
      <c r="XZ16" s="89" t="str">
        <f>""</f>
        <v/>
      </c>
      <c r="YA16" s="89" t="str">
        <f>""</f>
        <v/>
      </c>
      <c r="YB16" s="89" t="str">
        <f>""</f>
        <v/>
      </c>
      <c r="YC16" s="89" t="str">
        <f>""</f>
        <v/>
      </c>
      <c r="YD16" s="89" t="str">
        <f>""</f>
        <v/>
      </c>
      <c r="YE16" s="89" t="str">
        <f>""</f>
        <v/>
      </c>
      <c r="YF16" s="89" t="str">
        <f>""</f>
        <v/>
      </c>
      <c r="YG16" s="89" t="str">
        <f>""</f>
        <v/>
      </c>
      <c r="YH16" s="89" t="str">
        <f>""</f>
        <v/>
      </c>
      <c r="YI16" s="89" t="str">
        <f>""</f>
        <v/>
      </c>
      <c r="YJ16" s="89" t="str">
        <f>""</f>
        <v/>
      </c>
      <c r="YK16" s="89" t="str">
        <f>""</f>
        <v/>
      </c>
      <c r="YL16" s="89" t="str">
        <f>""</f>
        <v/>
      </c>
      <c r="YM16" s="89" t="str">
        <f>""</f>
        <v/>
      </c>
      <c r="YN16" s="89" t="str">
        <f>""</f>
        <v/>
      </c>
      <c r="YO16" s="89" t="str">
        <f>""</f>
        <v/>
      </c>
      <c r="YP16" s="89" t="str">
        <f>""</f>
        <v/>
      </c>
      <c r="YQ16" s="89" t="str">
        <f>""</f>
        <v/>
      </c>
      <c r="YR16" s="89" t="str">
        <f>""</f>
        <v/>
      </c>
      <c r="YS16" s="89" t="str">
        <f>""</f>
        <v/>
      </c>
      <c r="YT16" s="89" t="str">
        <f>""</f>
        <v/>
      </c>
      <c r="YU16" s="89" t="str">
        <f>""</f>
        <v/>
      </c>
      <c r="YV16" s="89" t="str">
        <f>""</f>
        <v/>
      </c>
      <c r="YW16" s="89" t="str">
        <f>""</f>
        <v/>
      </c>
      <c r="YX16" s="89" t="str">
        <f>""</f>
        <v/>
      </c>
      <c r="YY16" s="89" t="str">
        <f>""</f>
        <v/>
      </c>
      <c r="YZ16" s="89" t="str">
        <f>""</f>
        <v/>
      </c>
      <c r="ZA16" s="89" t="str">
        <f>""</f>
        <v/>
      </c>
      <c r="ZB16" s="89" t="str">
        <f>""</f>
        <v/>
      </c>
      <c r="ZC16" s="89" t="str">
        <f>""</f>
        <v/>
      </c>
      <c r="ZD16" s="89" t="str">
        <f>""</f>
        <v/>
      </c>
      <c r="ZE16" s="89" t="str">
        <f>""</f>
        <v/>
      </c>
      <c r="ZF16" s="89" t="str">
        <f>""</f>
        <v/>
      </c>
      <c r="ZG16" s="89" t="str">
        <f>""</f>
        <v/>
      </c>
      <c r="ZH16" s="89" t="str">
        <f>""</f>
        <v/>
      </c>
      <c r="ZI16" s="89" t="str">
        <f>""</f>
        <v/>
      </c>
      <c r="ZJ16" s="89" t="str">
        <f>""</f>
        <v/>
      </c>
      <c r="ZK16" s="89" t="str">
        <f>""</f>
        <v/>
      </c>
      <c r="ZL16" s="89" t="str">
        <f>""</f>
        <v/>
      </c>
      <c r="ZM16" s="89" t="str">
        <f>""</f>
        <v/>
      </c>
      <c r="ZN16" s="89" t="str">
        <f>""</f>
        <v/>
      </c>
      <c r="ZO16" s="89" t="str">
        <f>""</f>
        <v/>
      </c>
      <c r="ZP16" s="89" t="str">
        <f>""</f>
        <v/>
      </c>
      <c r="ZQ16" s="89" t="str">
        <f>""</f>
        <v/>
      </c>
      <c r="ZR16" s="89" t="str">
        <f>""</f>
        <v/>
      </c>
      <c r="ZS16" s="89" t="str">
        <f>""</f>
        <v/>
      </c>
      <c r="ZT16" s="89" t="str">
        <f>""</f>
        <v/>
      </c>
      <c r="ZU16" s="89" t="str">
        <f>""</f>
        <v/>
      </c>
      <c r="ZV16" s="89" t="str">
        <f>""</f>
        <v/>
      </c>
      <c r="ZW16" s="89" t="str">
        <f>""</f>
        <v/>
      </c>
      <c r="ZX16" s="89" t="str">
        <f>""</f>
        <v/>
      </c>
      <c r="ZY16" s="89" t="str">
        <f>""</f>
        <v/>
      </c>
      <c r="ZZ16" s="89" t="str">
        <f>""</f>
        <v/>
      </c>
      <c r="AAA16" s="89" t="str">
        <f>""</f>
        <v/>
      </c>
      <c r="AAB16" s="89" t="str">
        <f>""</f>
        <v/>
      </c>
      <c r="AAC16" s="89" t="str">
        <f>""</f>
        <v/>
      </c>
      <c r="AAD16" s="89" t="str">
        <f>""</f>
        <v/>
      </c>
      <c r="AAE16" s="89" t="str">
        <f>""</f>
        <v/>
      </c>
      <c r="AAF16" s="89" t="str">
        <f>""</f>
        <v/>
      </c>
      <c r="AAG16" s="89" t="str">
        <f>""</f>
        <v/>
      </c>
      <c r="AAH16" s="89" t="str">
        <f>""</f>
        <v/>
      </c>
      <c r="AAI16" s="89" t="str">
        <f>""</f>
        <v/>
      </c>
      <c r="AAJ16" s="89" t="str">
        <f>""</f>
        <v/>
      </c>
      <c r="AAK16" s="89" t="str">
        <f>""</f>
        <v/>
      </c>
      <c r="AAL16" s="89" t="str">
        <f>""</f>
        <v/>
      </c>
      <c r="AAM16" s="89" t="str">
        <f>""</f>
        <v/>
      </c>
      <c r="AAN16" s="89" t="str">
        <f>""</f>
        <v/>
      </c>
      <c r="AAO16" s="89" t="str">
        <f>""</f>
        <v/>
      </c>
      <c r="AAP16" s="89" t="str">
        <f>""</f>
        <v/>
      </c>
      <c r="AAQ16" s="89" t="str">
        <f>""</f>
        <v/>
      </c>
      <c r="AAR16" s="89" t="str">
        <f>""</f>
        <v/>
      </c>
      <c r="AAS16" s="89" t="str">
        <f>""</f>
        <v/>
      </c>
      <c r="AAT16" s="89" t="str">
        <f>""</f>
        <v/>
      </c>
      <c r="AAU16" s="89" t="str">
        <f>""</f>
        <v/>
      </c>
      <c r="AAV16" s="89" t="str">
        <f>""</f>
        <v/>
      </c>
      <c r="AAW16" s="89" t="str">
        <f>""</f>
        <v/>
      </c>
      <c r="AAX16" s="89" t="str">
        <f>""</f>
        <v/>
      </c>
      <c r="AAY16" s="89" t="str">
        <f>""</f>
        <v/>
      </c>
      <c r="AAZ16" s="89" t="str">
        <f>""</f>
        <v/>
      </c>
      <c r="ABA16" s="89" t="str">
        <f>""</f>
        <v/>
      </c>
      <c r="ABB16" s="89" t="str">
        <f>""</f>
        <v/>
      </c>
      <c r="ABC16" s="89" t="str">
        <f>""</f>
        <v/>
      </c>
      <c r="ABD16" s="89" t="str">
        <f>""</f>
        <v/>
      </c>
      <c r="ABE16" s="89" t="str">
        <f>""</f>
        <v/>
      </c>
      <c r="ABF16" s="89" t="str">
        <f>""</f>
        <v/>
      </c>
      <c r="ABG16" s="89" t="str">
        <f>""</f>
        <v/>
      </c>
      <c r="ABH16" s="89" t="str">
        <f>""</f>
        <v/>
      </c>
      <c r="ABI16" s="89" t="str">
        <f>""</f>
        <v/>
      </c>
      <c r="ABJ16" s="89" t="str">
        <f>""</f>
        <v/>
      </c>
      <c r="ABK16" s="89" t="str">
        <f>""</f>
        <v/>
      </c>
      <c r="ABL16" s="89" t="str">
        <f>""</f>
        <v/>
      </c>
      <c r="ABM16" s="89" t="str">
        <f>""</f>
        <v/>
      </c>
      <c r="ABN16" s="89" t="str">
        <f>""</f>
        <v/>
      </c>
      <c r="ABO16" s="89" t="str">
        <f>""</f>
        <v/>
      </c>
      <c r="ABP16" s="89" t="str">
        <f>""</f>
        <v/>
      </c>
      <c r="ABQ16" s="89" t="str">
        <f>""</f>
        <v/>
      </c>
      <c r="ABR16" s="89" t="str">
        <f>""</f>
        <v/>
      </c>
      <c r="ABS16" s="89" t="str">
        <f>""</f>
        <v/>
      </c>
      <c r="ABT16" s="89" t="str">
        <f>""</f>
        <v/>
      </c>
      <c r="ABU16" s="89" t="str">
        <f>""</f>
        <v/>
      </c>
      <c r="ABV16" s="89" t="str">
        <f>""</f>
        <v/>
      </c>
      <c r="ABW16" s="89" t="str">
        <f>""</f>
        <v/>
      </c>
      <c r="ABX16" s="89" t="str">
        <f>""</f>
        <v/>
      </c>
      <c r="ABY16" s="89" t="str">
        <f>""</f>
        <v/>
      </c>
      <c r="ABZ16" s="89" t="str">
        <f>""</f>
        <v/>
      </c>
      <c r="ACA16" s="89" t="str">
        <f>""</f>
        <v/>
      </c>
      <c r="ACB16" s="89" t="str">
        <f>""</f>
        <v/>
      </c>
      <c r="ACC16" s="89" t="str">
        <f>""</f>
        <v/>
      </c>
      <c r="ACD16" s="89" t="str">
        <f>""</f>
        <v/>
      </c>
      <c r="ACE16" s="89" t="str">
        <f>""</f>
        <v/>
      </c>
      <c r="ACF16" s="89" t="str">
        <f>""</f>
        <v/>
      </c>
      <c r="ACG16" s="89" t="str">
        <f>""</f>
        <v/>
      </c>
      <c r="ACH16" s="89" t="str">
        <f>""</f>
        <v/>
      </c>
      <c r="ACI16" s="89" t="str">
        <f>""</f>
        <v/>
      </c>
      <c r="ACJ16" s="89" t="str">
        <f>""</f>
        <v/>
      </c>
      <c r="ACK16" s="89" t="str">
        <f>""</f>
        <v/>
      </c>
      <c r="ACL16" s="89" t="str">
        <f>""</f>
        <v/>
      </c>
      <c r="ACM16" s="89" t="str">
        <f>""</f>
        <v/>
      </c>
      <c r="ACN16" s="89" t="str">
        <f>""</f>
        <v/>
      </c>
      <c r="ACO16" s="89" t="str">
        <f>""</f>
        <v/>
      </c>
      <c r="ACP16" s="89" t="str">
        <f>""</f>
        <v/>
      </c>
      <c r="ACQ16" s="89" t="str">
        <f>""</f>
        <v/>
      </c>
      <c r="ACR16" s="89" t="str">
        <f>""</f>
        <v/>
      </c>
      <c r="ACS16" s="89" t="str">
        <f>""</f>
        <v/>
      </c>
      <c r="ACT16" s="89" t="str">
        <f>""</f>
        <v/>
      </c>
      <c r="ACU16" s="89" t="str">
        <f>""</f>
        <v/>
      </c>
      <c r="ACV16" s="89" t="str">
        <f>""</f>
        <v/>
      </c>
      <c r="ACW16" s="89" t="str">
        <f>""</f>
        <v/>
      </c>
      <c r="ACX16" s="89" t="str">
        <f>""</f>
        <v/>
      </c>
      <c r="ACY16" s="89" t="str">
        <f>""</f>
        <v/>
      </c>
      <c r="ACZ16" s="89" t="str">
        <f>""</f>
        <v/>
      </c>
      <c r="ADA16" s="89" t="str">
        <f>""</f>
        <v/>
      </c>
      <c r="ADB16" s="89" t="str">
        <f>""</f>
        <v/>
      </c>
      <c r="ADC16" s="89" t="str">
        <f>""</f>
        <v/>
      </c>
      <c r="ADD16" s="89" t="str">
        <f>""</f>
        <v/>
      </c>
      <c r="ADE16" s="89" t="str">
        <f>""</f>
        <v/>
      </c>
      <c r="ADF16" s="89" t="str">
        <f>""</f>
        <v/>
      </c>
      <c r="ADG16" s="89" t="str">
        <f>""</f>
        <v/>
      </c>
      <c r="ADH16" s="89" t="str">
        <f>""</f>
        <v/>
      </c>
      <c r="ADI16" s="89" t="str">
        <f>""</f>
        <v/>
      </c>
      <c r="ADJ16" s="89" t="str">
        <f>""</f>
        <v/>
      </c>
      <c r="ADK16" s="89" t="str">
        <f>""</f>
        <v/>
      </c>
      <c r="ADL16" s="89" t="str">
        <f>""</f>
        <v/>
      </c>
      <c r="ADM16" s="89" t="str">
        <f>""</f>
        <v/>
      </c>
      <c r="ADN16" s="89" t="str">
        <f>""</f>
        <v/>
      </c>
      <c r="ADO16" s="89" t="str">
        <f>""</f>
        <v/>
      </c>
      <c r="ADP16" s="89" t="str">
        <f>""</f>
        <v/>
      </c>
      <c r="ADQ16" s="89" t="str">
        <f>""</f>
        <v/>
      </c>
      <c r="ADR16" s="89" t="str">
        <f>""</f>
        <v/>
      </c>
      <c r="ADS16" s="89" t="str">
        <f>""</f>
        <v/>
      </c>
      <c r="ADT16" s="89" t="str">
        <f>""</f>
        <v/>
      </c>
      <c r="ADU16" s="89" t="str">
        <f>""</f>
        <v/>
      </c>
      <c r="ADV16" s="89" t="str">
        <f>""</f>
        <v/>
      </c>
      <c r="ADW16" s="89" t="str">
        <f>""</f>
        <v/>
      </c>
      <c r="ADX16" s="89" t="str">
        <f>""</f>
        <v/>
      </c>
      <c r="ADY16" s="89" t="str">
        <f>""</f>
        <v/>
      </c>
      <c r="ADZ16" s="89" t="str">
        <f>""</f>
        <v/>
      </c>
      <c r="AEA16" s="89" t="str">
        <f>""</f>
        <v/>
      </c>
      <c r="AEB16" s="89" t="str">
        <f>""</f>
        <v/>
      </c>
      <c r="AEC16" s="89" t="str">
        <f>""</f>
        <v/>
      </c>
      <c r="AED16" s="89" t="str">
        <f>""</f>
        <v/>
      </c>
      <c r="AEE16" s="89" t="str">
        <f>""</f>
        <v/>
      </c>
      <c r="AEF16" s="89" t="str">
        <f>""</f>
        <v/>
      </c>
      <c r="AEG16" s="89" t="str">
        <f>""</f>
        <v/>
      </c>
      <c r="AEH16" s="89" t="str">
        <f>""</f>
        <v/>
      </c>
      <c r="AEI16" s="89" t="str">
        <f>""</f>
        <v/>
      </c>
      <c r="AEJ16" s="89" t="str">
        <f>""</f>
        <v/>
      </c>
      <c r="AEK16" s="89" t="str">
        <f>""</f>
        <v/>
      </c>
      <c r="AEL16" s="89" t="str">
        <f>""</f>
        <v/>
      </c>
      <c r="AEM16" s="89" t="str">
        <f>""</f>
        <v/>
      </c>
      <c r="AEN16" s="89" t="str">
        <f>""</f>
        <v/>
      </c>
      <c r="AEO16" s="89" t="str">
        <f>""</f>
        <v/>
      </c>
      <c r="AEP16" s="89" t="str">
        <f>""</f>
        <v/>
      </c>
      <c r="AEQ16" s="89" t="str">
        <f>""</f>
        <v/>
      </c>
      <c r="AER16" s="89" t="str">
        <f>""</f>
        <v/>
      </c>
      <c r="AES16" s="89" t="str">
        <f>""</f>
        <v/>
      </c>
      <c r="AET16" s="89" t="str">
        <f>""</f>
        <v/>
      </c>
      <c r="AEU16" s="89" t="str">
        <f>""</f>
        <v/>
      </c>
      <c r="AEV16" s="89" t="str">
        <f>""</f>
        <v/>
      </c>
      <c r="AEW16" s="89" t="str">
        <f>""</f>
        <v/>
      </c>
      <c r="AEX16" s="89" t="str">
        <f>""</f>
        <v/>
      </c>
      <c r="AEY16" s="89" t="str">
        <f>""</f>
        <v/>
      </c>
      <c r="AEZ16" s="89" t="str">
        <f>""</f>
        <v/>
      </c>
      <c r="AFA16" s="89" t="str">
        <f>""</f>
        <v/>
      </c>
      <c r="AFB16" s="89" t="str">
        <f>""</f>
        <v/>
      </c>
      <c r="AFC16" s="89" t="str">
        <f>""</f>
        <v/>
      </c>
      <c r="AFD16" s="89" t="str">
        <f>""</f>
        <v/>
      </c>
      <c r="AFE16" s="89" t="str">
        <f>""</f>
        <v/>
      </c>
      <c r="AFF16" s="89" t="str">
        <f>""</f>
        <v/>
      </c>
      <c r="AFG16" s="89" t="str">
        <f>""</f>
        <v/>
      </c>
      <c r="AFH16" s="89" t="str">
        <f>""</f>
        <v/>
      </c>
      <c r="AFI16" s="89" t="str">
        <f>""</f>
        <v/>
      </c>
      <c r="AFJ16" s="89" t="str">
        <f>""</f>
        <v/>
      </c>
      <c r="AFK16" s="89" t="str">
        <f>""</f>
        <v/>
      </c>
      <c r="AFL16" s="89" t="str">
        <f>""</f>
        <v/>
      </c>
      <c r="AFM16" s="89" t="str">
        <f>""</f>
        <v/>
      </c>
      <c r="AFN16" s="89" t="str">
        <f>""</f>
        <v/>
      </c>
      <c r="AFO16" s="89" t="str">
        <f>""</f>
        <v/>
      </c>
      <c r="AFP16" s="89" t="str">
        <f>""</f>
        <v/>
      </c>
      <c r="AFQ16" s="89" t="str">
        <f>""</f>
        <v/>
      </c>
      <c r="AFR16" s="89" t="str">
        <f>""</f>
        <v/>
      </c>
      <c r="AFS16" s="89" t="str">
        <f>""</f>
        <v/>
      </c>
      <c r="AFT16" s="89" t="str">
        <f>""</f>
        <v/>
      </c>
      <c r="AFU16" s="89" t="str">
        <f>""</f>
        <v/>
      </c>
      <c r="AFV16" s="89" t="str">
        <f>""</f>
        <v/>
      </c>
      <c r="AFW16" s="89" t="str">
        <f>""</f>
        <v/>
      </c>
      <c r="AFX16" s="89" t="str">
        <f>""</f>
        <v/>
      </c>
      <c r="AFY16" s="89" t="str">
        <f>""</f>
        <v/>
      </c>
      <c r="AFZ16" s="89" t="str">
        <f>""</f>
        <v/>
      </c>
      <c r="AGA16" s="89" t="str">
        <f>""</f>
        <v/>
      </c>
      <c r="AGB16" s="89" t="str">
        <f>""</f>
        <v/>
      </c>
      <c r="AGC16" s="89" t="str">
        <f>""</f>
        <v/>
      </c>
      <c r="AGD16" s="89" t="str">
        <f>""</f>
        <v/>
      </c>
      <c r="AGE16" s="89" t="str">
        <f>""</f>
        <v/>
      </c>
      <c r="AGF16" s="89" t="str">
        <f>""</f>
        <v/>
      </c>
      <c r="AGG16" s="89" t="str">
        <f>""</f>
        <v/>
      </c>
      <c r="AGH16" s="89" t="str">
        <f>""</f>
        <v/>
      </c>
      <c r="AGI16" s="89" t="str">
        <f>""</f>
        <v/>
      </c>
      <c r="AGJ16" s="89" t="str">
        <f>""</f>
        <v/>
      </c>
      <c r="AGK16" s="89" t="str">
        <f>""</f>
        <v/>
      </c>
      <c r="AGL16" s="89" t="str">
        <f>""</f>
        <v/>
      </c>
      <c r="AGM16" s="89" t="str">
        <f>""</f>
        <v/>
      </c>
      <c r="AGN16" s="89" t="str">
        <f>""</f>
        <v/>
      </c>
      <c r="AGO16" s="89" t="str">
        <f>""</f>
        <v/>
      </c>
      <c r="AGP16" s="89" t="str">
        <f>""</f>
        <v/>
      </c>
      <c r="AGQ16" s="89" t="str">
        <f>""</f>
        <v/>
      </c>
      <c r="AGR16" s="89" t="str">
        <f>""</f>
        <v/>
      </c>
      <c r="AGS16" s="89" t="str">
        <f>""</f>
        <v/>
      </c>
      <c r="AGT16" s="89" t="str">
        <f>""</f>
        <v/>
      </c>
      <c r="AGU16" s="89" t="str">
        <f>""</f>
        <v/>
      </c>
      <c r="AGV16" s="89" t="str">
        <f>""</f>
        <v/>
      </c>
      <c r="AGW16" s="89" t="str">
        <f>""</f>
        <v/>
      </c>
      <c r="AGX16" s="89" t="str">
        <f>""</f>
        <v/>
      </c>
      <c r="AGY16" s="89" t="str">
        <f>""</f>
        <v/>
      </c>
      <c r="AGZ16" s="89" t="str">
        <f>""</f>
        <v/>
      </c>
      <c r="AHA16" s="89" t="str">
        <f>""</f>
        <v/>
      </c>
      <c r="AHB16" s="89" t="str">
        <f>""</f>
        <v/>
      </c>
      <c r="AHC16" s="89" t="str">
        <f>""</f>
        <v/>
      </c>
      <c r="AHD16" s="89" t="str">
        <f>""</f>
        <v/>
      </c>
      <c r="AHE16" s="89" t="str">
        <f>""</f>
        <v/>
      </c>
      <c r="AHF16" s="89" t="str">
        <f>""</f>
        <v/>
      </c>
      <c r="AHG16" s="89" t="str">
        <f>""</f>
        <v/>
      </c>
      <c r="AHH16" s="89" t="str">
        <f>""</f>
        <v/>
      </c>
      <c r="AHI16" s="89" t="str">
        <f>""</f>
        <v/>
      </c>
      <c r="AHJ16" s="89" t="str">
        <f>""</f>
        <v/>
      </c>
      <c r="AHK16" s="89" t="str">
        <f>""</f>
        <v/>
      </c>
      <c r="AHL16" s="89" t="str">
        <f>""</f>
        <v/>
      </c>
      <c r="AHM16" s="89" t="str">
        <f>""</f>
        <v/>
      </c>
      <c r="AHN16" s="89" t="str">
        <f>""</f>
        <v/>
      </c>
      <c r="AHO16" s="89" t="str">
        <f>""</f>
        <v/>
      </c>
      <c r="AHP16" s="89" t="str">
        <f>""</f>
        <v/>
      </c>
      <c r="AHQ16" s="89" t="str">
        <f>""</f>
        <v/>
      </c>
      <c r="AHR16" s="89" t="str">
        <f>""</f>
        <v/>
      </c>
      <c r="AHS16" s="89" t="str">
        <f>""</f>
        <v/>
      </c>
      <c r="AHT16" s="89" t="str">
        <f>""</f>
        <v/>
      </c>
      <c r="AHU16" s="89" t="str">
        <f>""</f>
        <v/>
      </c>
      <c r="AHV16" s="89" t="str">
        <f>""</f>
        <v/>
      </c>
      <c r="AHW16" s="89" t="str">
        <f>""</f>
        <v/>
      </c>
      <c r="AHX16" s="89" t="str">
        <f>""</f>
        <v/>
      </c>
      <c r="AHY16" s="89" t="str">
        <f>""</f>
        <v/>
      </c>
      <c r="AHZ16" s="89" t="str">
        <f>""</f>
        <v/>
      </c>
      <c r="AIA16" s="89" t="str">
        <f>""</f>
        <v/>
      </c>
      <c r="AIB16" s="89" t="str">
        <f>""</f>
        <v/>
      </c>
      <c r="AIC16" s="89" t="str">
        <f>""</f>
        <v/>
      </c>
      <c r="AID16" s="89" t="str">
        <f>""</f>
        <v/>
      </c>
      <c r="AIE16" s="89" t="str">
        <f>""</f>
        <v/>
      </c>
      <c r="AIF16" s="89" t="str">
        <f>""</f>
        <v/>
      </c>
      <c r="AIG16" s="89" t="str">
        <f>""</f>
        <v/>
      </c>
      <c r="AIH16" s="89" t="str">
        <f>""</f>
        <v/>
      </c>
      <c r="AII16" s="89" t="str">
        <f>""</f>
        <v/>
      </c>
      <c r="AIJ16" s="89" t="str">
        <f>""</f>
        <v/>
      </c>
      <c r="AIK16" s="89" t="str">
        <f>""</f>
        <v/>
      </c>
      <c r="AIL16" s="89" t="str">
        <f>""</f>
        <v/>
      </c>
      <c r="AIM16" s="89" t="str">
        <f>""</f>
        <v/>
      </c>
      <c r="AIN16" s="89" t="str">
        <f>""</f>
        <v/>
      </c>
      <c r="AIO16" s="89" t="str">
        <f>""</f>
        <v/>
      </c>
      <c r="AIP16" s="89" t="str">
        <f>""</f>
        <v/>
      </c>
      <c r="AIQ16" s="89" t="str">
        <f>""</f>
        <v/>
      </c>
      <c r="AIR16" s="89" t="str">
        <f>""</f>
        <v/>
      </c>
    </row>
    <row r="17" spans="1:920" s="65" customFormat="1" x14ac:dyDescent="0.25">
      <c r="A17" s="406" t="s">
        <v>377</v>
      </c>
      <c r="B17" s="407"/>
      <c r="C17" s="68" t="str">
        <f>IF(COUNT(E17:IV17)&lt;&gt;0,AVERAGE(E17:IV17),"")</f>
        <v/>
      </c>
      <c r="D17" s="62" t="str">
        <f>IF(COUNT(C17)&lt;&gt;0,ROUND(AVERAGE(C17),0),"")</f>
        <v/>
      </c>
      <c r="E17" s="64" t="str">
        <f>IF('Cycle 1'!$F59= "NS","NS",IF('Cycle 1'!$F59="","",IF('Cycle 1'!$F59&lt;&gt;0,VALUE('Cycle 1'!$F59), VALUE("0"))))</f>
        <v/>
      </c>
      <c r="F17" s="64" t="str">
        <f>IF('Cycle 2'!$F59= "NS","NS",IF('Cycle 2'!$F59="","",IF('Cycle 2'!$F59&lt;&gt;0,VALUE('Cycle 2'!$F59), VALUE("0"))))</f>
        <v/>
      </c>
      <c r="G17" s="64" t="str">
        <f>IF('Cycle 3'!$F59= "NS","NS",IF('Cycle 3'!$F59="","",IF('Cycle 3'!$F59&lt;&gt;0,VALUE('Cycle 3'!$F59), VALUE("0"))))</f>
        <v/>
      </c>
      <c r="H17" s="64" t="str">
        <f>IF('Cycle 4'!$F59= "NS","NS",IF('Cycle 4'!$F59="","",IF('Cycle 4'!$F59&lt;&gt;0,VALUE('Cycle 4'!$F59), VALUE("0"))))</f>
        <v/>
      </c>
      <c r="I17" s="64"/>
      <c r="J17" s="64"/>
      <c r="K17" s="64"/>
      <c r="L17" s="64"/>
      <c r="M17" s="64"/>
      <c r="N17" s="64"/>
      <c r="O17" s="64"/>
      <c r="P17" s="64"/>
      <c r="Q17" s="64"/>
      <c r="R17" s="64"/>
      <c r="S17" s="64"/>
      <c r="T17" s="64"/>
      <c r="U17" s="64"/>
      <c r="V17" s="64"/>
      <c r="W17" s="64"/>
      <c r="X17" s="64"/>
      <c r="Y17" s="64"/>
    </row>
    <row r="18" spans="1:920" s="65" customFormat="1" x14ac:dyDescent="0.25">
      <c r="A18" s="406" t="s">
        <v>378</v>
      </c>
      <c r="B18" s="407"/>
      <c r="C18" s="68" t="str">
        <f>IF(COUNT(E18:IV18)&lt;&gt;0,AVERAGE(E18:IV18),"")</f>
        <v/>
      </c>
      <c r="D18" s="62" t="str">
        <f>IF(COUNT(C18)&lt;&gt;0,ROUND(AVERAGE(C18),0),"")</f>
        <v/>
      </c>
      <c r="E18" s="64" t="str">
        <f>IF('Cycle 1'!$F64= "NS","NS",IF('Cycle 1'!$F64="","",IF('Cycle 1'!$F64&lt;&gt;0,VALUE('Cycle 1'!$F64), VALUE("0"))))</f>
        <v/>
      </c>
      <c r="F18" s="64" t="str">
        <f>IF('Cycle 2'!$F64= "NS","NS",IF('Cycle 2'!$F64="","",IF('Cycle 2'!$F64&lt;&gt;0,VALUE('Cycle 2'!$F64), VALUE("0"))))</f>
        <v/>
      </c>
      <c r="G18" s="64" t="str">
        <f>IF('Cycle 3'!$F64= "NS","NS",IF('Cycle 3'!$F64="","",IF('Cycle 3'!$F64&lt;&gt;0,VALUE('Cycle 3'!$F64), VALUE("0"))))</f>
        <v/>
      </c>
      <c r="H18" s="64" t="str">
        <f>IF('Cycle 4'!$F64= "NS","NS",IF('Cycle 4'!$F64="","",IF('Cycle 4'!$F64&lt;&gt;0,VALUE('Cycle 4'!$F64), VALUE("0"))))</f>
        <v/>
      </c>
      <c r="I18" s="64"/>
      <c r="J18" s="64"/>
      <c r="K18" s="64"/>
      <c r="L18" s="64"/>
      <c r="M18" s="64"/>
      <c r="N18" s="64"/>
      <c r="O18" s="64"/>
      <c r="P18" s="64"/>
      <c r="Q18" s="64"/>
      <c r="R18" s="64"/>
      <c r="S18" s="64"/>
      <c r="T18" s="64"/>
      <c r="U18" s="64"/>
      <c r="V18" s="64"/>
      <c r="W18" s="64"/>
      <c r="X18" s="64"/>
      <c r="Y18" s="64"/>
    </row>
    <row r="19" spans="1:920" s="65" customFormat="1" x14ac:dyDescent="0.25">
      <c r="A19" s="406" t="s">
        <v>379</v>
      </c>
      <c r="B19" s="407"/>
      <c r="C19" s="68" t="str">
        <f>IF(COUNT(E19:IV19)&lt;&gt;0,AVERAGE(E19:IV19),"")</f>
        <v/>
      </c>
      <c r="D19" s="62" t="str">
        <f>IF(COUNT(C19)&lt;&gt;0,ROUND(AVERAGE(C19),0),"")</f>
        <v/>
      </c>
      <c r="E19" s="64" t="str">
        <f>IF('Cycle 1'!$F69= "NS","NS",IF('Cycle 1'!$F69="","",IF('Cycle 1'!$F69&lt;&gt;0,VALUE('Cycle 1'!$F69), VALUE("0"))))</f>
        <v/>
      </c>
      <c r="F19" s="64" t="str">
        <f>IF('Cycle 2'!$F69= "NS","NS",IF('Cycle 2'!$F69="","",IF('Cycle 2'!$F69&lt;&gt;0,VALUE('Cycle 2'!$F69), VALUE("0"))))</f>
        <v/>
      </c>
      <c r="G19" s="64" t="str">
        <f>IF('Cycle 3'!$F69= "NS","NS",IF('Cycle 3'!$F69="","",IF('Cycle 3'!$F69&lt;&gt;0,VALUE('Cycle 3'!$F69), VALUE("0"))))</f>
        <v/>
      </c>
      <c r="H19" s="64" t="str">
        <f>IF('Cycle 4'!$F69= "NS","NS",IF('Cycle 4'!$F69="","",IF('Cycle 4'!$F69&lt;&gt;0,VALUE('Cycle 4'!$F69), VALUE("0"))))</f>
        <v/>
      </c>
      <c r="I19" s="64"/>
      <c r="J19" s="64"/>
      <c r="K19" s="64"/>
      <c r="L19" s="64"/>
      <c r="M19" s="64"/>
      <c r="N19" s="64"/>
      <c r="O19" s="64"/>
      <c r="P19" s="64"/>
      <c r="Q19" s="64"/>
      <c r="R19" s="64"/>
      <c r="S19" s="64"/>
      <c r="T19" s="64"/>
      <c r="U19" s="64"/>
      <c r="V19" s="64"/>
      <c r="W19" s="64"/>
      <c r="X19" s="64"/>
      <c r="Y19" s="64"/>
    </row>
    <row r="20" spans="1:920" s="73" customFormat="1" x14ac:dyDescent="0.2">
      <c r="A20" s="436" t="s">
        <v>20</v>
      </c>
      <c r="B20" s="437"/>
      <c r="C20" s="91" t="str">
        <f>""</f>
        <v/>
      </c>
      <c r="D20" s="70" t="str">
        <f>""</f>
        <v/>
      </c>
      <c r="E20" s="92" t="str">
        <f>""</f>
        <v/>
      </c>
      <c r="F20" s="93" t="str">
        <f>""</f>
        <v/>
      </c>
      <c r="G20" s="93" t="str">
        <f>""</f>
        <v/>
      </c>
      <c r="H20" s="93" t="str">
        <f>""</f>
        <v/>
      </c>
      <c r="I20" s="93" t="str">
        <f>""</f>
        <v/>
      </c>
      <c r="J20" s="93" t="str">
        <f>""</f>
        <v/>
      </c>
      <c r="K20" s="93" t="str">
        <f>""</f>
        <v/>
      </c>
      <c r="L20" s="93" t="str">
        <f>""</f>
        <v/>
      </c>
      <c r="M20" s="93" t="str">
        <f>""</f>
        <v/>
      </c>
      <c r="N20" s="93" t="str">
        <f>""</f>
        <v/>
      </c>
      <c r="O20" s="93" t="str">
        <f>""</f>
        <v/>
      </c>
      <c r="P20" s="93" t="str">
        <f>""</f>
        <v/>
      </c>
      <c r="Q20" s="93" t="str">
        <f>""</f>
        <v/>
      </c>
      <c r="R20" s="93" t="str">
        <f>""</f>
        <v/>
      </c>
      <c r="S20" s="93" t="str">
        <f>""</f>
        <v/>
      </c>
      <c r="T20" s="93" t="str">
        <f>""</f>
        <v/>
      </c>
      <c r="U20" s="93" t="str">
        <f>""</f>
        <v/>
      </c>
      <c r="V20" s="93" t="str">
        <f>""</f>
        <v/>
      </c>
      <c r="W20" s="93" t="str">
        <f>""</f>
        <v/>
      </c>
      <c r="X20" s="93" t="str">
        <f>""</f>
        <v/>
      </c>
      <c r="Y20" s="93" t="str">
        <f>""</f>
        <v/>
      </c>
      <c r="Z20" s="93" t="str">
        <f>""</f>
        <v/>
      </c>
      <c r="AA20" s="93" t="str">
        <f>""</f>
        <v/>
      </c>
      <c r="AB20" s="93" t="str">
        <f>""</f>
        <v/>
      </c>
      <c r="AC20" s="93" t="str">
        <f>""</f>
        <v/>
      </c>
      <c r="AD20" s="93" t="str">
        <f>""</f>
        <v/>
      </c>
      <c r="AE20" s="93" t="str">
        <f>""</f>
        <v/>
      </c>
      <c r="AF20" s="93" t="str">
        <f>""</f>
        <v/>
      </c>
      <c r="AG20" s="93" t="str">
        <f>""</f>
        <v/>
      </c>
      <c r="AH20" s="93" t="str">
        <f>""</f>
        <v/>
      </c>
      <c r="AI20" s="93" t="str">
        <f>""</f>
        <v/>
      </c>
      <c r="AJ20" s="93" t="str">
        <f>""</f>
        <v/>
      </c>
      <c r="AK20" s="93" t="str">
        <f>""</f>
        <v/>
      </c>
      <c r="AL20" s="93" t="str">
        <f>""</f>
        <v/>
      </c>
      <c r="AM20" s="93" t="str">
        <f>""</f>
        <v/>
      </c>
      <c r="AN20" s="93" t="str">
        <f>""</f>
        <v/>
      </c>
      <c r="AO20" s="93" t="str">
        <f>""</f>
        <v/>
      </c>
      <c r="AP20" s="93" t="str">
        <f>""</f>
        <v/>
      </c>
      <c r="AQ20" s="93" t="str">
        <f>""</f>
        <v/>
      </c>
      <c r="AR20" s="93" t="str">
        <f>""</f>
        <v/>
      </c>
      <c r="AS20" s="93" t="str">
        <f>""</f>
        <v/>
      </c>
      <c r="AT20" s="93" t="str">
        <f>""</f>
        <v/>
      </c>
      <c r="AU20" s="93" t="str">
        <f>""</f>
        <v/>
      </c>
      <c r="AV20" s="93" t="str">
        <f>""</f>
        <v/>
      </c>
      <c r="AW20" s="93" t="str">
        <f>""</f>
        <v/>
      </c>
      <c r="AX20" s="93" t="str">
        <f>""</f>
        <v/>
      </c>
      <c r="AY20" s="93" t="str">
        <f>""</f>
        <v/>
      </c>
      <c r="AZ20" s="93" t="str">
        <f>""</f>
        <v/>
      </c>
      <c r="BA20" s="93" t="str">
        <f>""</f>
        <v/>
      </c>
      <c r="BB20" s="93" t="str">
        <f>""</f>
        <v/>
      </c>
      <c r="BC20" s="93" t="str">
        <f>""</f>
        <v/>
      </c>
      <c r="BD20" s="93" t="str">
        <f>""</f>
        <v/>
      </c>
      <c r="BE20" s="93" t="str">
        <f>""</f>
        <v/>
      </c>
      <c r="BF20" s="93" t="str">
        <f>""</f>
        <v/>
      </c>
      <c r="BG20" s="93" t="str">
        <f>""</f>
        <v/>
      </c>
      <c r="BH20" s="93" t="str">
        <f>""</f>
        <v/>
      </c>
      <c r="BI20" s="93" t="str">
        <f>""</f>
        <v/>
      </c>
      <c r="BJ20" s="93" t="str">
        <f>""</f>
        <v/>
      </c>
      <c r="BK20" s="93" t="str">
        <f>""</f>
        <v/>
      </c>
      <c r="BL20" s="93" t="str">
        <f>""</f>
        <v/>
      </c>
      <c r="BM20" s="93" t="str">
        <f>""</f>
        <v/>
      </c>
      <c r="BN20" s="93" t="str">
        <f>""</f>
        <v/>
      </c>
      <c r="BO20" s="93" t="str">
        <f>""</f>
        <v/>
      </c>
      <c r="BP20" s="93" t="str">
        <f>""</f>
        <v/>
      </c>
      <c r="BQ20" s="93" t="str">
        <f>""</f>
        <v/>
      </c>
      <c r="BR20" s="93" t="str">
        <f>""</f>
        <v/>
      </c>
      <c r="BS20" s="93" t="str">
        <f>""</f>
        <v/>
      </c>
      <c r="BT20" s="93" t="str">
        <f>""</f>
        <v/>
      </c>
      <c r="BU20" s="93" t="str">
        <f>""</f>
        <v/>
      </c>
      <c r="BV20" s="93" t="str">
        <f>""</f>
        <v/>
      </c>
      <c r="BW20" s="93" t="str">
        <f>""</f>
        <v/>
      </c>
      <c r="BX20" s="93" t="str">
        <f>""</f>
        <v/>
      </c>
      <c r="BY20" s="93" t="str">
        <f>""</f>
        <v/>
      </c>
      <c r="BZ20" s="93" t="str">
        <f>""</f>
        <v/>
      </c>
      <c r="CA20" s="93" t="str">
        <f>""</f>
        <v/>
      </c>
      <c r="CB20" s="93" t="str">
        <f>""</f>
        <v/>
      </c>
      <c r="CC20" s="93" t="str">
        <f>""</f>
        <v/>
      </c>
      <c r="CD20" s="93" t="str">
        <f>""</f>
        <v/>
      </c>
      <c r="CE20" s="93" t="str">
        <f>""</f>
        <v/>
      </c>
      <c r="CF20" s="93" t="str">
        <f>""</f>
        <v/>
      </c>
      <c r="CG20" s="93" t="str">
        <f>""</f>
        <v/>
      </c>
      <c r="CH20" s="93" t="str">
        <f>""</f>
        <v/>
      </c>
      <c r="CI20" s="93" t="str">
        <f>""</f>
        <v/>
      </c>
      <c r="CJ20" s="93" t="str">
        <f>""</f>
        <v/>
      </c>
      <c r="CK20" s="93" t="str">
        <f>""</f>
        <v/>
      </c>
      <c r="CL20" s="93" t="str">
        <f>""</f>
        <v/>
      </c>
      <c r="CM20" s="93" t="str">
        <f>""</f>
        <v/>
      </c>
      <c r="CN20" s="93" t="str">
        <f>""</f>
        <v/>
      </c>
      <c r="CO20" s="93" t="str">
        <f>""</f>
        <v/>
      </c>
      <c r="CP20" s="93" t="str">
        <f>""</f>
        <v/>
      </c>
      <c r="CQ20" s="93" t="str">
        <f>""</f>
        <v/>
      </c>
      <c r="CR20" s="93" t="str">
        <f>""</f>
        <v/>
      </c>
      <c r="CS20" s="93" t="str">
        <f>""</f>
        <v/>
      </c>
      <c r="CT20" s="93" t="str">
        <f>""</f>
        <v/>
      </c>
      <c r="CU20" s="93" t="str">
        <f>""</f>
        <v/>
      </c>
      <c r="CV20" s="93" t="str">
        <f>""</f>
        <v/>
      </c>
      <c r="CW20" s="93" t="str">
        <f>""</f>
        <v/>
      </c>
      <c r="CX20" s="93" t="str">
        <f>""</f>
        <v/>
      </c>
      <c r="CY20" s="93" t="str">
        <f>""</f>
        <v/>
      </c>
      <c r="CZ20" s="93" t="str">
        <f>""</f>
        <v/>
      </c>
      <c r="DA20" s="93" t="str">
        <f>""</f>
        <v/>
      </c>
      <c r="DB20" s="93" t="str">
        <f>""</f>
        <v/>
      </c>
      <c r="DC20" s="93" t="str">
        <f>""</f>
        <v/>
      </c>
      <c r="DD20" s="93" t="str">
        <f>""</f>
        <v/>
      </c>
      <c r="DE20" s="93" t="str">
        <f>""</f>
        <v/>
      </c>
      <c r="DF20" s="93" t="str">
        <f>""</f>
        <v/>
      </c>
      <c r="DG20" s="93" t="str">
        <f>""</f>
        <v/>
      </c>
      <c r="DH20" s="93" t="str">
        <f>""</f>
        <v/>
      </c>
      <c r="DI20" s="93" t="str">
        <f>""</f>
        <v/>
      </c>
      <c r="DJ20" s="93" t="str">
        <f>""</f>
        <v/>
      </c>
      <c r="DK20" s="93" t="str">
        <f>""</f>
        <v/>
      </c>
      <c r="DL20" s="93" t="str">
        <f>""</f>
        <v/>
      </c>
      <c r="DM20" s="93" t="str">
        <f>""</f>
        <v/>
      </c>
      <c r="DN20" s="93" t="str">
        <f>""</f>
        <v/>
      </c>
      <c r="DO20" s="93" t="str">
        <f>""</f>
        <v/>
      </c>
      <c r="DP20" s="93" t="str">
        <f>""</f>
        <v/>
      </c>
      <c r="DQ20" s="93" t="str">
        <f>""</f>
        <v/>
      </c>
      <c r="DR20" s="93" t="str">
        <f>""</f>
        <v/>
      </c>
      <c r="DS20" s="93" t="str">
        <f>""</f>
        <v/>
      </c>
      <c r="DT20" s="93" t="str">
        <f>""</f>
        <v/>
      </c>
      <c r="DU20" s="93" t="str">
        <f>""</f>
        <v/>
      </c>
      <c r="DV20" s="93" t="str">
        <f>""</f>
        <v/>
      </c>
      <c r="DW20" s="93" t="str">
        <f>""</f>
        <v/>
      </c>
      <c r="DX20" s="93" t="str">
        <f>""</f>
        <v/>
      </c>
      <c r="DY20" s="93" t="str">
        <f>""</f>
        <v/>
      </c>
      <c r="DZ20" s="93" t="str">
        <f>""</f>
        <v/>
      </c>
      <c r="EA20" s="93" t="str">
        <f>""</f>
        <v/>
      </c>
      <c r="EB20" s="93" t="str">
        <f>""</f>
        <v/>
      </c>
      <c r="EC20" s="93" t="str">
        <f>""</f>
        <v/>
      </c>
      <c r="ED20" s="93" t="str">
        <f>""</f>
        <v/>
      </c>
      <c r="EE20" s="93" t="str">
        <f>""</f>
        <v/>
      </c>
      <c r="EF20" s="93" t="str">
        <f>""</f>
        <v/>
      </c>
      <c r="EG20" s="93" t="str">
        <f>""</f>
        <v/>
      </c>
      <c r="EH20" s="93" t="str">
        <f>""</f>
        <v/>
      </c>
      <c r="EI20" s="93" t="str">
        <f>""</f>
        <v/>
      </c>
      <c r="EJ20" s="93" t="str">
        <f>""</f>
        <v/>
      </c>
      <c r="EK20" s="93" t="str">
        <f>""</f>
        <v/>
      </c>
      <c r="EL20" s="93" t="str">
        <f>""</f>
        <v/>
      </c>
      <c r="EM20" s="93" t="str">
        <f>""</f>
        <v/>
      </c>
      <c r="EN20" s="93" t="str">
        <f>""</f>
        <v/>
      </c>
      <c r="EO20" s="93" t="str">
        <f>""</f>
        <v/>
      </c>
      <c r="EP20" s="93" t="str">
        <f>""</f>
        <v/>
      </c>
      <c r="EQ20" s="93" t="str">
        <f>""</f>
        <v/>
      </c>
      <c r="ER20" s="93" t="str">
        <f>""</f>
        <v/>
      </c>
      <c r="ES20" s="93" t="str">
        <f>""</f>
        <v/>
      </c>
      <c r="ET20" s="93" t="str">
        <f>""</f>
        <v/>
      </c>
      <c r="EU20" s="93" t="str">
        <f>""</f>
        <v/>
      </c>
      <c r="EV20" s="93" t="str">
        <f>""</f>
        <v/>
      </c>
      <c r="EW20" s="93" t="str">
        <f>""</f>
        <v/>
      </c>
      <c r="EX20" s="93" t="str">
        <f>""</f>
        <v/>
      </c>
      <c r="EY20" s="93" t="str">
        <f>""</f>
        <v/>
      </c>
      <c r="EZ20" s="93" t="str">
        <f>""</f>
        <v/>
      </c>
      <c r="FA20" s="93" t="str">
        <f>""</f>
        <v/>
      </c>
      <c r="FB20" s="93" t="str">
        <f>""</f>
        <v/>
      </c>
      <c r="FC20" s="93" t="str">
        <f>""</f>
        <v/>
      </c>
      <c r="FD20" s="93" t="str">
        <f>""</f>
        <v/>
      </c>
      <c r="FE20" s="93" t="str">
        <f>""</f>
        <v/>
      </c>
      <c r="FF20" s="93" t="str">
        <f>""</f>
        <v/>
      </c>
      <c r="FG20" s="93" t="str">
        <f>""</f>
        <v/>
      </c>
      <c r="FH20" s="93" t="str">
        <f>""</f>
        <v/>
      </c>
      <c r="FI20" s="93" t="str">
        <f>""</f>
        <v/>
      </c>
      <c r="FJ20" s="93" t="str">
        <f>""</f>
        <v/>
      </c>
      <c r="FK20" s="93" t="str">
        <f>""</f>
        <v/>
      </c>
      <c r="FL20" s="93" t="str">
        <f>""</f>
        <v/>
      </c>
      <c r="FM20" s="93" t="str">
        <f>""</f>
        <v/>
      </c>
      <c r="FN20" s="93" t="str">
        <f>""</f>
        <v/>
      </c>
      <c r="FO20" s="93" t="str">
        <f>""</f>
        <v/>
      </c>
      <c r="FP20" s="93" t="str">
        <f>""</f>
        <v/>
      </c>
      <c r="FQ20" s="93" t="str">
        <f>""</f>
        <v/>
      </c>
      <c r="FR20" s="93" t="str">
        <f>""</f>
        <v/>
      </c>
      <c r="FS20" s="93" t="str">
        <f>""</f>
        <v/>
      </c>
      <c r="FT20" s="93" t="str">
        <f>""</f>
        <v/>
      </c>
      <c r="FU20" s="93" t="str">
        <f>""</f>
        <v/>
      </c>
      <c r="FV20" s="93" t="str">
        <f>""</f>
        <v/>
      </c>
      <c r="FW20" s="93" t="str">
        <f>""</f>
        <v/>
      </c>
      <c r="FX20" s="93" t="str">
        <f>""</f>
        <v/>
      </c>
      <c r="FY20" s="93" t="str">
        <f>""</f>
        <v/>
      </c>
      <c r="FZ20" s="93" t="str">
        <f>""</f>
        <v/>
      </c>
      <c r="GA20" s="93" t="str">
        <f>""</f>
        <v/>
      </c>
      <c r="GB20" s="93" t="str">
        <f>""</f>
        <v/>
      </c>
      <c r="GC20" s="93" t="str">
        <f>""</f>
        <v/>
      </c>
      <c r="GD20" s="93" t="str">
        <f>""</f>
        <v/>
      </c>
      <c r="GE20" s="93" t="str">
        <f>""</f>
        <v/>
      </c>
      <c r="GF20" s="93" t="str">
        <f>""</f>
        <v/>
      </c>
      <c r="GG20" s="93" t="str">
        <f>""</f>
        <v/>
      </c>
      <c r="GH20" s="93" t="str">
        <f>""</f>
        <v/>
      </c>
      <c r="GI20" s="93" t="str">
        <f>""</f>
        <v/>
      </c>
      <c r="GJ20" s="93" t="str">
        <f>""</f>
        <v/>
      </c>
      <c r="GK20" s="93" t="str">
        <f>""</f>
        <v/>
      </c>
      <c r="GL20" s="93" t="str">
        <f>""</f>
        <v/>
      </c>
      <c r="GM20" s="93" t="str">
        <f>""</f>
        <v/>
      </c>
      <c r="GN20" s="93" t="str">
        <f>""</f>
        <v/>
      </c>
      <c r="GO20" s="93" t="str">
        <f>""</f>
        <v/>
      </c>
      <c r="GP20" s="93" t="str">
        <f>""</f>
        <v/>
      </c>
      <c r="GQ20" s="93" t="str">
        <f>""</f>
        <v/>
      </c>
      <c r="GR20" s="93" t="str">
        <f>""</f>
        <v/>
      </c>
      <c r="GS20" s="93" t="str">
        <f>""</f>
        <v/>
      </c>
      <c r="GT20" s="93" t="str">
        <f>""</f>
        <v/>
      </c>
      <c r="GU20" s="93" t="str">
        <f>""</f>
        <v/>
      </c>
      <c r="GV20" s="93" t="str">
        <f>""</f>
        <v/>
      </c>
      <c r="GW20" s="93" t="str">
        <f>""</f>
        <v/>
      </c>
      <c r="GX20" s="93" t="str">
        <f>""</f>
        <v/>
      </c>
      <c r="GY20" s="93" t="str">
        <f>""</f>
        <v/>
      </c>
      <c r="GZ20" s="93" t="str">
        <f>""</f>
        <v/>
      </c>
      <c r="HA20" s="93" t="str">
        <f>""</f>
        <v/>
      </c>
      <c r="HB20" s="93" t="str">
        <f>""</f>
        <v/>
      </c>
      <c r="HC20" s="93" t="str">
        <f>""</f>
        <v/>
      </c>
      <c r="HD20" s="93" t="str">
        <f>""</f>
        <v/>
      </c>
      <c r="HE20" s="93" t="str">
        <f>""</f>
        <v/>
      </c>
      <c r="HF20" s="93" t="str">
        <f>""</f>
        <v/>
      </c>
      <c r="HG20" s="93" t="str">
        <f>""</f>
        <v/>
      </c>
      <c r="HH20" s="93" t="str">
        <f>""</f>
        <v/>
      </c>
      <c r="HI20" s="93" t="str">
        <f>""</f>
        <v/>
      </c>
      <c r="HJ20" s="93" t="str">
        <f>""</f>
        <v/>
      </c>
      <c r="HK20" s="93" t="str">
        <f>""</f>
        <v/>
      </c>
      <c r="HL20" s="93" t="str">
        <f>""</f>
        <v/>
      </c>
      <c r="HM20" s="93" t="str">
        <f>""</f>
        <v/>
      </c>
      <c r="HN20" s="93" t="str">
        <f>""</f>
        <v/>
      </c>
      <c r="HO20" s="93" t="str">
        <f>""</f>
        <v/>
      </c>
      <c r="HP20" s="93" t="str">
        <f>""</f>
        <v/>
      </c>
      <c r="HQ20" s="93" t="str">
        <f>""</f>
        <v/>
      </c>
      <c r="HR20" s="93" t="str">
        <f>""</f>
        <v/>
      </c>
      <c r="HS20" s="93" t="str">
        <f>""</f>
        <v/>
      </c>
      <c r="HT20" s="93" t="str">
        <f>""</f>
        <v/>
      </c>
      <c r="HU20" s="93" t="str">
        <f>""</f>
        <v/>
      </c>
      <c r="HV20" s="93" t="str">
        <f>""</f>
        <v/>
      </c>
      <c r="HW20" s="93" t="str">
        <f>""</f>
        <v/>
      </c>
      <c r="HX20" s="93" t="str">
        <f>""</f>
        <v/>
      </c>
      <c r="HY20" s="93" t="str">
        <f>""</f>
        <v/>
      </c>
      <c r="HZ20" s="93" t="str">
        <f>""</f>
        <v/>
      </c>
      <c r="IA20" s="93" t="str">
        <f>""</f>
        <v/>
      </c>
      <c r="IB20" s="93" t="str">
        <f>""</f>
        <v/>
      </c>
      <c r="IC20" s="93" t="str">
        <f>""</f>
        <v/>
      </c>
      <c r="ID20" s="93" t="str">
        <f>""</f>
        <v/>
      </c>
      <c r="IE20" s="93" t="str">
        <f>""</f>
        <v/>
      </c>
      <c r="IF20" s="93" t="str">
        <f>""</f>
        <v/>
      </c>
      <c r="IG20" s="93" t="str">
        <f>""</f>
        <v/>
      </c>
      <c r="IH20" s="93" t="str">
        <f>""</f>
        <v/>
      </c>
      <c r="II20" s="93" t="str">
        <f>""</f>
        <v/>
      </c>
      <c r="IJ20" s="93" t="str">
        <f>""</f>
        <v/>
      </c>
      <c r="IK20" s="93" t="str">
        <f>""</f>
        <v/>
      </c>
      <c r="IL20" s="93" t="str">
        <f>""</f>
        <v/>
      </c>
      <c r="IM20" s="93" t="str">
        <f>""</f>
        <v/>
      </c>
      <c r="IN20" s="93" t="str">
        <f>""</f>
        <v/>
      </c>
      <c r="IO20" s="93" t="str">
        <f>""</f>
        <v/>
      </c>
      <c r="IP20" s="93" t="str">
        <f>""</f>
        <v/>
      </c>
      <c r="IQ20" s="93" t="str">
        <f>""</f>
        <v/>
      </c>
      <c r="IR20" s="93" t="str">
        <f>""</f>
        <v/>
      </c>
      <c r="IS20" s="93" t="str">
        <f>""</f>
        <v/>
      </c>
      <c r="IT20" s="93" t="str">
        <f>""</f>
        <v/>
      </c>
      <c r="IU20" s="93" t="str">
        <f>""</f>
        <v/>
      </c>
      <c r="IV20" s="93" t="str">
        <f>""</f>
        <v/>
      </c>
      <c r="IW20" s="93" t="str">
        <f>""</f>
        <v/>
      </c>
      <c r="IX20" s="93" t="str">
        <f>""</f>
        <v/>
      </c>
      <c r="IY20" s="93" t="str">
        <f>""</f>
        <v/>
      </c>
      <c r="IZ20" s="93" t="str">
        <f>""</f>
        <v/>
      </c>
      <c r="JA20" s="93" t="str">
        <f>""</f>
        <v/>
      </c>
      <c r="JB20" s="93" t="str">
        <f>""</f>
        <v/>
      </c>
      <c r="JC20" s="93" t="str">
        <f>""</f>
        <v/>
      </c>
      <c r="JD20" s="93" t="str">
        <f>""</f>
        <v/>
      </c>
      <c r="JE20" s="93" t="str">
        <f>""</f>
        <v/>
      </c>
      <c r="JF20" s="93" t="str">
        <f>""</f>
        <v/>
      </c>
      <c r="JG20" s="93" t="str">
        <f>""</f>
        <v/>
      </c>
      <c r="JH20" s="93" t="str">
        <f>""</f>
        <v/>
      </c>
      <c r="JI20" s="93" t="str">
        <f>""</f>
        <v/>
      </c>
      <c r="JJ20" s="93" t="str">
        <f>""</f>
        <v/>
      </c>
      <c r="JK20" s="93" t="str">
        <f>""</f>
        <v/>
      </c>
      <c r="JL20" s="93" t="str">
        <f>""</f>
        <v/>
      </c>
      <c r="JM20" s="93" t="str">
        <f>""</f>
        <v/>
      </c>
      <c r="JN20" s="93" t="str">
        <f>""</f>
        <v/>
      </c>
      <c r="JO20" s="93" t="str">
        <f>""</f>
        <v/>
      </c>
      <c r="JP20" s="93" t="str">
        <f>""</f>
        <v/>
      </c>
      <c r="JQ20" s="93" t="str">
        <f>""</f>
        <v/>
      </c>
      <c r="JR20" s="93" t="str">
        <f>""</f>
        <v/>
      </c>
      <c r="JS20" s="93" t="str">
        <f>""</f>
        <v/>
      </c>
      <c r="JT20" s="93" t="str">
        <f>""</f>
        <v/>
      </c>
      <c r="JU20" s="93" t="str">
        <f>""</f>
        <v/>
      </c>
      <c r="JV20" s="93" t="str">
        <f>""</f>
        <v/>
      </c>
      <c r="JW20" s="93" t="str">
        <f>""</f>
        <v/>
      </c>
      <c r="JX20" s="93" t="str">
        <f>""</f>
        <v/>
      </c>
      <c r="JY20" s="93" t="str">
        <f>""</f>
        <v/>
      </c>
      <c r="JZ20" s="93" t="str">
        <f>""</f>
        <v/>
      </c>
      <c r="KA20" s="93" t="str">
        <f>""</f>
        <v/>
      </c>
      <c r="KB20" s="93" t="str">
        <f>""</f>
        <v/>
      </c>
      <c r="KC20" s="93" t="str">
        <f>""</f>
        <v/>
      </c>
      <c r="KD20" s="93" t="str">
        <f>""</f>
        <v/>
      </c>
      <c r="KE20" s="93" t="str">
        <f>""</f>
        <v/>
      </c>
      <c r="KF20" s="93" t="str">
        <f>""</f>
        <v/>
      </c>
      <c r="KG20" s="93" t="str">
        <f>""</f>
        <v/>
      </c>
      <c r="KH20" s="93" t="str">
        <f>""</f>
        <v/>
      </c>
      <c r="KI20" s="93" t="str">
        <f>""</f>
        <v/>
      </c>
      <c r="KJ20" s="93" t="str">
        <f>""</f>
        <v/>
      </c>
      <c r="KK20" s="93" t="str">
        <f>""</f>
        <v/>
      </c>
      <c r="KL20" s="93" t="str">
        <f>""</f>
        <v/>
      </c>
      <c r="KM20" s="93" t="str">
        <f>""</f>
        <v/>
      </c>
      <c r="KN20" s="93" t="str">
        <f>""</f>
        <v/>
      </c>
      <c r="KO20" s="93" t="str">
        <f>""</f>
        <v/>
      </c>
      <c r="KP20" s="93" t="str">
        <f>""</f>
        <v/>
      </c>
      <c r="KQ20" s="93" t="str">
        <f>""</f>
        <v/>
      </c>
      <c r="KR20" s="93" t="str">
        <f>""</f>
        <v/>
      </c>
      <c r="KS20" s="93" t="str">
        <f>""</f>
        <v/>
      </c>
      <c r="KT20" s="93" t="str">
        <f>""</f>
        <v/>
      </c>
      <c r="KU20" s="93" t="str">
        <f>""</f>
        <v/>
      </c>
      <c r="KV20" s="93" t="str">
        <f>""</f>
        <v/>
      </c>
      <c r="KW20" s="93" t="str">
        <f>""</f>
        <v/>
      </c>
      <c r="KX20" s="93" t="str">
        <f>""</f>
        <v/>
      </c>
      <c r="KY20" s="93" t="str">
        <f>""</f>
        <v/>
      </c>
      <c r="KZ20" s="93" t="str">
        <f>""</f>
        <v/>
      </c>
      <c r="LA20" s="93" t="str">
        <f>""</f>
        <v/>
      </c>
      <c r="LB20" s="93" t="str">
        <f>""</f>
        <v/>
      </c>
      <c r="LC20" s="93" t="str">
        <f>""</f>
        <v/>
      </c>
      <c r="LD20" s="93" t="str">
        <f>""</f>
        <v/>
      </c>
      <c r="LE20" s="93" t="str">
        <f>""</f>
        <v/>
      </c>
      <c r="LF20" s="93" t="str">
        <f>""</f>
        <v/>
      </c>
      <c r="LG20" s="93" t="str">
        <f>""</f>
        <v/>
      </c>
      <c r="LH20" s="93" t="str">
        <f>""</f>
        <v/>
      </c>
      <c r="LI20" s="93" t="str">
        <f>""</f>
        <v/>
      </c>
      <c r="LJ20" s="93" t="str">
        <f>""</f>
        <v/>
      </c>
      <c r="LK20" s="93" t="str">
        <f>""</f>
        <v/>
      </c>
      <c r="LL20" s="93" t="str">
        <f>""</f>
        <v/>
      </c>
      <c r="LM20" s="93" t="str">
        <f>""</f>
        <v/>
      </c>
      <c r="LN20" s="93" t="str">
        <f>""</f>
        <v/>
      </c>
      <c r="LO20" s="93" t="str">
        <f>""</f>
        <v/>
      </c>
      <c r="LP20" s="93" t="str">
        <f>""</f>
        <v/>
      </c>
      <c r="LQ20" s="93" t="str">
        <f>""</f>
        <v/>
      </c>
      <c r="LR20" s="93" t="str">
        <f>""</f>
        <v/>
      </c>
      <c r="LS20" s="93" t="str">
        <f>""</f>
        <v/>
      </c>
      <c r="LT20" s="93" t="str">
        <f>""</f>
        <v/>
      </c>
      <c r="LU20" s="93" t="str">
        <f>""</f>
        <v/>
      </c>
      <c r="LV20" s="93" t="str">
        <f>""</f>
        <v/>
      </c>
      <c r="LW20" s="93" t="str">
        <f>""</f>
        <v/>
      </c>
      <c r="LX20" s="93" t="str">
        <f>""</f>
        <v/>
      </c>
      <c r="LY20" s="93" t="str">
        <f>""</f>
        <v/>
      </c>
      <c r="LZ20" s="93" t="str">
        <f>""</f>
        <v/>
      </c>
      <c r="MA20" s="93" t="str">
        <f>""</f>
        <v/>
      </c>
      <c r="MB20" s="93" t="str">
        <f>""</f>
        <v/>
      </c>
      <c r="MC20" s="93" t="str">
        <f>""</f>
        <v/>
      </c>
      <c r="MD20" s="93" t="str">
        <f>""</f>
        <v/>
      </c>
      <c r="ME20" s="93" t="str">
        <f>""</f>
        <v/>
      </c>
      <c r="MF20" s="93" t="str">
        <f>""</f>
        <v/>
      </c>
      <c r="MG20" s="93" t="str">
        <f>""</f>
        <v/>
      </c>
      <c r="MH20" s="93" t="str">
        <f>""</f>
        <v/>
      </c>
      <c r="MI20" s="93" t="str">
        <f>""</f>
        <v/>
      </c>
      <c r="MJ20" s="93" t="str">
        <f>""</f>
        <v/>
      </c>
      <c r="MK20" s="93" t="str">
        <f>""</f>
        <v/>
      </c>
      <c r="ML20" s="93" t="str">
        <f>""</f>
        <v/>
      </c>
      <c r="MM20" s="93" t="str">
        <f>""</f>
        <v/>
      </c>
      <c r="MN20" s="93" t="str">
        <f>""</f>
        <v/>
      </c>
      <c r="MO20" s="93" t="str">
        <f>""</f>
        <v/>
      </c>
      <c r="MP20" s="93" t="str">
        <f>""</f>
        <v/>
      </c>
      <c r="MQ20" s="93" t="str">
        <f>""</f>
        <v/>
      </c>
      <c r="MR20" s="93" t="str">
        <f>""</f>
        <v/>
      </c>
      <c r="MS20" s="93" t="str">
        <f>""</f>
        <v/>
      </c>
      <c r="MT20" s="93" t="str">
        <f>""</f>
        <v/>
      </c>
      <c r="MU20" s="93" t="str">
        <f>""</f>
        <v/>
      </c>
      <c r="MV20" s="93" t="str">
        <f>""</f>
        <v/>
      </c>
      <c r="MW20" s="93" t="str">
        <f>""</f>
        <v/>
      </c>
      <c r="MX20" s="93" t="str">
        <f>""</f>
        <v/>
      </c>
      <c r="MY20" s="93" t="str">
        <f>""</f>
        <v/>
      </c>
      <c r="MZ20" s="93" t="str">
        <f>""</f>
        <v/>
      </c>
      <c r="NA20" s="93" t="str">
        <f>""</f>
        <v/>
      </c>
      <c r="NB20" s="93" t="str">
        <f>""</f>
        <v/>
      </c>
      <c r="NC20" s="93" t="str">
        <f>""</f>
        <v/>
      </c>
      <c r="ND20" s="93" t="str">
        <f>""</f>
        <v/>
      </c>
      <c r="NE20" s="93" t="str">
        <f>""</f>
        <v/>
      </c>
      <c r="NF20" s="93" t="str">
        <f>""</f>
        <v/>
      </c>
      <c r="NG20" s="93" t="str">
        <f>""</f>
        <v/>
      </c>
      <c r="NH20" s="93" t="str">
        <f>""</f>
        <v/>
      </c>
      <c r="NI20" s="93" t="str">
        <f>""</f>
        <v/>
      </c>
      <c r="NJ20" s="93" t="str">
        <f>""</f>
        <v/>
      </c>
      <c r="NK20" s="93" t="str">
        <f>""</f>
        <v/>
      </c>
      <c r="NL20" s="93" t="str">
        <f>""</f>
        <v/>
      </c>
      <c r="NM20" s="93" t="str">
        <f>""</f>
        <v/>
      </c>
      <c r="NN20" s="93" t="str">
        <f>""</f>
        <v/>
      </c>
      <c r="NO20" s="93" t="str">
        <f>""</f>
        <v/>
      </c>
      <c r="NP20" s="93" t="str">
        <f>""</f>
        <v/>
      </c>
      <c r="NQ20" s="93" t="str">
        <f>""</f>
        <v/>
      </c>
      <c r="NR20" s="93" t="str">
        <f>""</f>
        <v/>
      </c>
      <c r="NS20" s="93" t="str">
        <f>""</f>
        <v/>
      </c>
      <c r="NT20" s="93" t="str">
        <f>""</f>
        <v/>
      </c>
      <c r="NU20" s="93" t="str">
        <f>""</f>
        <v/>
      </c>
      <c r="NV20" s="93" t="str">
        <f>""</f>
        <v/>
      </c>
      <c r="NW20" s="93" t="str">
        <f>""</f>
        <v/>
      </c>
      <c r="NX20" s="93" t="str">
        <f>""</f>
        <v/>
      </c>
      <c r="NY20" s="93" t="str">
        <f>""</f>
        <v/>
      </c>
      <c r="NZ20" s="93" t="str">
        <f>""</f>
        <v/>
      </c>
      <c r="OA20" s="93" t="str">
        <f>""</f>
        <v/>
      </c>
      <c r="OB20" s="93" t="str">
        <f>""</f>
        <v/>
      </c>
      <c r="OC20" s="93" t="str">
        <f>""</f>
        <v/>
      </c>
      <c r="OD20" s="93" t="str">
        <f>""</f>
        <v/>
      </c>
      <c r="OE20" s="93" t="str">
        <f>""</f>
        <v/>
      </c>
      <c r="OF20" s="93" t="str">
        <f>""</f>
        <v/>
      </c>
      <c r="OG20" s="93" t="str">
        <f>""</f>
        <v/>
      </c>
      <c r="OH20" s="93" t="str">
        <f>""</f>
        <v/>
      </c>
      <c r="OI20" s="93" t="str">
        <f>""</f>
        <v/>
      </c>
      <c r="OJ20" s="93" t="str">
        <f>""</f>
        <v/>
      </c>
      <c r="OK20" s="93" t="str">
        <f>""</f>
        <v/>
      </c>
      <c r="OL20" s="93" t="str">
        <f>""</f>
        <v/>
      </c>
      <c r="OM20" s="93" t="str">
        <f>""</f>
        <v/>
      </c>
      <c r="ON20" s="93" t="str">
        <f>""</f>
        <v/>
      </c>
      <c r="OO20" s="93" t="str">
        <f>""</f>
        <v/>
      </c>
      <c r="OP20" s="93" t="str">
        <f>""</f>
        <v/>
      </c>
      <c r="OQ20" s="93" t="str">
        <f>""</f>
        <v/>
      </c>
      <c r="OR20" s="93" t="str">
        <f>""</f>
        <v/>
      </c>
      <c r="OS20" s="93" t="str">
        <f>""</f>
        <v/>
      </c>
      <c r="OT20" s="93" t="str">
        <f>""</f>
        <v/>
      </c>
      <c r="OU20" s="93" t="str">
        <f>""</f>
        <v/>
      </c>
      <c r="OV20" s="93" t="str">
        <f>""</f>
        <v/>
      </c>
      <c r="OW20" s="93" t="str">
        <f>""</f>
        <v/>
      </c>
      <c r="OX20" s="93" t="str">
        <f>""</f>
        <v/>
      </c>
      <c r="OY20" s="93" t="str">
        <f>""</f>
        <v/>
      </c>
      <c r="OZ20" s="93" t="str">
        <f>""</f>
        <v/>
      </c>
      <c r="PA20" s="93" t="str">
        <f>""</f>
        <v/>
      </c>
      <c r="PB20" s="93" t="str">
        <f>""</f>
        <v/>
      </c>
      <c r="PC20" s="93" t="str">
        <f>""</f>
        <v/>
      </c>
      <c r="PD20" s="93" t="str">
        <f>""</f>
        <v/>
      </c>
      <c r="PE20" s="93" t="str">
        <f>""</f>
        <v/>
      </c>
      <c r="PF20" s="93" t="str">
        <f>""</f>
        <v/>
      </c>
      <c r="PG20" s="93" t="str">
        <f>""</f>
        <v/>
      </c>
      <c r="PH20" s="93" t="str">
        <f>""</f>
        <v/>
      </c>
      <c r="PI20" s="93" t="str">
        <f>""</f>
        <v/>
      </c>
      <c r="PJ20" s="93" t="str">
        <f>""</f>
        <v/>
      </c>
      <c r="PK20" s="93" t="str">
        <f>""</f>
        <v/>
      </c>
      <c r="PL20" s="93" t="str">
        <f>""</f>
        <v/>
      </c>
      <c r="PM20" s="93" t="str">
        <f>""</f>
        <v/>
      </c>
      <c r="PN20" s="93" t="str">
        <f>""</f>
        <v/>
      </c>
      <c r="PO20" s="93" t="str">
        <f>""</f>
        <v/>
      </c>
      <c r="PP20" s="93" t="str">
        <f>""</f>
        <v/>
      </c>
      <c r="PQ20" s="93" t="str">
        <f>""</f>
        <v/>
      </c>
      <c r="PR20" s="93" t="str">
        <f>""</f>
        <v/>
      </c>
      <c r="PS20" s="93" t="str">
        <f>""</f>
        <v/>
      </c>
      <c r="PT20" s="93" t="str">
        <f>""</f>
        <v/>
      </c>
      <c r="PU20" s="93" t="str">
        <f>""</f>
        <v/>
      </c>
      <c r="PV20" s="93" t="str">
        <f>""</f>
        <v/>
      </c>
      <c r="PW20" s="93" t="str">
        <f>""</f>
        <v/>
      </c>
      <c r="PX20" s="93" t="str">
        <f>""</f>
        <v/>
      </c>
      <c r="PY20" s="93" t="str">
        <f>""</f>
        <v/>
      </c>
      <c r="PZ20" s="93" t="str">
        <f>""</f>
        <v/>
      </c>
      <c r="QA20" s="93" t="str">
        <f>""</f>
        <v/>
      </c>
      <c r="QB20" s="93" t="str">
        <f>""</f>
        <v/>
      </c>
      <c r="QC20" s="93" t="str">
        <f>""</f>
        <v/>
      </c>
      <c r="QD20" s="93" t="str">
        <f>""</f>
        <v/>
      </c>
      <c r="QE20" s="93" t="str">
        <f>""</f>
        <v/>
      </c>
      <c r="QF20" s="93" t="str">
        <f>""</f>
        <v/>
      </c>
      <c r="QG20" s="93" t="str">
        <f>""</f>
        <v/>
      </c>
      <c r="QH20" s="93" t="str">
        <f>""</f>
        <v/>
      </c>
      <c r="QI20" s="93" t="str">
        <f>""</f>
        <v/>
      </c>
      <c r="QJ20" s="93" t="str">
        <f>""</f>
        <v/>
      </c>
      <c r="QK20" s="93" t="str">
        <f>""</f>
        <v/>
      </c>
      <c r="QL20" s="93" t="str">
        <f>""</f>
        <v/>
      </c>
      <c r="QM20" s="93" t="str">
        <f>""</f>
        <v/>
      </c>
      <c r="QN20" s="93" t="str">
        <f>""</f>
        <v/>
      </c>
      <c r="QO20" s="93" t="str">
        <f>""</f>
        <v/>
      </c>
      <c r="QP20" s="93" t="str">
        <f>""</f>
        <v/>
      </c>
      <c r="QQ20" s="93" t="str">
        <f>""</f>
        <v/>
      </c>
      <c r="QR20" s="93" t="str">
        <f>""</f>
        <v/>
      </c>
      <c r="QS20" s="93" t="str">
        <f>""</f>
        <v/>
      </c>
      <c r="QT20" s="93" t="str">
        <f>""</f>
        <v/>
      </c>
      <c r="QU20" s="93" t="str">
        <f>""</f>
        <v/>
      </c>
      <c r="QV20" s="93" t="str">
        <f>""</f>
        <v/>
      </c>
      <c r="QW20" s="93" t="str">
        <f>""</f>
        <v/>
      </c>
      <c r="QX20" s="93" t="str">
        <f>""</f>
        <v/>
      </c>
      <c r="QY20" s="93" t="str">
        <f>""</f>
        <v/>
      </c>
      <c r="QZ20" s="93" t="str">
        <f>""</f>
        <v/>
      </c>
      <c r="RA20" s="93" t="str">
        <f>""</f>
        <v/>
      </c>
      <c r="RB20" s="93" t="str">
        <f>""</f>
        <v/>
      </c>
      <c r="RC20" s="93" t="str">
        <f>""</f>
        <v/>
      </c>
      <c r="RD20" s="93" t="str">
        <f>""</f>
        <v/>
      </c>
      <c r="RE20" s="93" t="str">
        <f>""</f>
        <v/>
      </c>
      <c r="RF20" s="93" t="str">
        <f>""</f>
        <v/>
      </c>
      <c r="RG20" s="93" t="str">
        <f>""</f>
        <v/>
      </c>
      <c r="RH20" s="93" t="str">
        <f>""</f>
        <v/>
      </c>
      <c r="RI20" s="93" t="str">
        <f>""</f>
        <v/>
      </c>
      <c r="RJ20" s="93" t="str">
        <f>""</f>
        <v/>
      </c>
      <c r="RK20" s="93" t="str">
        <f>""</f>
        <v/>
      </c>
      <c r="RL20" s="93" t="str">
        <f>""</f>
        <v/>
      </c>
      <c r="RM20" s="93" t="str">
        <f>""</f>
        <v/>
      </c>
      <c r="RN20" s="93" t="str">
        <f>""</f>
        <v/>
      </c>
      <c r="RO20" s="93" t="str">
        <f>""</f>
        <v/>
      </c>
      <c r="RP20" s="93" t="str">
        <f>""</f>
        <v/>
      </c>
      <c r="RQ20" s="93" t="str">
        <f>""</f>
        <v/>
      </c>
      <c r="RR20" s="93" t="str">
        <f>""</f>
        <v/>
      </c>
      <c r="RS20" s="93" t="str">
        <f>""</f>
        <v/>
      </c>
      <c r="RT20" s="93" t="str">
        <f>""</f>
        <v/>
      </c>
      <c r="RU20" s="93" t="str">
        <f>""</f>
        <v/>
      </c>
      <c r="RV20" s="93" t="str">
        <f>""</f>
        <v/>
      </c>
      <c r="RW20" s="93" t="str">
        <f>""</f>
        <v/>
      </c>
      <c r="RX20" s="93" t="str">
        <f>""</f>
        <v/>
      </c>
      <c r="RY20" s="93" t="str">
        <f>""</f>
        <v/>
      </c>
      <c r="RZ20" s="93" t="str">
        <f>""</f>
        <v/>
      </c>
      <c r="SA20" s="93" t="str">
        <f>""</f>
        <v/>
      </c>
      <c r="SB20" s="93" t="str">
        <f>""</f>
        <v/>
      </c>
      <c r="SC20" s="93" t="str">
        <f>""</f>
        <v/>
      </c>
      <c r="SD20" s="93" t="str">
        <f>""</f>
        <v/>
      </c>
      <c r="SE20" s="93" t="str">
        <f>""</f>
        <v/>
      </c>
      <c r="SF20" s="93" t="str">
        <f>""</f>
        <v/>
      </c>
      <c r="SG20" s="93" t="str">
        <f>""</f>
        <v/>
      </c>
      <c r="SH20" s="93" t="str">
        <f>""</f>
        <v/>
      </c>
      <c r="SI20" s="93" t="str">
        <f>""</f>
        <v/>
      </c>
      <c r="SJ20" s="93" t="str">
        <f>""</f>
        <v/>
      </c>
      <c r="SK20" s="93" t="str">
        <f>""</f>
        <v/>
      </c>
      <c r="SL20" s="93" t="str">
        <f>""</f>
        <v/>
      </c>
      <c r="SM20" s="93" t="str">
        <f>""</f>
        <v/>
      </c>
      <c r="SN20" s="93" t="str">
        <f>""</f>
        <v/>
      </c>
      <c r="SO20" s="93" t="str">
        <f>""</f>
        <v/>
      </c>
      <c r="SP20" s="93" t="str">
        <f>""</f>
        <v/>
      </c>
      <c r="SQ20" s="93" t="str">
        <f>""</f>
        <v/>
      </c>
      <c r="SR20" s="93" t="str">
        <f>""</f>
        <v/>
      </c>
      <c r="SS20" s="93" t="str">
        <f>""</f>
        <v/>
      </c>
      <c r="ST20" s="93" t="str">
        <f>""</f>
        <v/>
      </c>
      <c r="SU20" s="93" t="str">
        <f>""</f>
        <v/>
      </c>
      <c r="SV20" s="93" t="str">
        <f>""</f>
        <v/>
      </c>
      <c r="SW20" s="93" t="str">
        <f>""</f>
        <v/>
      </c>
      <c r="SX20" s="93" t="str">
        <f>""</f>
        <v/>
      </c>
      <c r="SY20" s="93" t="str">
        <f>""</f>
        <v/>
      </c>
      <c r="SZ20" s="93" t="str">
        <f>""</f>
        <v/>
      </c>
      <c r="TA20" s="93" t="str">
        <f>""</f>
        <v/>
      </c>
      <c r="TB20" s="93" t="str">
        <f>""</f>
        <v/>
      </c>
      <c r="TC20" s="93" t="str">
        <f>""</f>
        <v/>
      </c>
      <c r="TD20" s="93" t="str">
        <f>""</f>
        <v/>
      </c>
      <c r="TE20" s="93" t="str">
        <f>""</f>
        <v/>
      </c>
      <c r="TF20" s="93" t="str">
        <f>""</f>
        <v/>
      </c>
      <c r="TG20" s="93" t="str">
        <f>""</f>
        <v/>
      </c>
      <c r="TH20" s="93" t="str">
        <f>""</f>
        <v/>
      </c>
      <c r="TI20" s="93" t="str">
        <f>""</f>
        <v/>
      </c>
      <c r="TJ20" s="93" t="str">
        <f>""</f>
        <v/>
      </c>
      <c r="TK20" s="93" t="str">
        <f>""</f>
        <v/>
      </c>
      <c r="TL20" s="93" t="str">
        <f>""</f>
        <v/>
      </c>
      <c r="TM20" s="93" t="str">
        <f>""</f>
        <v/>
      </c>
      <c r="TN20" s="93" t="str">
        <f>""</f>
        <v/>
      </c>
      <c r="TO20" s="93" t="str">
        <f>""</f>
        <v/>
      </c>
      <c r="TP20" s="93" t="str">
        <f>""</f>
        <v/>
      </c>
      <c r="TQ20" s="93" t="str">
        <f>""</f>
        <v/>
      </c>
      <c r="TR20" s="93" t="str">
        <f>""</f>
        <v/>
      </c>
      <c r="TS20" s="93" t="str">
        <f>""</f>
        <v/>
      </c>
      <c r="TT20" s="93" t="str">
        <f>""</f>
        <v/>
      </c>
      <c r="TU20" s="93" t="str">
        <f>""</f>
        <v/>
      </c>
      <c r="TV20" s="93" t="str">
        <f>""</f>
        <v/>
      </c>
      <c r="TW20" s="93" t="str">
        <f>""</f>
        <v/>
      </c>
      <c r="TX20" s="93" t="str">
        <f>""</f>
        <v/>
      </c>
      <c r="TY20" s="93" t="str">
        <f>""</f>
        <v/>
      </c>
      <c r="TZ20" s="93" t="str">
        <f>""</f>
        <v/>
      </c>
      <c r="UA20" s="93" t="str">
        <f>""</f>
        <v/>
      </c>
      <c r="UB20" s="93" t="str">
        <f>""</f>
        <v/>
      </c>
      <c r="UC20" s="93" t="str">
        <f>""</f>
        <v/>
      </c>
      <c r="UD20" s="93" t="str">
        <f>""</f>
        <v/>
      </c>
      <c r="UE20" s="93" t="str">
        <f>""</f>
        <v/>
      </c>
      <c r="UF20" s="93" t="str">
        <f>""</f>
        <v/>
      </c>
      <c r="UG20" s="93" t="str">
        <f>""</f>
        <v/>
      </c>
      <c r="UH20" s="93" t="str">
        <f>""</f>
        <v/>
      </c>
      <c r="UI20" s="93" t="str">
        <f>""</f>
        <v/>
      </c>
      <c r="UJ20" s="93" t="str">
        <f>""</f>
        <v/>
      </c>
      <c r="UK20" s="93" t="str">
        <f>""</f>
        <v/>
      </c>
      <c r="UL20" s="93" t="str">
        <f>""</f>
        <v/>
      </c>
      <c r="UM20" s="93" t="str">
        <f>""</f>
        <v/>
      </c>
      <c r="UN20" s="93" t="str">
        <f>""</f>
        <v/>
      </c>
      <c r="UO20" s="93" t="str">
        <f>""</f>
        <v/>
      </c>
      <c r="UP20" s="93" t="str">
        <f>""</f>
        <v/>
      </c>
      <c r="UQ20" s="93" t="str">
        <f>""</f>
        <v/>
      </c>
      <c r="UR20" s="93" t="str">
        <f>""</f>
        <v/>
      </c>
      <c r="US20" s="93" t="str">
        <f>""</f>
        <v/>
      </c>
      <c r="UT20" s="93" t="str">
        <f>""</f>
        <v/>
      </c>
      <c r="UU20" s="93" t="str">
        <f>""</f>
        <v/>
      </c>
      <c r="UV20" s="93" t="str">
        <f>""</f>
        <v/>
      </c>
      <c r="UW20" s="93" t="str">
        <f>""</f>
        <v/>
      </c>
      <c r="UX20" s="93" t="str">
        <f>""</f>
        <v/>
      </c>
      <c r="UY20" s="93" t="str">
        <f>""</f>
        <v/>
      </c>
      <c r="UZ20" s="93" t="str">
        <f>""</f>
        <v/>
      </c>
      <c r="VA20" s="93" t="str">
        <f>""</f>
        <v/>
      </c>
      <c r="VB20" s="93" t="str">
        <f>""</f>
        <v/>
      </c>
      <c r="VC20" s="93" t="str">
        <f>""</f>
        <v/>
      </c>
      <c r="VD20" s="93" t="str">
        <f>""</f>
        <v/>
      </c>
      <c r="VE20" s="93" t="str">
        <f>""</f>
        <v/>
      </c>
      <c r="VF20" s="93" t="str">
        <f>""</f>
        <v/>
      </c>
    </row>
    <row r="21" spans="1:920" s="65" customFormat="1" x14ac:dyDescent="0.25">
      <c r="A21" s="406" t="s">
        <v>380</v>
      </c>
      <c r="B21" s="407"/>
      <c r="C21" s="68" t="str">
        <f>IF(COUNT(E21:IV21)&lt;&gt;0,AVERAGE(E21:IV21),"")</f>
        <v/>
      </c>
      <c r="D21" s="62" t="str">
        <f>IF(COUNT(C21)&lt;&gt;0,ROUND(AVERAGE(C21),0),"")</f>
        <v/>
      </c>
      <c r="E21" s="64" t="str">
        <f>IF('Cycle 1'!$F75= "NS","NS",IF('Cycle 1'!$F75="","",IF('Cycle 1'!$F75&lt;&gt;0,VALUE('Cycle 1'!$F75), VALUE("0"))))</f>
        <v/>
      </c>
      <c r="F21" s="64" t="str">
        <f>IF('Cycle 2'!$F75= "NS","NS",IF('Cycle 2'!$F75="","",IF('Cycle 2'!$F75&lt;&gt;0,VALUE('Cycle 2'!$F75), VALUE("0"))))</f>
        <v/>
      </c>
      <c r="G21" s="64" t="str">
        <f>IF('Cycle 3'!$F75= "NS","NS",IF('Cycle 3'!$F75="","",IF('Cycle 3'!$F75&lt;&gt;0,VALUE('Cycle 3'!$F75), VALUE("0"))))</f>
        <v/>
      </c>
      <c r="H21" s="64" t="str">
        <f>IF('Cycle 4'!$F75= "NS","NS",IF('Cycle 4'!$F75="","",IF('Cycle 4'!$F75&lt;&gt;0,VALUE('Cycle 4'!$F75), VALUE("0"))))</f>
        <v/>
      </c>
      <c r="I21" s="64"/>
      <c r="J21" s="64"/>
      <c r="K21" s="64"/>
      <c r="L21" s="64"/>
      <c r="M21" s="64"/>
      <c r="N21" s="64"/>
      <c r="O21" s="64"/>
      <c r="P21" s="64"/>
      <c r="Q21" s="64"/>
      <c r="R21" s="64"/>
      <c r="S21" s="64"/>
      <c r="T21" s="64"/>
      <c r="U21" s="64"/>
      <c r="V21" s="64"/>
      <c r="W21" s="64"/>
      <c r="X21" s="64"/>
      <c r="Y21" s="64"/>
    </row>
    <row r="22" spans="1:920" s="65" customFormat="1" x14ac:dyDescent="0.25">
      <c r="A22" s="406" t="s">
        <v>381</v>
      </c>
      <c r="B22" s="407"/>
      <c r="C22" s="68" t="str">
        <f>IF(COUNT(E22:IV22)&lt;&gt;0,AVERAGE(E22:IV22),"")</f>
        <v/>
      </c>
      <c r="D22" s="62" t="str">
        <f>IF(COUNT(C22)&lt;&gt;0,ROUND(AVERAGE(C22),0),"")</f>
        <v/>
      </c>
      <c r="E22" s="64" t="str">
        <f>IF('Cycle 1'!$F80= "NS","NS",IF('Cycle 1'!$F80="","",IF('Cycle 1'!$F80&lt;&gt;0,VALUE('Cycle 1'!$F80), VALUE("0"))))</f>
        <v/>
      </c>
      <c r="F22" s="64" t="str">
        <f>IF('Cycle 2'!$F80= "NS","NS",IF('Cycle 2'!$F80="","",IF('Cycle 2'!$F80&lt;&gt;0,VALUE('Cycle 2'!$F80), VALUE("0"))))</f>
        <v/>
      </c>
      <c r="G22" s="64" t="str">
        <f>IF('Cycle 3'!$F80= "NS","NS",IF('Cycle 3'!$F80="","",IF('Cycle 3'!$F80&lt;&gt;0,VALUE('Cycle 3'!$F80), VALUE("0"))))</f>
        <v/>
      </c>
      <c r="H22" s="64" t="str">
        <f>IF('Cycle 4'!$F80= "NS","NS",IF('Cycle 4'!$F80="","",IF('Cycle 4'!$F80&lt;&gt;0,VALUE('Cycle 4'!$F80), VALUE("0"))))</f>
        <v/>
      </c>
      <c r="I22" s="64"/>
      <c r="J22" s="64"/>
      <c r="K22" s="64"/>
      <c r="L22" s="64"/>
      <c r="M22" s="64"/>
      <c r="N22" s="64"/>
      <c r="O22" s="64"/>
      <c r="P22" s="64"/>
      <c r="Q22" s="64"/>
      <c r="R22" s="64"/>
      <c r="S22" s="64"/>
      <c r="T22" s="64"/>
      <c r="U22" s="64"/>
      <c r="V22" s="64"/>
      <c r="W22" s="64"/>
      <c r="X22" s="64"/>
      <c r="Y22" s="64"/>
    </row>
    <row r="23" spans="1:920" s="73" customFormat="1" x14ac:dyDescent="0.2">
      <c r="A23" s="444" t="s">
        <v>21</v>
      </c>
      <c r="B23" s="445"/>
      <c r="C23" s="74" t="str">
        <f>""</f>
        <v/>
      </c>
      <c r="D23" s="75" t="str">
        <f>""</f>
        <v/>
      </c>
      <c r="E23" s="76" t="str">
        <f>""</f>
        <v/>
      </c>
      <c r="F23" s="77" t="str">
        <f>""</f>
        <v/>
      </c>
      <c r="G23" s="77" t="str">
        <f>""</f>
        <v/>
      </c>
      <c r="H23" s="77" t="str">
        <f>""</f>
        <v/>
      </c>
      <c r="I23" s="77" t="str">
        <f>""</f>
        <v/>
      </c>
      <c r="J23" s="77" t="str">
        <f>""</f>
        <v/>
      </c>
      <c r="K23" s="77" t="str">
        <f>""</f>
        <v/>
      </c>
      <c r="L23" s="77" t="str">
        <f>""</f>
        <v/>
      </c>
      <c r="M23" s="77" t="str">
        <f>""</f>
        <v/>
      </c>
      <c r="N23" s="77" t="str">
        <f>""</f>
        <v/>
      </c>
      <c r="O23" s="77" t="str">
        <f>""</f>
        <v/>
      </c>
      <c r="P23" s="77" t="str">
        <f>""</f>
        <v/>
      </c>
      <c r="Q23" s="77" t="str">
        <f>""</f>
        <v/>
      </c>
      <c r="R23" s="77" t="str">
        <f>""</f>
        <v/>
      </c>
      <c r="S23" s="77" t="str">
        <f>""</f>
        <v/>
      </c>
      <c r="T23" s="77" t="str">
        <f>""</f>
        <v/>
      </c>
      <c r="U23" s="77" t="str">
        <f>""</f>
        <v/>
      </c>
      <c r="V23" s="77" t="str">
        <f>""</f>
        <v/>
      </c>
      <c r="W23" s="77" t="str">
        <f>""</f>
        <v/>
      </c>
      <c r="X23" s="77" t="str">
        <f>""</f>
        <v/>
      </c>
      <c r="Y23" s="77" t="str">
        <f>""</f>
        <v/>
      </c>
      <c r="Z23" s="77" t="str">
        <f>""</f>
        <v/>
      </c>
      <c r="AA23" s="77" t="str">
        <f>""</f>
        <v/>
      </c>
      <c r="AB23" s="77" t="str">
        <f>""</f>
        <v/>
      </c>
      <c r="AC23" s="77" t="str">
        <f>""</f>
        <v/>
      </c>
      <c r="AD23" s="77" t="str">
        <f>""</f>
        <v/>
      </c>
      <c r="AE23" s="77" t="str">
        <f>""</f>
        <v/>
      </c>
      <c r="AF23" s="77" t="str">
        <f>""</f>
        <v/>
      </c>
      <c r="AG23" s="77" t="str">
        <f>""</f>
        <v/>
      </c>
      <c r="AH23" s="77" t="str">
        <f>""</f>
        <v/>
      </c>
      <c r="AI23" s="77" t="str">
        <f>""</f>
        <v/>
      </c>
      <c r="AJ23" s="77" t="str">
        <f>""</f>
        <v/>
      </c>
      <c r="AK23" s="77" t="str">
        <f>""</f>
        <v/>
      </c>
      <c r="AL23" s="77" t="str">
        <f>""</f>
        <v/>
      </c>
      <c r="AM23" s="77" t="str">
        <f>""</f>
        <v/>
      </c>
      <c r="AN23" s="77" t="str">
        <f>""</f>
        <v/>
      </c>
      <c r="AO23" s="77" t="str">
        <f>""</f>
        <v/>
      </c>
      <c r="AP23" s="77" t="str">
        <f>""</f>
        <v/>
      </c>
      <c r="AQ23" s="77" t="str">
        <f>""</f>
        <v/>
      </c>
      <c r="AR23" s="77" t="str">
        <f>""</f>
        <v/>
      </c>
      <c r="AS23" s="77" t="str">
        <f>""</f>
        <v/>
      </c>
      <c r="AT23" s="77" t="str">
        <f>""</f>
        <v/>
      </c>
      <c r="AU23" s="77" t="str">
        <f>""</f>
        <v/>
      </c>
      <c r="AV23" s="77" t="str">
        <f>""</f>
        <v/>
      </c>
      <c r="AW23" s="77" t="str">
        <f>""</f>
        <v/>
      </c>
      <c r="AX23" s="77" t="str">
        <f>""</f>
        <v/>
      </c>
      <c r="AY23" s="77" t="str">
        <f>""</f>
        <v/>
      </c>
      <c r="AZ23" s="77" t="str">
        <f>""</f>
        <v/>
      </c>
      <c r="BA23" s="77" t="str">
        <f>""</f>
        <v/>
      </c>
      <c r="BB23" s="77" t="str">
        <f>""</f>
        <v/>
      </c>
      <c r="BC23" s="77" t="str">
        <f>""</f>
        <v/>
      </c>
      <c r="BD23" s="77" t="str">
        <f>""</f>
        <v/>
      </c>
      <c r="BE23" s="77" t="str">
        <f>""</f>
        <v/>
      </c>
      <c r="BF23" s="77" t="str">
        <f>""</f>
        <v/>
      </c>
      <c r="BG23" s="77" t="str">
        <f>""</f>
        <v/>
      </c>
      <c r="BH23" s="77" t="str">
        <f>""</f>
        <v/>
      </c>
      <c r="BI23" s="77" t="str">
        <f>""</f>
        <v/>
      </c>
      <c r="BJ23" s="77" t="str">
        <f>""</f>
        <v/>
      </c>
      <c r="BK23" s="77" t="str">
        <f>""</f>
        <v/>
      </c>
      <c r="BL23" s="77" t="str">
        <f>""</f>
        <v/>
      </c>
      <c r="BM23" s="77" t="str">
        <f>""</f>
        <v/>
      </c>
      <c r="BN23" s="77" t="str">
        <f>""</f>
        <v/>
      </c>
      <c r="BO23" s="77" t="str">
        <f>""</f>
        <v/>
      </c>
      <c r="BP23" s="77" t="str">
        <f>""</f>
        <v/>
      </c>
      <c r="BQ23" s="77" t="str">
        <f>""</f>
        <v/>
      </c>
      <c r="BR23" s="77" t="str">
        <f>""</f>
        <v/>
      </c>
      <c r="BS23" s="77" t="str">
        <f>""</f>
        <v/>
      </c>
      <c r="BT23" s="77" t="str">
        <f>""</f>
        <v/>
      </c>
      <c r="BU23" s="77" t="str">
        <f>""</f>
        <v/>
      </c>
      <c r="BV23" s="77" t="str">
        <f>""</f>
        <v/>
      </c>
      <c r="BW23" s="77" t="str">
        <f>""</f>
        <v/>
      </c>
      <c r="BX23" s="77" t="str">
        <f>""</f>
        <v/>
      </c>
      <c r="BY23" s="77" t="str">
        <f>""</f>
        <v/>
      </c>
      <c r="BZ23" s="77" t="str">
        <f>""</f>
        <v/>
      </c>
      <c r="CA23" s="77" t="str">
        <f>""</f>
        <v/>
      </c>
      <c r="CB23" s="77" t="str">
        <f>""</f>
        <v/>
      </c>
      <c r="CC23" s="77" t="str">
        <f>""</f>
        <v/>
      </c>
      <c r="CD23" s="77" t="str">
        <f>""</f>
        <v/>
      </c>
      <c r="CE23" s="77" t="str">
        <f>""</f>
        <v/>
      </c>
      <c r="CF23" s="77" t="str">
        <f>""</f>
        <v/>
      </c>
      <c r="CG23" s="77" t="str">
        <f>""</f>
        <v/>
      </c>
      <c r="CH23" s="77" t="str">
        <f>""</f>
        <v/>
      </c>
      <c r="CI23" s="77" t="str">
        <f>""</f>
        <v/>
      </c>
      <c r="CJ23" s="77" t="str">
        <f>""</f>
        <v/>
      </c>
      <c r="CK23" s="77" t="str">
        <f>""</f>
        <v/>
      </c>
      <c r="CL23" s="77" t="str">
        <f>""</f>
        <v/>
      </c>
      <c r="CM23" s="77" t="str">
        <f>""</f>
        <v/>
      </c>
      <c r="CN23" s="77" t="str">
        <f>""</f>
        <v/>
      </c>
      <c r="CO23" s="77" t="str">
        <f>""</f>
        <v/>
      </c>
      <c r="CP23" s="77" t="str">
        <f>""</f>
        <v/>
      </c>
      <c r="CQ23" s="77" t="str">
        <f>""</f>
        <v/>
      </c>
      <c r="CR23" s="77" t="str">
        <f>""</f>
        <v/>
      </c>
      <c r="CS23" s="77" t="str">
        <f>""</f>
        <v/>
      </c>
      <c r="CT23" s="77" t="str">
        <f>""</f>
        <v/>
      </c>
      <c r="CU23" s="77" t="str">
        <f>""</f>
        <v/>
      </c>
      <c r="CV23" s="77" t="str">
        <f>""</f>
        <v/>
      </c>
      <c r="CW23" s="77" t="str">
        <f>""</f>
        <v/>
      </c>
      <c r="CX23" s="77" t="str">
        <f>""</f>
        <v/>
      </c>
      <c r="CY23" s="77" t="str">
        <f>""</f>
        <v/>
      </c>
      <c r="CZ23" s="77" t="str">
        <f>""</f>
        <v/>
      </c>
      <c r="DA23" s="77" t="str">
        <f>""</f>
        <v/>
      </c>
      <c r="DB23" s="77" t="str">
        <f>""</f>
        <v/>
      </c>
      <c r="DC23" s="77" t="str">
        <f>""</f>
        <v/>
      </c>
      <c r="DD23" s="77" t="str">
        <f>""</f>
        <v/>
      </c>
      <c r="DE23" s="77" t="str">
        <f>""</f>
        <v/>
      </c>
      <c r="DF23" s="77" t="str">
        <f>""</f>
        <v/>
      </c>
      <c r="DG23" s="77" t="str">
        <f>""</f>
        <v/>
      </c>
      <c r="DH23" s="77" t="str">
        <f>""</f>
        <v/>
      </c>
      <c r="DI23" s="77" t="str">
        <f>""</f>
        <v/>
      </c>
      <c r="DJ23" s="77" t="str">
        <f>""</f>
        <v/>
      </c>
      <c r="DK23" s="77" t="str">
        <f>""</f>
        <v/>
      </c>
      <c r="DL23" s="77" t="str">
        <f>""</f>
        <v/>
      </c>
      <c r="DM23" s="77" t="str">
        <f>""</f>
        <v/>
      </c>
      <c r="DN23" s="77" t="str">
        <f>""</f>
        <v/>
      </c>
      <c r="DO23" s="77" t="str">
        <f>""</f>
        <v/>
      </c>
      <c r="DP23" s="77" t="str">
        <f>""</f>
        <v/>
      </c>
      <c r="DQ23" s="77" t="str">
        <f>""</f>
        <v/>
      </c>
      <c r="DR23" s="77" t="str">
        <f>""</f>
        <v/>
      </c>
      <c r="DS23" s="77" t="str">
        <f>""</f>
        <v/>
      </c>
      <c r="DT23" s="77" t="str">
        <f>""</f>
        <v/>
      </c>
      <c r="DU23" s="77" t="str">
        <f>""</f>
        <v/>
      </c>
      <c r="DV23" s="77" t="str">
        <f>""</f>
        <v/>
      </c>
      <c r="DW23" s="77" t="str">
        <f>""</f>
        <v/>
      </c>
      <c r="DX23" s="77" t="str">
        <f>""</f>
        <v/>
      </c>
      <c r="DY23" s="77" t="str">
        <f>""</f>
        <v/>
      </c>
      <c r="DZ23" s="77" t="str">
        <f>""</f>
        <v/>
      </c>
      <c r="EA23" s="77" t="str">
        <f>""</f>
        <v/>
      </c>
      <c r="EB23" s="77" t="str">
        <f>""</f>
        <v/>
      </c>
      <c r="EC23" s="77" t="str">
        <f>""</f>
        <v/>
      </c>
      <c r="ED23" s="77" t="str">
        <f>""</f>
        <v/>
      </c>
      <c r="EE23" s="77" t="str">
        <f>""</f>
        <v/>
      </c>
      <c r="EF23" s="77" t="str">
        <f>""</f>
        <v/>
      </c>
      <c r="EG23" s="77" t="str">
        <f>""</f>
        <v/>
      </c>
      <c r="EH23" s="77" t="str">
        <f>""</f>
        <v/>
      </c>
      <c r="EI23" s="77" t="str">
        <f>""</f>
        <v/>
      </c>
      <c r="EJ23" s="77" t="str">
        <f>""</f>
        <v/>
      </c>
      <c r="EK23" s="77" t="str">
        <f>""</f>
        <v/>
      </c>
      <c r="EL23" s="77" t="str">
        <f>""</f>
        <v/>
      </c>
      <c r="EM23" s="77" t="str">
        <f>""</f>
        <v/>
      </c>
      <c r="EN23" s="77" t="str">
        <f>""</f>
        <v/>
      </c>
      <c r="EO23" s="77" t="str">
        <f>""</f>
        <v/>
      </c>
      <c r="EP23" s="77" t="str">
        <f>""</f>
        <v/>
      </c>
      <c r="EQ23" s="77" t="str">
        <f>""</f>
        <v/>
      </c>
      <c r="ER23" s="77" t="str">
        <f>""</f>
        <v/>
      </c>
      <c r="ES23" s="77" t="str">
        <f>""</f>
        <v/>
      </c>
      <c r="ET23" s="77" t="str">
        <f>""</f>
        <v/>
      </c>
      <c r="EU23" s="77" t="str">
        <f>""</f>
        <v/>
      </c>
      <c r="EV23" s="77" t="str">
        <f>""</f>
        <v/>
      </c>
      <c r="EW23" s="77" t="str">
        <f>""</f>
        <v/>
      </c>
      <c r="EX23" s="77" t="str">
        <f>""</f>
        <v/>
      </c>
      <c r="EY23" s="77" t="str">
        <f>""</f>
        <v/>
      </c>
      <c r="EZ23" s="77" t="str">
        <f>""</f>
        <v/>
      </c>
      <c r="FA23" s="77" t="str">
        <f>""</f>
        <v/>
      </c>
      <c r="FB23" s="77" t="str">
        <f>""</f>
        <v/>
      </c>
      <c r="FC23" s="77" t="str">
        <f>""</f>
        <v/>
      </c>
      <c r="FD23" s="77" t="str">
        <f>""</f>
        <v/>
      </c>
      <c r="FE23" s="77" t="str">
        <f>""</f>
        <v/>
      </c>
      <c r="FF23" s="77" t="str">
        <f>""</f>
        <v/>
      </c>
      <c r="FG23" s="77" t="str">
        <f>""</f>
        <v/>
      </c>
      <c r="FH23" s="77" t="str">
        <f>""</f>
        <v/>
      </c>
      <c r="FI23" s="77" t="str">
        <f>""</f>
        <v/>
      </c>
      <c r="FJ23" s="77" t="str">
        <f>""</f>
        <v/>
      </c>
      <c r="FK23" s="77" t="str">
        <f>""</f>
        <v/>
      </c>
      <c r="FL23" s="77" t="str">
        <f>""</f>
        <v/>
      </c>
      <c r="FM23" s="77" t="str">
        <f>""</f>
        <v/>
      </c>
      <c r="FN23" s="77" t="str">
        <f>""</f>
        <v/>
      </c>
      <c r="FO23" s="77" t="str">
        <f>""</f>
        <v/>
      </c>
      <c r="FP23" s="77" t="str">
        <f>""</f>
        <v/>
      </c>
      <c r="FQ23" s="77" t="str">
        <f>""</f>
        <v/>
      </c>
      <c r="FR23" s="77" t="str">
        <f>""</f>
        <v/>
      </c>
      <c r="FS23" s="77" t="str">
        <f>""</f>
        <v/>
      </c>
      <c r="FT23" s="77" t="str">
        <f>""</f>
        <v/>
      </c>
      <c r="FU23" s="77" t="str">
        <f>""</f>
        <v/>
      </c>
      <c r="FV23" s="77" t="str">
        <f>""</f>
        <v/>
      </c>
      <c r="FW23" s="77" t="str">
        <f>""</f>
        <v/>
      </c>
      <c r="FX23" s="77" t="str">
        <f>""</f>
        <v/>
      </c>
      <c r="FY23" s="77" t="str">
        <f>""</f>
        <v/>
      </c>
      <c r="FZ23" s="77" t="str">
        <f>""</f>
        <v/>
      </c>
      <c r="GA23" s="77" t="str">
        <f>""</f>
        <v/>
      </c>
      <c r="GB23" s="77" t="str">
        <f>""</f>
        <v/>
      </c>
      <c r="GC23" s="77" t="str">
        <f>""</f>
        <v/>
      </c>
      <c r="GD23" s="77" t="str">
        <f>""</f>
        <v/>
      </c>
      <c r="GE23" s="77" t="str">
        <f>""</f>
        <v/>
      </c>
      <c r="GF23" s="77" t="str">
        <f>""</f>
        <v/>
      </c>
      <c r="GG23" s="77" t="str">
        <f>""</f>
        <v/>
      </c>
      <c r="GH23" s="77" t="str">
        <f>""</f>
        <v/>
      </c>
      <c r="GI23" s="77" t="str">
        <f>""</f>
        <v/>
      </c>
      <c r="GJ23" s="77" t="str">
        <f>""</f>
        <v/>
      </c>
      <c r="GK23" s="77" t="str">
        <f>""</f>
        <v/>
      </c>
      <c r="GL23" s="77" t="str">
        <f>""</f>
        <v/>
      </c>
      <c r="GM23" s="77" t="str">
        <f>""</f>
        <v/>
      </c>
      <c r="GN23" s="77" t="str">
        <f>""</f>
        <v/>
      </c>
      <c r="GO23" s="77" t="str">
        <f>""</f>
        <v/>
      </c>
      <c r="GP23" s="77" t="str">
        <f>""</f>
        <v/>
      </c>
      <c r="GQ23" s="77" t="str">
        <f>""</f>
        <v/>
      </c>
      <c r="GR23" s="77" t="str">
        <f>""</f>
        <v/>
      </c>
      <c r="GS23" s="77" t="str">
        <f>""</f>
        <v/>
      </c>
      <c r="GT23" s="77" t="str">
        <f>""</f>
        <v/>
      </c>
      <c r="GU23" s="77" t="str">
        <f>""</f>
        <v/>
      </c>
      <c r="GV23" s="77" t="str">
        <f>""</f>
        <v/>
      </c>
      <c r="GW23" s="77" t="str">
        <f>""</f>
        <v/>
      </c>
      <c r="GX23" s="77" t="str">
        <f>""</f>
        <v/>
      </c>
      <c r="GY23" s="77" t="str">
        <f>""</f>
        <v/>
      </c>
      <c r="GZ23" s="77" t="str">
        <f>""</f>
        <v/>
      </c>
      <c r="HA23" s="77" t="str">
        <f>""</f>
        <v/>
      </c>
      <c r="HB23" s="77" t="str">
        <f>""</f>
        <v/>
      </c>
      <c r="HC23" s="77" t="str">
        <f>""</f>
        <v/>
      </c>
      <c r="HD23" s="77" t="str">
        <f>""</f>
        <v/>
      </c>
      <c r="HE23" s="77" t="str">
        <f>""</f>
        <v/>
      </c>
      <c r="HF23" s="77" t="str">
        <f>""</f>
        <v/>
      </c>
      <c r="HG23" s="77" t="str">
        <f>""</f>
        <v/>
      </c>
      <c r="HH23" s="77" t="str">
        <f>""</f>
        <v/>
      </c>
      <c r="HI23" s="77" t="str">
        <f>""</f>
        <v/>
      </c>
      <c r="HJ23" s="77" t="str">
        <f>""</f>
        <v/>
      </c>
      <c r="HK23" s="77" t="str">
        <f>""</f>
        <v/>
      </c>
      <c r="HL23" s="77" t="str">
        <f>""</f>
        <v/>
      </c>
      <c r="HM23" s="77" t="str">
        <f>""</f>
        <v/>
      </c>
      <c r="HN23" s="77" t="str">
        <f>""</f>
        <v/>
      </c>
      <c r="HO23" s="77" t="str">
        <f>""</f>
        <v/>
      </c>
      <c r="HP23" s="77" t="str">
        <f>""</f>
        <v/>
      </c>
      <c r="HQ23" s="77" t="str">
        <f>""</f>
        <v/>
      </c>
      <c r="HR23" s="77" t="str">
        <f>""</f>
        <v/>
      </c>
      <c r="HS23" s="77" t="str">
        <f>""</f>
        <v/>
      </c>
      <c r="HT23" s="77" t="str">
        <f>""</f>
        <v/>
      </c>
      <c r="HU23" s="77" t="str">
        <f>""</f>
        <v/>
      </c>
      <c r="HV23" s="77" t="str">
        <f>""</f>
        <v/>
      </c>
      <c r="HW23" s="77" t="str">
        <f>""</f>
        <v/>
      </c>
      <c r="HX23" s="77" t="str">
        <f>""</f>
        <v/>
      </c>
      <c r="HY23" s="77" t="str">
        <f>""</f>
        <v/>
      </c>
      <c r="HZ23" s="77" t="str">
        <f>""</f>
        <v/>
      </c>
      <c r="IA23" s="77" t="str">
        <f>""</f>
        <v/>
      </c>
      <c r="IB23" s="77" t="str">
        <f>""</f>
        <v/>
      </c>
      <c r="IC23" s="77" t="str">
        <f>""</f>
        <v/>
      </c>
      <c r="ID23" s="77" t="str">
        <f>""</f>
        <v/>
      </c>
      <c r="IE23" s="77" t="str">
        <f>""</f>
        <v/>
      </c>
      <c r="IF23" s="77" t="str">
        <f>""</f>
        <v/>
      </c>
      <c r="IG23" s="77" t="str">
        <f>""</f>
        <v/>
      </c>
      <c r="IH23" s="77" t="str">
        <f>""</f>
        <v/>
      </c>
      <c r="II23" s="77" t="str">
        <f>""</f>
        <v/>
      </c>
      <c r="IJ23" s="77" t="str">
        <f>""</f>
        <v/>
      </c>
      <c r="IK23" s="77" t="str">
        <f>""</f>
        <v/>
      </c>
      <c r="IL23" s="77" t="str">
        <f>""</f>
        <v/>
      </c>
      <c r="IM23" s="77" t="str">
        <f>""</f>
        <v/>
      </c>
      <c r="IN23" s="77" t="str">
        <f>""</f>
        <v/>
      </c>
      <c r="IO23" s="77" t="str">
        <f>""</f>
        <v/>
      </c>
      <c r="IP23" s="77" t="str">
        <f>""</f>
        <v/>
      </c>
      <c r="IQ23" s="77" t="str">
        <f>""</f>
        <v/>
      </c>
      <c r="IR23" s="77" t="str">
        <f>""</f>
        <v/>
      </c>
      <c r="IS23" s="77" t="str">
        <f>""</f>
        <v/>
      </c>
      <c r="IT23" s="77" t="str">
        <f>""</f>
        <v/>
      </c>
      <c r="IU23" s="77" t="str">
        <f>""</f>
        <v/>
      </c>
      <c r="IV23" s="77" t="str">
        <f>""</f>
        <v/>
      </c>
      <c r="IW23" s="77" t="str">
        <f>""</f>
        <v/>
      </c>
      <c r="IX23" s="77" t="str">
        <f>""</f>
        <v/>
      </c>
      <c r="IY23" s="77" t="str">
        <f>""</f>
        <v/>
      </c>
      <c r="IZ23" s="77" t="str">
        <f>""</f>
        <v/>
      </c>
      <c r="JA23" s="77" t="str">
        <f>""</f>
        <v/>
      </c>
      <c r="JB23" s="77" t="str">
        <f>""</f>
        <v/>
      </c>
      <c r="JC23" s="77" t="str">
        <f>""</f>
        <v/>
      </c>
      <c r="JD23" s="77" t="str">
        <f>""</f>
        <v/>
      </c>
      <c r="JE23" s="77" t="str">
        <f>""</f>
        <v/>
      </c>
      <c r="JF23" s="77" t="str">
        <f>""</f>
        <v/>
      </c>
      <c r="JG23" s="77" t="str">
        <f>""</f>
        <v/>
      </c>
      <c r="JH23" s="77" t="str">
        <f>""</f>
        <v/>
      </c>
      <c r="JI23" s="77" t="str">
        <f>""</f>
        <v/>
      </c>
      <c r="JJ23" s="77" t="str">
        <f>""</f>
        <v/>
      </c>
      <c r="JK23" s="77" t="str">
        <f>""</f>
        <v/>
      </c>
      <c r="JL23" s="77" t="str">
        <f>""</f>
        <v/>
      </c>
      <c r="JM23" s="77" t="str">
        <f>""</f>
        <v/>
      </c>
      <c r="JN23" s="77" t="str">
        <f>""</f>
        <v/>
      </c>
      <c r="JO23" s="77" t="str">
        <f>""</f>
        <v/>
      </c>
      <c r="JP23" s="77" t="str">
        <f>""</f>
        <v/>
      </c>
      <c r="JQ23" s="77" t="str">
        <f>""</f>
        <v/>
      </c>
      <c r="JR23" s="77" t="str">
        <f>""</f>
        <v/>
      </c>
      <c r="JS23" s="77" t="str">
        <f>""</f>
        <v/>
      </c>
      <c r="JT23" s="77" t="str">
        <f>""</f>
        <v/>
      </c>
      <c r="JU23" s="77" t="str">
        <f>""</f>
        <v/>
      </c>
      <c r="JV23" s="77" t="str">
        <f>""</f>
        <v/>
      </c>
      <c r="JW23" s="77" t="str">
        <f>""</f>
        <v/>
      </c>
      <c r="JX23" s="77" t="str">
        <f>""</f>
        <v/>
      </c>
      <c r="JY23" s="77" t="str">
        <f>""</f>
        <v/>
      </c>
      <c r="JZ23" s="77" t="str">
        <f>""</f>
        <v/>
      </c>
      <c r="KA23" s="77" t="str">
        <f>""</f>
        <v/>
      </c>
      <c r="KB23" s="77" t="str">
        <f>""</f>
        <v/>
      </c>
      <c r="KC23" s="77" t="str">
        <f>""</f>
        <v/>
      </c>
      <c r="KD23" s="77" t="str">
        <f>""</f>
        <v/>
      </c>
      <c r="KE23" s="77" t="str">
        <f>""</f>
        <v/>
      </c>
      <c r="KF23" s="77" t="str">
        <f>""</f>
        <v/>
      </c>
      <c r="KG23" s="77" t="str">
        <f>""</f>
        <v/>
      </c>
      <c r="KH23" s="77" t="str">
        <f>""</f>
        <v/>
      </c>
      <c r="KI23" s="77" t="str">
        <f>""</f>
        <v/>
      </c>
      <c r="KJ23" s="77" t="str">
        <f>""</f>
        <v/>
      </c>
      <c r="KK23" s="77" t="str">
        <f>""</f>
        <v/>
      </c>
      <c r="KL23" s="77" t="str">
        <f>""</f>
        <v/>
      </c>
      <c r="KM23" s="77" t="str">
        <f>""</f>
        <v/>
      </c>
      <c r="KN23" s="77" t="str">
        <f>""</f>
        <v/>
      </c>
      <c r="KO23" s="77" t="str">
        <f>""</f>
        <v/>
      </c>
      <c r="KP23" s="77" t="str">
        <f>""</f>
        <v/>
      </c>
      <c r="KQ23" s="77" t="str">
        <f>""</f>
        <v/>
      </c>
      <c r="KR23" s="77" t="str">
        <f>""</f>
        <v/>
      </c>
      <c r="KS23" s="77" t="str">
        <f>""</f>
        <v/>
      </c>
      <c r="KT23" s="77" t="str">
        <f>""</f>
        <v/>
      </c>
      <c r="KU23" s="77" t="str">
        <f>""</f>
        <v/>
      </c>
      <c r="KV23" s="77" t="str">
        <f>""</f>
        <v/>
      </c>
      <c r="KW23" s="77" t="str">
        <f>""</f>
        <v/>
      </c>
      <c r="KX23" s="77" t="str">
        <f>""</f>
        <v/>
      </c>
      <c r="KY23" s="77" t="str">
        <f>""</f>
        <v/>
      </c>
      <c r="KZ23" s="77" t="str">
        <f>""</f>
        <v/>
      </c>
      <c r="LA23" s="77" t="str">
        <f>""</f>
        <v/>
      </c>
      <c r="LB23" s="77" t="str">
        <f>""</f>
        <v/>
      </c>
      <c r="LC23" s="77" t="str">
        <f>""</f>
        <v/>
      </c>
      <c r="LD23" s="77" t="str">
        <f>""</f>
        <v/>
      </c>
      <c r="LE23" s="77" t="str">
        <f>""</f>
        <v/>
      </c>
      <c r="LF23" s="77" t="str">
        <f>""</f>
        <v/>
      </c>
      <c r="LG23" s="77" t="str">
        <f>""</f>
        <v/>
      </c>
      <c r="LH23" s="77" t="str">
        <f>""</f>
        <v/>
      </c>
      <c r="LI23" s="77" t="str">
        <f>""</f>
        <v/>
      </c>
      <c r="LJ23" s="77" t="str">
        <f>""</f>
        <v/>
      </c>
      <c r="LK23" s="77" t="str">
        <f>""</f>
        <v/>
      </c>
      <c r="LL23" s="77" t="str">
        <f>""</f>
        <v/>
      </c>
      <c r="LM23" s="77" t="str">
        <f>""</f>
        <v/>
      </c>
      <c r="LN23" s="77" t="str">
        <f>""</f>
        <v/>
      </c>
      <c r="LO23" s="77" t="str">
        <f>""</f>
        <v/>
      </c>
      <c r="LP23" s="77" t="str">
        <f>""</f>
        <v/>
      </c>
      <c r="LQ23" s="77" t="str">
        <f>""</f>
        <v/>
      </c>
      <c r="LR23" s="77" t="str">
        <f>""</f>
        <v/>
      </c>
      <c r="LS23" s="77" t="str">
        <f>""</f>
        <v/>
      </c>
      <c r="LT23" s="77" t="str">
        <f>""</f>
        <v/>
      </c>
      <c r="LU23" s="77" t="str">
        <f>""</f>
        <v/>
      </c>
      <c r="LV23" s="77" t="str">
        <f>""</f>
        <v/>
      </c>
      <c r="LW23" s="77" t="str">
        <f>""</f>
        <v/>
      </c>
      <c r="LX23" s="77" t="str">
        <f>""</f>
        <v/>
      </c>
      <c r="LY23" s="77" t="str">
        <f>""</f>
        <v/>
      </c>
      <c r="LZ23" s="77" t="str">
        <f>""</f>
        <v/>
      </c>
      <c r="MA23" s="77" t="str">
        <f>""</f>
        <v/>
      </c>
      <c r="MB23" s="77" t="str">
        <f>""</f>
        <v/>
      </c>
      <c r="MC23" s="77" t="str">
        <f>""</f>
        <v/>
      </c>
      <c r="MD23" s="77" t="str">
        <f>""</f>
        <v/>
      </c>
      <c r="ME23" s="77" t="str">
        <f>""</f>
        <v/>
      </c>
      <c r="MF23" s="77" t="str">
        <f>""</f>
        <v/>
      </c>
      <c r="MG23" s="77" t="str">
        <f>""</f>
        <v/>
      </c>
      <c r="MH23" s="77" t="str">
        <f>""</f>
        <v/>
      </c>
      <c r="MI23" s="77" t="str">
        <f>""</f>
        <v/>
      </c>
      <c r="MJ23" s="77" t="str">
        <f>""</f>
        <v/>
      </c>
      <c r="MK23" s="77" t="str">
        <f>""</f>
        <v/>
      </c>
      <c r="ML23" s="77" t="str">
        <f>""</f>
        <v/>
      </c>
      <c r="MM23" s="77" t="str">
        <f>""</f>
        <v/>
      </c>
      <c r="MN23" s="77" t="str">
        <f>""</f>
        <v/>
      </c>
      <c r="MO23" s="77" t="str">
        <f>""</f>
        <v/>
      </c>
      <c r="MP23" s="77" t="str">
        <f>""</f>
        <v/>
      </c>
      <c r="MQ23" s="77" t="str">
        <f>""</f>
        <v/>
      </c>
      <c r="MR23" s="77" t="str">
        <f>""</f>
        <v/>
      </c>
      <c r="MS23" s="77" t="str">
        <f>""</f>
        <v/>
      </c>
      <c r="MT23" s="77" t="str">
        <f>""</f>
        <v/>
      </c>
      <c r="MU23" s="77" t="str">
        <f>""</f>
        <v/>
      </c>
      <c r="MV23" s="77" t="str">
        <f>""</f>
        <v/>
      </c>
      <c r="MW23" s="77" t="str">
        <f>""</f>
        <v/>
      </c>
      <c r="MX23" s="77" t="str">
        <f>""</f>
        <v/>
      </c>
      <c r="MY23" s="77" t="str">
        <f>""</f>
        <v/>
      </c>
      <c r="MZ23" s="77" t="str">
        <f>""</f>
        <v/>
      </c>
      <c r="NA23" s="77" t="str">
        <f>""</f>
        <v/>
      </c>
      <c r="NB23" s="77" t="str">
        <f>""</f>
        <v/>
      </c>
      <c r="NC23" s="77" t="str">
        <f>""</f>
        <v/>
      </c>
      <c r="ND23" s="77" t="str">
        <f>""</f>
        <v/>
      </c>
      <c r="NE23" s="77" t="str">
        <f>""</f>
        <v/>
      </c>
      <c r="NF23" s="77" t="str">
        <f>""</f>
        <v/>
      </c>
      <c r="NG23" s="77" t="str">
        <f>""</f>
        <v/>
      </c>
      <c r="NH23" s="77" t="str">
        <f>""</f>
        <v/>
      </c>
      <c r="NI23" s="77" t="str">
        <f>""</f>
        <v/>
      </c>
      <c r="NJ23" s="77" t="str">
        <f>""</f>
        <v/>
      </c>
      <c r="NK23" s="77" t="str">
        <f>""</f>
        <v/>
      </c>
      <c r="NL23" s="77" t="str">
        <f>""</f>
        <v/>
      </c>
      <c r="NM23" s="77" t="str">
        <f>""</f>
        <v/>
      </c>
      <c r="NN23" s="77" t="str">
        <f>""</f>
        <v/>
      </c>
      <c r="NO23" s="77" t="str">
        <f>""</f>
        <v/>
      </c>
      <c r="NP23" s="77" t="str">
        <f>""</f>
        <v/>
      </c>
      <c r="NQ23" s="77" t="str">
        <f>""</f>
        <v/>
      </c>
      <c r="NR23" s="77" t="str">
        <f>""</f>
        <v/>
      </c>
      <c r="NS23" s="77" t="str">
        <f>""</f>
        <v/>
      </c>
      <c r="NT23" s="77" t="str">
        <f>""</f>
        <v/>
      </c>
      <c r="NU23" s="77" t="str">
        <f>""</f>
        <v/>
      </c>
      <c r="NV23" s="77" t="str">
        <f>""</f>
        <v/>
      </c>
      <c r="NW23" s="77" t="str">
        <f>""</f>
        <v/>
      </c>
      <c r="NX23" s="77" t="str">
        <f>""</f>
        <v/>
      </c>
      <c r="NY23" s="77" t="str">
        <f>""</f>
        <v/>
      </c>
      <c r="NZ23" s="77" t="str">
        <f>""</f>
        <v/>
      </c>
      <c r="OA23" s="77" t="str">
        <f>""</f>
        <v/>
      </c>
      <c r="OB23" s="77" t="str">
        <f>""</f>
        <v/>
      </c>
      <c r="OC23" s="77" t="str">
        <f>""</f>
        <v/>
      </c>
      <c r="OD23" s="77" t="str">
        <f>""</f>
        <v/>
      </c>
      <c r="OE23" s="77" t="str">
        <f>""</f>
        <v/>
      </c>
      <c r="OF23" s="77" t="str">
        <f>""</f>
        <v/>
      </c>
      <c r="OG23" s="77" t="str">
        <f>""</f>
        <v/>
      </c>
      <c r="OH23" s="77" t="str">
        <f>""</f>
        <v/>
      </c>
      <c r="OI23" s="77" t="str">
        <f>""</f>
        <v/>
      </c>
      <c r="OJ23" s="77" t="str">
        <f>""</f>
        <v/>
      </c>
      <c r="OK23" s="77" t="str">
        <f>""</f>
        <v/>
      </c>
      <c r="OL23" s="77" t="str">
        <f>""</f>
        <v/>
      </c>
      <c r="OM23" s="77" t="str">
        <f>""</f>
        <v/>
      </c>
      <c r="ON23" s="77" t="str">
        <f>""</f>
        <v/>
      </c>
      <c r="OO23" s="77" t="str">
        <f>""</f>
        <v/>
      </c>
      <c r="OP23" s="77" t="str">
        <f>""</f>
        <v/>
      </c>
      <c r="OQ23" s="77" t="str">
        <f>""</f>
        <v/>
      </c>
      <c r="OR23" s="77" t="str">
        <f>""</f>
        <v/>
      </c>
      <c r="OS23" s="77" t="str">
        <f>""</f>
        <v/>
      </c>
      <c r="OT23" s="77" t="str">
        <f>""</f>
        <v/>
      </c>
      <c r="OU23" s="77" t="str">
        <f>""</f>
        <v/>
      </c>
      <c r="OV23" s="77" t="str">
        <f>""</f>
        <v/>
      </c>
      <c r="OW23" s="77" t="str">
        <f>""</f>
        <v/>
      </c>
      <c r="OX23" s="77" t="str">
        <f>""</f>
        <v/>
      </c>
      <c r="OY23" s="77" t="str">
        <f>""</f>
        <v/>
      </c>
      <c r="OZ23" s="77" t="str">
        <f>""</f>
        <v/>
      </c>
      <c r="PA23" s="77" t="str">
        <f>""</f>
        <v/>
      </c>
      <c r="PB23" s="77" t="str">
        <f>""</f>
        <v/>
      </c>
      <c r="PC23" s="77" t="str">
        <f>""</f>
        <v/>
      </c>
      <c r="PD23" s="77" t="str">
        <f>""</f>
        <v/>
      </c>
      <c r="PE23" s="77" t="str">
        <f>""</f>
        <v/>
      </c>
      <c r="PF23" s="77" t="str">
        <f>""</f>
        <v/>
      </c>
      <c r="PG23" s="77" t="str">
        <f>""</f>
        <v/>
      </c>
      <c r="PH23" s="77" t="str">
        <f>""</f>
        <v/>
      </c>
      <c r="PI23" s="77" t="str">
        <f>""</f>
        <v/>
      </c>
      <c r="PJ23" s="77" t="str">
        <f>""</f>
        <v/>
      </c>
      <c r="PK23" s="77" t="str">
        <f>""</f>
        <v/>
      </c>
      <c r="PL23" s="77" t="str">
        <f>""</f>
        <v/>
      </c>
      <c r="PM23" s="77" t="str">
        <f>""</f>
        <v/>
      </c>
      <c r="PN23" s="77" t="str">
        <f>""</f>
        <v/>
      </c>
      <c r="PO23" s="77" t="str">
        <f>""</f>
        <v/>
      </c>
      <c r="PP23" s="77" t="str">
        <f>""</f>
        <v/>
      </c>
      <c r="PQ23" s="77" t="str">
        <f>""</f>
        <v/>
      </c>
      <c r="PR23" s="77" t="str">
        <f>""</f>
        <v/>
      </c>
      <c r="PS23" s="77" t="str">
        <f>""</f>
        <v/>
      </c>
      <c r="PT23" s="77" t="str">
        <f>""</f>
        <v/>
      </c>
      <c r="PU23" s="77" t="str">
        <f>""</f>
        <v/>
      </c>
      <c r="PV23" s="77" t="str">
        <f>""</f>
        <v/>
      </c>
      <c r="PW23" s="77" t="str">
        <f>""</f>
        <v/>
      </c>
      <c r="PX23" s="77" t="str">
        <f>""</f>
        <v/>
      </c>
      <c r="PY23" s="77" t="str">
        <f>""</f>
        <v/>
      </c>
      <c r="PZ23" s="77" t="str">
        <f>""</f>
        <v/>
      </c>
      <c r="QA23" s="77" t="str">
        <f>""</f>
        <v/>
      </c>
      <c r="QB23" s="77" t="str">
        <f>""</f>
        <v/>
      </c>
      <c r="QC23" s="77" t="str">
        <f>""</f>
        <v/>
      </c>
      <c r="QD23" s="77" t="str">
        <f>""</f>
        <v/>
      </c>
      <c r="QE23" s="77" t="str">
        <f>""</f>
        <v/>
      </c>
      <c r="QF23" s="77" t="str">
        <f>""</f>
        <v/>
      </c>
      <c r="QG23" s="77" t="str">
        <f>""</f>
        <v/>
      </c>
      <c r="QH23" s="77" t="str">
        <f>""</f>
        <v/>
      </c>
      <c r="QI23" s="77" t="str">
        <f>""</f>
        <v/>
      </c>
      <c r="QJ23" s="77" t="str">
        <f>""</f>
        <v/>
      </c>
      <c r="QK23" s="77" t="str">
        <f>""</f>
        <v/>
      </c>
      <c r="QL23" s="77" t="str">
        <f>""</f>
        <v/>
      </c>
      <c r="QM23" s="77" t="str">
        <f>""</f>
        <v/>
      </c>
      <c r="QN23" s="77" t="str">
        <f>""</f>
        <v/>
      </c>
      <c r="QO23" s="77" t="str">
        <f>""</f>
        <v/>
      </c>
      <c r="QP23" s="77" t="str">
        <f>""</f>
        <v/>
      </c>
      <c r="QQ23" s="77" t="str">
        <f>""</f>
        <v/>
      </c>
      <c r="QR23" s="77" t="str">
        <f>""</f>
        <v/>
      </c>
      <c r="QS23" s="77" t="str">
        <f>""</f>
        <v/>
      </c>
      <c r="QT23" s="77" t="str">
        <f>""</f>
        <v/>
      </c>
      <c r="QU23" s="77" t="str">
        <f>""</f>
        <v/>
      </c>
      <c r="QV23" s="77" t="str">
        <f>""</f>
        <v/>
      </c>
      <c r="QW23" s="77" t="str">
        <f>""</f>
        <v/>
      </c>
      <c r="QX23" s="77" t="str">
        <f>""</f>
        <v/>
      </c>
      <c r="QY23" s="77" t="str">
        <f>""</f>
        <v/>
      </c>
      <c r="QZ23" s="77" t="str">
        <f>""</f>
        <v/>
      </c>
      <c r="RA23" s="77" t="str">
        <f>""</f>
        <v/>
      </c>
      <c r="RB23" s="77" t="str">
        <f>""</f>
        <v/>
      </c>
      <c r="RC23" s="77" t="str">
        <f>""</f>
        <v/>
      </c>
      <c r="RD23" s="77" t="str">
        <f>""</f>
        <v/>
      </c>
      <c r="RE23" s="77" t="str">
        <f>""</f>
        <v/>
      </c>
      <c r="RF23" s="77" t="str">
        <f>""</f>
        <v/>
      </c>
      <c r="RG23" s="77" t="str">
        <f>""</f>
        <v/>
      </c>
      <c r="RH23" s="77" t="str">
        <f>""</f>
        <v/>
      </c>
      <c r="RI23" s="77" t="str">
        <f>""</f>
        <v/>
      </c>
      <c r="RJ23" s="77" t="str">
        <f>""</f>
        <v/>
      </c>
      <c r="RK23" s="77" t="str">
        <f>""</f>
        <v/>
      </c>
      <c r="RL23" s="77" t="str">
        <f>""</f>
        <v/>
      </c>
      <c r="RM23" s="77" t="str">
        <f>""</f>
        <v/>
      </c>
      <c r="RN23" s="77" t="str">
        <f>""</f>
        <v/>
      </c>
      <c r="RO23" s="77" t="str">
        <f>""</f>
        <v/>
      </c>
      <c r="RP23" s="77" t="str">
        <f>""</f>
        <v/>
      </c>
      <c r="RQ23" s="77" t="str">
        <f>""</f>
        <v/>
      </c>
      <c r="RR23" s="77" t="str">
        <f>""</f>
        <v/>
      </c>
      <c r="RS23" s="77" t="str">
        <f>""</f>
        <v/>
      </c>
      <c r="RT23" s="77" t="str">
        <f>""</f>
        <v/>
      </c>
      <c r="RU23" s="77" t="str">
        <f>""</f>
        <v/>
      </c>
      <c r="RV23" s="77" t="str">
        <f>""</f>
        <v/>
      </c>
      <c r="RW23" s="77" t="str">
        <f>""</f>
        <v/>
      </c>
      <c r="RX23" s="77" t="str">
        <f>""</f>
        <v/>
      </c>
      <c r="RY23" s="77" t="str">
        <f>""</f>
        <v/>
      </c>
      <c r="RZ23" s="77" t="str">
        <f>""</f>
        <v/>
      </c>
      <c r="SA23" s="77" t="str">
        <f>""</f>
        <v/>
      </c>
      <c r="SB23" s="77" t="str">
        <f>""</f>
        <v/>
      </c>
      <c r="SC23" s="77" t="str">
        <f>""</f>
        <v/>
      </c>
      <c r="SD23" s="77" t="str">
        <f>""</f>
        <v/>
      </c>
      <c r="SE23" s="77" t="str">
        <f>""</f>
        <v/>
      </c>
      <c r="SF23" s="77" t="str">
        <f>""</f>
        <v/>
      </c>
      <c r="SG23" s="77" t="str">
        <f>""</f>
        <v/>
      </c>
      <c r="SH23" s="77" t="str">
        <f>""</f>
        <v/>
      </c>
      <c r="SI23" s="77" t="str">
        <f>""</f>
        <v/>
      </c>
      <c r="SJ23" s="77" t="str">
        <f>""</f>
        <v/>
      </c>
      <c r="SK23" s="77" t="str">
        <f>""</f>
        <v/>
      </c>
      <c r="SL23" s="77" t="str">
        <f>""</f>
        <v/>
      </c>
      <c r="SM23" s="77" t="str">
        <f>""</f>
        <v/>
      </c>
      <c r="SN23" s="77" t="str">
        <f>""</f>
        <v/>
      </c>
      <c r="SO23" s="77" t="str">
        <f>""</f>
        <v/>
      </c>
      <c r="SP23" s="77" t="str">
        <f>""</f>
        <v/>
      </c>
      <c r="SQ23" s="77" t="str">
        <f>""</f>
        <v/>
      </c>
      <c r="SR23" s="77" t="str">
        <f>""</f>
        <v/>
      </c>
      <c r="SS23" s="77" t="str">
        <f>""</f>
        <v/>
      </c>
      <c r="ST23" s="77" t="str">
        <f>""</f>
        <v/>
      </c>
      <c r="SU23" s="77" t="str">
        <f>""</f>
        <v/>
      </c>
      <c r="SV23" s="77" t="str">
        <f>""</f>
        <v/>
      </c>
      <c r="SW23" s="77" t="str">
        <f>""</f>
        <v/>
      </c>
      <c r="SX23" s="77" t="str">
        <f>""</f>
        <v/>
      </c>
      <c r="SY23" s="77" t="str">
        <f>""</f>
        <v/>
      </c>
      <c r="SZ23" s="77" t="str">
        <f>""</f>
        <v/>
      </c>
      <c r="TA23" s="77" t="str">
        <f>""</f>
        <v/>
      </c>
      <c r="TB23" s="77" t="str">
        <f>""</f>
        <v/>
      </c>
      <c r="TC23" s="77" t="str">
        <f>""</f>
        <v/>
      </c>
      <c r="TD23" s="77" t="str">
        <f>""</f>
        <v/>
      </c>
      <c r="TE23" s="77" t="str">
        <f>""</f>
        <v/>
      </c>
      <c r="TF23" s="77" t="str">
        <f>""</f>
        <v/>
      </c>
      <c r="TG23" s="77" t="str">
        <f>""</f>
        <v/>
      </c>
      <c r="TH23" s="77" t="str">
        <f>""</f>
        <v/>
      </c>
      <c r="TI23" s="77" t="str">
        <f>""</f>
        <v/>
      </c>
      <c r="TJ23" s="77" t="str">
        <f>""</f>
        <v/>
      </c>
      <c r="TK23" s="77" t="str">
        <f>""</f>
        <v/>
      </c>
      <c r="TL23" s="77" t="str">
        <f>""</f>
        <v/>
      </c>
      <c r="TM23" s="77" t="str">
        <f>""</f>
        <v/>
      </c>
      <c r="TN23" s="77" t="str">
        <f>""</f>
        <v/>
      </c>
      <c r="TO23" s="77" t="str">
        <f>""</f>
        <v/>
      </c>
      <c r="TP23" s="77" t="str">
        <f>""</f>
        <v/>
      </c>
      <c r="TQ23" s="77" t="str">
        <f>""</f>
        <v/>
      </c>
      <c r="TR23" s="77" t="str">
        <f>""</f>
        <v/>
      </c>
      <c r="TS23" s="77" t="str">
        <f>""</f>
        <v/>
      </c>
      <c r="TT23" s="77" t="str">
        <f>""</f>
        <v/>
      </c>
      <c r="TU23" s="77" t="str">
        <f>""</f>
        <v/>
      </c>
      <c r="TV23" s="77" t="str">
        <f>""</f>
        <v/>
      </c>
      <c r="TW23" s="77" t="str">
        <f>""</f>
        <v/>
      </c>
      <c r="TX23" s="77" t="str">
        <f>""</f>
        <v/>
      </c>
      <c r="TY23" s="77" t="str">
        <f>""</f>
        <v/>
      </c>
      <c r="TZ23" s="77" t="str">
        <f>""</f>
        <v/>
      </c>
      <c r="UA23" s="77" t="str">
        <f>""</f>
        <v/>
      </c>
      <c r="UB23" s="77" t="str">
        <f>""</f>
        <v/>
      </c>
      <c r="UC23" s="77" t="str">
        <f>""</f>
        <v/>
      </c>
      <c r="UD23" s="77" t="str">
        <f>""</f>
        <v/>
      </c>
      <c r="UE23" s="77" t="str">
        <f>""</f>
        <v/>
      </c>
      <c r="UF23" s="77" t="str">
        <f>""</f>
        <v/>
      </c>
      <c r="UG23" s="77" t="str">
        <f>""</f>
        <v/>
      </c>
      <c r="UH23" s="77" t="str">
        <f>""</f>
        <v/>
      </c>
      <c r="UI23" s="77" t="str">
        <f>""</f>
        <v/>
      </c>
      <c r="UJ23" s="77" t="str">
        <f>""</f>
        <v/>
      </c>
      <c r="UK23" s="77" t="str">
        <f>""</f>
        <v/>
      </c>
      <c r="UL23" s="77" t="str">
        <f>""</f>
        <v/>
      </c>
      <c r="UM23" s="77" t="str">
        <f>""</f>
        <v/>
      </c>
      <c r="UN23" s="77" t="str">
        <f>""</f>
        <v/>
      </c>
      <c r="UO23" s="77" t="str">
        <f>""</f>
        <v/>
      </c>
      <c r="UP23" s="77" t="str">
        <f>""</f>
        <v/>
      </c>
      <c r="UQ23" s="77" t="str">
        <f>""</f>
        <v/>
      </c>
      <c r="UR23" s="77" t="str">
        <f>""</f>
        <v/>
      </c>
      <c r="US23" s="77" t="str">
        <f>""</f>
        <v/>
      </c>
      <c r="UT23" s="77" t="str">
        <f>""</f>
        <v/>
      </c>
      <c r="UU23" s="77" t="str">
        <f>""</f>
        <v/>
      </c>
      <c r="UV23" s="77" t="str">
        <f>""</f>
        <v/>
      </c>
      <c r="UW23" s="77" t="str">
        <f>""</f>
        <v/>
      </c>
      <c r="UX23" s="77" t="str">
        <f>""</f>
        <v/>
      </c>
      <c r="UY23" s="77" t="str">
        <f>""</f>
        <v/>
      </c>
      <c r="UZ23" s="77" t="str">
        <f>""</f>
        <v/>
      </c>
      <c r="VA23" s="77" t="str">
        <f>""</f>
        <v/>
      </c>
      <c r="VB23" s="77" t="str">
        <f>""</f>
        <v/>
      </c>
      <c r="VC23" s="77" t="str">
        <f>""</f>
        <v/>
      </c>
      <c r="VD23" s="77" t="str">
        <f>""</f>
        <v/>
      </c>
      <c r="VE23" s="77" t="str">
        <f>""</f>
        <v/>
      </c>
      <c r="VF23" s="77" t="str">
        <f>""</f>
        <v/>
      </c>
      <c r="VG23" s="77" t="str">
        <f>""</f>
        <v/>
      </c>
      <c r="VH23" s="77" t="str">
        <f>""</f>
        <v/>
      </c>
      <c r="VI23" s="77" t="str">
        <f>""</f>
        <v/>
      </c>
      <c r="VJ23" s="77" t="str">
        <f>""</f>
        <v/>
      </c>
      <c r="VK23" s="77" t="str">
        <f>""</f>
        <v/>
      </c>
      <c r="VL23" s="77" t="str">
        <f>""</f>
        <v/>
      </c>
      <c r="VM23" s="77" t="str">
        <f>""</f>
        <v/>
      </c>
      <c r="VN23" s="77" t="str">
        <f>""</f>
        <v/>
      </c>
      <c r="VO23" s="77" t="str">
        <f>""</f>
        <v/>
      </c>
      <c r="VP23" s="77" t="str">
        <f>""</f>
        <v/>
      </c>
      <c r="VQ23" s="77" t="str">
        <f>""</f>
        <v/>
      </c>
      <c r="VR23" s="77" t="str">
        <f>""</f>
        <v/>
      </c>
      <c r="VS23" s="77" t="str">
        <f>""</f>
        <v/>
      </c>
      <c r="VT23" s="77" t="str">
        <f>""</f>
        <v/>
      </c>
      <c r="VU23" s="77" t="str">
        <f>""</f>
        <v/>
      </c>
      <c r="VV23" s="77" t="str">
        <f>""</f>
        <v/>
      </c>
      <c r="VW23" s="77" t="str">
        <f>""</f>
        <v/>
      </c>
      <c r="VX23" s="77" t="str">
        <f>""</f>
        <v/>
      </c>
      <c r="VY23" s="77" t="str">
        <f>""</f>
        <v/>
      </c>
      <c r="VZ23" s="77" t="str">
        <f>""</f>
        <v/>
      </c>
      <c r="WA23" s="77" t="str">
        <f>""</f>
        <v/>
      </c>
      <c r="WB23" s="77" t="str">
        <f>""</f>
        <v/>
      </c>
      <c r="WC23" s="77" t="str">
        <f>""</f>
        <v/>
      </c>
      <c r="WD23" s="77" t="str">
        <f>""</f>
        <v/>
      </c>
      <c r="WE23" s="77" t="str">
        <f>""</f>
        <v/>
      </c>
      <c r="WF23" s="77" t="str">
        <f>""</f>
        <v/>
      </c>
      <c r="WG23" s="77" t="str">
        <f>""</f>
        <v/>
      </c>
      <c r="WH23" s="77" t="str">
        <f>""</f>
        <v/>
      </c>
      <c r="WI23" s="77" t="str">
        <f>""</f>
        <v/>
      </c>
      <c r="WJ23" s="77" t="str">
        <f>""</f>
        <v/>
      </c>
      <c r="WK23" s="77" t="str">
        <f>""</f>
        <v/>
      </c>
      <c r="WL23" s="77" t="str">
        <f>""</f>
        <v/>
      </c>
      <c r="WM23" s="77" t="str">
        <f>""</f>
        <v/>
      </c>
      <c r="WN23" s="77" t="str">
        <f>""</f>
        <v/>
      </c>
      <c r="WO23" s="77" t="str">
        <f>""</f>
        <v/>
      </c>
      <c r="WP23" s="77" t="str">
        <f>""</f>
        <v/>
      </c>
      <c r="WQ23" s="77" t="str">
        <f>""</f>
        <v/>
      </c>
      <c r="WR23" s="77" t="str">
        <f>""</f>
        <v/>
      </c>
      <c r="WS23" s="77" t="str">
        <f>""</f>
        <v/>
      </c>
      <c r="WT23" s="77" t="str">
        <f>""</f>
        <v/>
      </c>
      <c r="WU23" s="77" t="str">
        <f>""</f>
        <v/>
      </c>
      <c r="WV23" s="77" t="str">
        <f>""</f>
        <v/>
      </c>
      <c r="WW23" s="77" t="str">
        <f>""</f>
        <v/>
      </c>
      <c r="WX23" s="77" t="str">
        <f>""</f>
        <v/>
      </c>
      <c r="WY23" s="77" t="str">
        <f>""</f>
        <v/>
      </c>
      <c r="WZ23" s="77" t="str">
        <f>""</f>
        <v/>
      </c>
      <c r="XA23" s="77" t="str">
        <f>""</f>
        <v/>
      </c>
      <c r="XB23" s="77" t="str">
        <f>""</f>
        <v/>
      </c>
      <c r="XC23" s="77" t="str">
        <f>""</f>
        <v/>
      </c>
      <c r="XD23" s="77" t="str">
        <f>""</f>
        <v/>
      </c>
      <c r="XE23" s="77" t="str">
        <f>""</f>
        <v/>
      </c>
      <c r="XF23" s="77" t="str">
        <f>""</f>
        <v/>
      </c>
      <c r="XG23" s="77" t="str">
        <f>""</f>
        <v/>
      </c>
      <c r="XH23" s="77" t="str">
        <f>""</f>
        <v/>
      </c>
      <c r="XI23" s="77" t="str">
        <f>""</f>
        <v/>
      </c>
      <c r="XJ23" s="77" t="str">
        <f>""</f>
        <v/>
      </c>
      <c r="XK23" s="77" t="str">
        <f>""</f>
        <v/>
      </c>
      <c r="XL23" s="77" t="str">
        <f>""</f>
        <v/>
      </c>
      <c r="XM23" s="77" t="str">
        <f>""</f>
        <v/>
      </c>
      <c r="XN23" s="77" t="str">
        <f>""</f>
        <v/>
      </c>
      <c r="XO23" s="77" t="str">
        <f>""</f>
        <v/>
      </c>
      <c r="XP23" s="77" t="str">
        <f>""</f>
        <v/>
      </c>
      <c r="XQ23" s="77" t="str">
        <f>""</f>
        <v/>
      </c>
      <c r="XR23" s="77" t="str">
        <f>""</f>
        <v/>
      </c>
      <c r="XS23" s="77" t="str">
        <f>""</f>
        <v/>
      </c>
      <c r="XT23" s="77" t="str">
        <f>""</f>
        <v/>
      </c>
      <c r="XU23" s="77" t="str">
        <f>""</f>
        <v/>
      </c>
      <c r="XV23" s="77" t="str">
        <f>""</f>
        <v/>
      </c>
      <c r="XW23" s="77" t="str">
        <f>""</f>
        <v/>
      </c>
      <c r="XX23" s="77" t="str">
        <f>""</f>
        <v/>
      </c>
      <c r="XY23" s="77" t="str">
        <f>""</f>
        <v/>
      </c>
      <c r="XZ23" s="77" t="str">
        <f>""</f>
        <v/>
      </c>
      <c r="YA23" s="77" t="str">
        <f>""</f>
        <v/>
      </c>
      <c r="YB23" s="77" t="str">
        <f>""</f>
        <v/>
      </c>
      <c r="YC23" s="77" t="str">
        <f>""</f>
        <v/>
      </c>
      <c r="YD23" s="77" t="str">
        <f>""</f>
        <v/>
      </c>
      <c r="YE23" s="77" t="str">
        <f>""</f>
        <v/>
      </c>
      <c r="YF23" s="77" t="str">
        <f>""</f>
        <v/>
      </c>
      <c r="YG23" s="77" t="str">
        <f>""</f>
        <v/>
      </c>
      <c r="YH23" s="77" t="str">
        <f>""</f>
        <v/>
      </c>
      <c r="YI23" s="77" t="str">
        <f>""</f>
        <v/>
      </c>
      <c r="YJ23" s="77" t="str">
        <f>""</f>
        <v/>
      </c>
      <c r="YK23" s="77" t="str">
        <f>""</f>
        <v/>
      </c>
      <c r="YL23" s="77" t="str">
        <f>""</f>
        <v/>
      </c>
      <c r="YM23" s="77" t="str">
        <f>""</f>
        <v/>
      </c>
      <c r="YN23" s="77" t="str">
        <f>""</f>
        <v/>
      </c>
      <c r="YO23" s="77" t="str">
        <f>""</f>
        <v/>
      </c>
      <c r="YP23" s="77" t="str">
        <f>""</f>
        <v/>
      </c>
      <c r="YQ23" s="77" t="str">
        <f>""</f>
        <v/>
      </c>
      <c r="YR23" s="77" t="str">
        <f>""</f>
        <v/>
      </c>
      <c r="YS23" s="77" t="str">
        <f>""</f>
        <v/>
      </c>
      <c r="YT23" s="77" t="str">
        <f>""</f>
        <v/>
      </c>
      <c r="YU23" s="77" t="str">
        <f>""</f>
        <v/>
      </c>
      <c r="YV23" s="77" t="str">
        <f>""</f>
        <v/>
      </c>
      <c r="YW23" s="77" t="str">
        <f>""</f>
        <v/>
      </c>
      <c r="YX23" s="77" t="str">
        <f>""</f>
        <v/>
      </c>
      <c r="YY23" s="77" t="str">
        <f>""</f>
        <v/>
      </c>
      <c r="YZ23" s="77" t="str">
        <f>""</f>
        <v/>
      </c>
      <c r="ZA23" s="77" t="str">
        <f>""</f>
        <v/>
      </c>
      <c r="ZB23" s="77" t="str">
        <f>""</f>
        <v/>
      </c>
      <c r="ZC23" s="77" t="str">
        <f>""</f>
        <v/>
      </c>
      <c r="ZD23" s="77" t="str">
        <f>""</f>
        <v/>
      </c>
      <c r="ZE23" s="77" t="str">
        <f>""</f>
        <v/>
      </c>
      <c r="ZF23" s="77" t="str">
        <f>""</f>
        <v/>
      </c>
      <c r="ZG23" s="77" t="str">
        <f>""</f>
        <v/>
      </c>
      <c r="ZH23" s="77" t="str">
        <f>""</f>
        <v/>
      </c>
      <c r="ZI23" s="77" t="str">
        <f>""</f>
        <v/>
      </c>
      <c r="ZJ23" s="77" t="str">
        <f>""</f>
        <v/>
      </c>
      <c r="ZK23" s="77" t="str">
        <f>""</f>
        <v/>
      </c>
      <c r="ZL23" s="77" t="str">
        <f>""</f>
        <v/>
      </c>
      <c r="ZM23" s="77" t="str">
        <f>""</f>
        <v/>
      </c>
      <c r="ZN23" s="77" t="str">
        <f>""</f>
        <v/>
      </c>
      <c r="ZO23" s="77" t="str">
        <f>""</f>
        <v/>
      </c>
      <c r="ZP23" s="77" t="str">
        <f>""</f>
        <v/>
      </c>
      <c r="ZQ23" s="77" t="str">
        <f>""</f>
        <v/>
      </c>
      <c r="ZR23" s="77" t="str">
        <f>""</f>
        <v/>
      </c>
      <c r="ZS23" s="77" t="str">
        <f>""</f>
        <v/>
      </c>
      <c r="ZT23" s="77" t="str">
        <f>""</f>
        <v/>
      </c>
      <c r="ZU23" s="77" t="str">
        <f>""</f>
        <v/>
      </c>
      <c r="ZV23" s="77" t="str">
        <f>""</f>
        <v/>
      </c>
      <c r="ZW23" s="77" t="str">
        <f>""</f>
        <v/>
      </c>
      <c r="ZX23" s="77" t="str">
        <f>""</f>
        <v/>
      </c>
      <c r="ZY23" s="77" t="str">
        <f>""</f>
        <v/>
      </c>
      <c r="ZZ23" s="77" t="str">
        <f>""</f>
        <v/>
      </c>
      <c r="AAA23" s="77" t="str">
        <f>""</f>
        <v/>
      </c>
      <c r="AAB23" s="77" t="str">
        <f>""</f>
        <v/>
      </c>
      <c r="AAC23" s="77" t="str">
        <f>""</f>
        <v/>
      </c>
      <c r="AAD23" s="77" t="str">
        <f>""</f>
        <v/>
      </c>
      <c r="AAE23" s="77" t="str">
        <f>""</f>
        <v/>
      </c>
      <c r="AAF23" s="77" t="str">
        <f>""</f>
        <v/>
      </c>
      <c r="AAG23" s="77" t="str">
        <f>""</f>
        <v/>
      </c>
      <c r="AAH23" s="77" t="str">
        <f>""</f>
        <v/>
      </c>
      <c r="AAI23" s="77" t="str">
        <f>""</f>
        <v/>
      </c>
      <c r="AAJ23" s="77" t="str">
        <f>""</f>
        <v/>
      </c>
      <c r="AAK23" s="77" t="str">
        <f>""</f>
        <v/>
      </c>
      <c r="AAL23" s="77" t="str">
        <f>""</f>
        <v/>
      </c>
      <c r="AAM23" s="77" t="str">
        <f>""</f>
        <v/>
      </c>
      <c r="AAN23" s="77" t="str">
        <f>""</f>
        <v/>
      </c>
      <c r="AAO23" s="77" t="str">
        <f>""</f>
        <v/>
      </c>
      <c r="AAP23" s="77" t="str">
        <f>""</f>
        <v/>
      </c>
      <c r="AAQ23" s="77" t="str">
        <f>""</f>
        <v/>
      </c>
      <c r="AAR23" s="77" t="str">
        <f>""</f>
        <v/>
      </c>
      <c r="AAS23" s="77" t="str">
        <f>""</f>
        <v/>
      </c>
      <c r="AAT23" s="77" t="str">
        <f>""</f>
        <v/>
      </c>
      <c r="AAU23" s="77" t="str">
        <f>""</f>
        <v/>
      </c>
      <c r="AAV23" s="77" t="str">
        <f>""</f>
        <v/>
      </c>
      <c r="AAW23" s="77" t="str">
        <f>""</f>
        <v/>
      </c>
      <c r="AAX23" s="77" t="str">
        <f>""</f>
        <v/>
      </c>
      <c r="AAY23" s="77" t="str">
        <f>""</f>
        <v/>
      </c>
      <c r="AAZ23" s="77" t="str">
        <f>""</f>
        <v/>
      </c>
      <c r="ABA23" s="77" t="str">
        <f>""</f>
        <v/>
      </c>
      <c r="ABB23" s="77" t="str">
        <f>""</f>
        <v/>
      </c>
      <c r="ABC23" s="77" t="str">
        <f>""</f>
        <v/>
      </c>
      <c r="ABD23" s="77" t="str">
        <f>""</f>
        <v/>
      </c>
      <c r="ABE23" s="77" t="str">
        <f>""</f>
        <v/>
      </c>
      <c r="ABF23" s="77" t="str">
        <f>""</f>
        <v/>
      </c>
      <c r="ABG23" s="77" t="str">
        <f>""</f>
        <v/>
      </c>
      <c r="ABH23" s="77" t="str">
        <f>""</f>
        <v/>
      </c>
      <c r="ABI23" s="77" t="str">
        <f>""</f>
        <v/>
      </c>
      <c r="ABJ23" s="77" t="str">
        <f>""</f>
        <v/>
      </c>
      <c r="ABK23" s="77" t="str">
        <f>""</f>
        <v/>
      </c>
      <c r="ABL23" s="77" t="str">
        <f>""</f>
        <v/>
      </c>
      <c r="ABM23" s="77" t="str">
        <f>""</f>
        <v/>
      </c>
      <c r="ABN23" s="77" t="str">
        <f>""</f>
        <v/>
      </c>
      <c r="ABO23" s="77" t="str">
        <f>""</f>
        <v/>
      </c>
      <c r="ABP23" s="77" t="str">
        <f>""</f>
        <v/>
      </c>
      <c r="ABQ23" s="77" t="str">
        <f>""</f>
        <v/>
      </c>
      <c r="ABR23" s="77" t="str">
        <f>""</f>
        <v/>
      </c>
      <c r="ABS23" s="77" t="str">
        <f>""</f>
        <v/>
      </c>
      <c r="ABT23" s="77" t="str">
        <f>""</f>
        <v/>
      </c>
      <c r="ABU23" s="77" t="str">
        <f>""</f>
        <v/>
      </c>
      <c r="ABV23" s="77" t="str">
        <f>""</f>
        <v/>
      </c>
      <c r="ABW23" s="77" t="str">
        <f>""</f>
        <v/>
      </c>
      <c r="ABX23" s="77" t="str">
        <f>""</f>
        <v/>
      </c>
      <c r="ABY23" s="77" t="str">
        <f>""</f>
        <v/>
      </c>
      <c r="ABZ23" s="77" t="str">
        <f>""</f>
        <v/>
      </c>
      <c r="ACA23" s="77" t="str">
        <f>""</f>
        <v/>
      </c>
      <c r="ACB23" s="77" t="str">
        <f>""</f>
        <v/>
      </c>
      <c r="ACC23" s="77" t="str">
        <f>""</f>
        <v/>
      </c>
      <c r="ACD23" s="77" t="str">
        <f>""</f>
        <v/>
      </c>
      <c r="ACE23" s="77" t="str">
        <f>""</f>
        <v/>
      </c>
      <c r="ACF23" s="77" t="str">
        <f>""</f>
        <v/>
      </c>
      <c r="ACG23" s="77" t="str">
        <f>""</f>
        <v/>
      </c>
      <c r="ACH23" s="77" t="str">
        <f>""</f>
        <v/>
      </c>
      <c r="ACI23" s="77" t="str">
        <f>""</f>
        <v/>
      </c>
      <c r="ACJ23" s="77" t="str">
        <f>""</f>
        <v/>
      </c>
      <c r="ACK23" s="77" t="str">
        <f>""</f>
        <v/>
      </c>
      <c r="ACL23" s="77" t="str">
        <f>""</f>
        <v/>
      </c>
      <c r="ACM23" s="77" t="str">
        <f>""</f>
        <v/>
      </c>
      <c r="ACN23" s="77" t="str">
        <f>""</f>
        <v/>
      </c>
      <c r="ACO23" s="77" t="str">
        <f>""</f>
        <v/>
      </c>
      <c r="ACP23" s="77" t="str">
        <f>""</f>
        <v/>
      </c>
      <c r="ACQ23" s="77" t="str">
        <f>""</f>
        <v/>
      </c>
      <c r="ACR23" s="77" t="str">
        <f>""</f>
        <v/>
      </c>
      <c r="ACS23" s="77" t="str">
        <f>""</f>
        <v/>
      </c>
      <c r="ACT23" s="77" t="str">
        <f>""</f>
        <v/>
      </c>
      <c r="ACU23" s="77" t="str">
        <f>""</f>
        <v/>
      </c>
      <c r="ACV23" s="77" t="str">
        <f>""</f>
        <v/>
      </c>
      <c r="ACW23" s="77" t="str">
        <f>""</f>
        <v/>
      </c>
      <c r="ACX23" s="77" t="str">
        <f>""</f>
        <v/>
      </c>
      <c r="ACY23" s="77" t="str">
        <f>""</f>
        <v/>
      </c>
      <c r="ACZ23" s="77" t="str">
        <f>""</f>
        <v/>
      </c>
      <c r="ADA23" s="77" t="str">
        <f>""</f>
        <v/>
      </c>
      <c r="ADB23" s="77" t="str">
        <f>""</f>
        <v/>
      </c>
      <c r="ADC23" s="77" t="str">
        <f>""</f>
        <v/>
      </c>
      <c r="ADD23" s="77" t="str">
        <f>""</f>
        <v/>
      </c>
      <c r="ADE23" s="77" t="str">
        <f>""</f>
        <v/>
      </c>
      <c r="ADF23" s="77" t="str">
        <f>""</f>
        <v/>
      </c>
      <c r="ADG23" s="77" t="str">
        <f>""</f>
        <v/>
      </c>
      <c r="ADH23" s="77" t="str">
        <f>""</f>
        <v/>
      </c>
      <c r="ADI23" s="77" t="str">
        <f>""</f>
        <v/>
      </c>
      <c r="ADJ23" s="77" t="str">
        <f>""</f>
        <v/>
      </c>
      <c r="ADK23" s="77" t="str">
        <f>""</f>
        <v/>
      </c>
      <c r="ADL23" s="77" t="str">
        <f>""</f>
        <v/>
      </c>
      <c r="ADM23" s="77" t="str">
        <f>""</f>
        <v/>
      </c>
      <c r="ADN23" s="77" t="str">
        <f>""</f>
        <v/>
      </c>
      <c r="ADO23" s="77" t="str">
        <f>""</f>
        <v/>
      </c>
      <c r="ADP23" s="77" t="str">
        <f>""</f>
        <v/>
      </c>
      <c r="ADQ23" s="77" t="str">
        <f>""</f>
        <v/>
      </c>
      <c r="ADR23" s="77" t="str">
        <f>""</f>
        <v/>
      </c>
      <c r="ADS23" s="77" t="str">
        <f>""</f>
        <v/>
      </c>
      <c r="ADT23" s="77" t="str">
        <f>""</f>
        <v/>
      </c>
      <c r="ADU23" s="77" t="str">
        <f>""</f>
        <v/>
      </c>
      <c r="ADV23" s="77" t="str">
        <f>""</f>
        <v/>
      </c>
      <c r="ADW23" s="77" t="str">
        <f>""</f>
        <v/>
      </c>
      <c r="ADX23" s="77" t="str">
        <f>""</f>
        <v/>
      </c>
      <c r="ADY23" s="77" t="str">
        <f>""</f>
        <v/>
      </c>
      <c r="ADZ23" s="77" t="str">
        <f>""</f>
        <v/>
      </c>
      <c r="AEA23" s="77" t="str">
        <f>""</f>
        <v/>
      </c>
      <c r="AEB23" s="77" t="str">
        <f>""</f>
        <v/>
      </c>
      <c r="AEC23" s="77" t="str">
        <f>""</f>
        <v/>
      </c>
      <c r="AED23" s="77" t="str">
        <f>""</f>
        <v/>
      </c>
      <c r="AEE23" s="77" t="str">
        <f>""</f>
        <v/>
      </c>
      <c r="AEF23" s="77" t="str">
        <f>""</f>
        <v/>
      </c>
      <c r="AEG23" s="77" t="str">
        <f>""</f>
        <v/>
      </c>
      <c r="AEH23" s="77" t="str">
        <f>""</f>
        <v/>
      </c>
      <c r="AEI23" s="77" t="str">
        <f>""</f>
        <v/>
      </c>
      <c r="AEJ23" s="77" t="str">
        <f>""</f>
        <v/>
      </c>
      <c r="AEK23" s="77" t="str">
        <f>""</f>
        <v/>
      </c>
      <c r="AEL23" s="77" t="str">
        <f>""</f>
        <v/>
      </c>
      <c r="AEM23" s="77" t="str">
        <f>""</f>
        <v/>
      </c>
      <c r="AEN23" s="77" t="str">
        <f>""</f>
        <v/>
      </c>
      <c r="AEO23" s="77" t="str">
        <f>""</f>
        <v/>
      </c>
      <c r="AEP23" s="77" t="str">
        <f>""</f>
        <v/>
      </c>
      <c r="AEQ23" s="77" t="str">
        <f>""</f>
        <v/>
      </c>
      <c r="AER23" s="77" t="str">
        <f>""</f>
        <v/>
      </c>
      <c r="AES23" s="77" t="str">
        <f>""</f>
        <v/>
      </c>
      <c r="AET23" s="77" t="str">
        <f>""</f>
        <v/>
      </c>
      <c r="AEU23" s="77" t="str">
        <f>""</f>
        <v/>
      </c>
      <c r="AEV23" s="77" t="str">
        <f>""</f>
        <v/>
      </c>
      <c r="AEW23" s="77" t="str">
        <f>""</f>
        <v/>
      </c>
      <c r="AEX23" s="77" t="str">
        <f>""</f>
        <v/>
      </c>
      <c r="AEY23" s="77" t="str">
        <f>""</f>
        <v/>
      </c>
      <c r="AEZ23" s="77" t="str">
        <f>""</f>
        <v/>
      </c>
      <c r="AFA23" s="77" t="str">
        <f>""</f>
        <v/>
      </c>
      <c r="AFB23" s="77" t="str">
        <f>""</f>
        <v/>
      </c>
      <c r="AFC23" s="77" t="str">
        <f>""</f>
        <v/>
      </c>
      <c r="AFD23" s="77" t="str">
        <f>""</f>
        <v/>
      </c>
      <c r="AFE23" s="77" t="str">
        <f>""</f>
        <v/>
      </c>
      <c r="AFF23" s="77" t="str">
        <f>""</f>
        <v/>
      </c>
      <c r="AFG23" s="77" t="str">
        <f>""</f>
        <v/>
      </c>
      <c r="AFH23" s="77" t="str">
        <f>""</f>
        <v/>
      </c>
      <c r="AFI23" s="77" t="str">
        <f>""</f>
        <v/>
      </c>
      <c r="AFJ23" s="77" t="str">
        <f>""</f>
        <v/>
      </c>
      <c r="AFK23" s="77" t="str">
        <f>""</f>
        <v/>
      </c>
      <c r="AFL23" s="77" t="str">
        <f>""</f>
        <v/>
      </c>
      <c r="AFM23" s="77" t="str">
        <f>""</f>
        <v/>
      </c>
      <c r="AFN23" s="77" t="str">
        <f>""</f>
        <v/>
      </c>
      <c r="AFO23" s="77" t="str">
        <f>""</f>
        <v/>
      </c>
      <c r="AFP23" s="77" t="str">
        <f>""</f>
        <v/>
      </c>
      <c r="AFQ23" s="77" t="str">
        <f>""</f>
        <v/>
      </c>
      <c r="AFR23" s="77" t="str">
        <f>""</f>
        <v/>
      </c>
      <c r="AFS23" s="77" t="str">
        <f>""</f>
        <v/>
      </c>
      <c r="AFT23" s="77" t="str">
        <f>""</f>
        <v/>
      </c>
      <c r="AFU23" s="77" t="str">
        <f>""</f>
        <v/>
      </c>
      <c r="AFV23" s="77" t="str">
        <f>""</f>
        <v/>
      </c>
      <c r="AFW23" s="77" t="str">
        <f>""</f>
        <v/>
      </c>
      <c r="AFX23" s="77" t="str">
        <f>""</f>
        <v/>
      </c>
      <c r="AFY23" s="77" t="str">
        <f>""</f>
        <v/>
      </c>
      <c r="AFZ23" s="77" t="str">
        <f>""</f>
        <v/>
      </c>
      <c r="AGA23" s="77" t="str">
        <f>""</f>
        <v/>
      </c>
      <c r="AGB23" s="77" t="str">
        <f>""</f>
        <v/>
      </c>
      <c r="AGC23" s="77" t="str">
        <f>""</f>
        <v/>
      </c>
      <c r="AGD23" s="77" t="str">
        <f>""</f>
        <v/>
      </c>
      <c r="AGE23" s="77" t="str">
        <f>""</f>
        <v/>
      </c>
      <c r="AGF23" s="77" t="str">
        <f>""</f>
        <v/>
      </c>
      <c r="AGG23" s="77" t="str">
        <f>""</f>
        <v/>
      </c>
      <c r="AGH23" s="77" t="str">
        <f>""</f>
        <v/>
      </c>
      <c r="AGI23" s="77" t="str">
        <f>""</f>
        <v/>
      </c>
      <c r="AGJ23" s="77" t="str">
        <f>""</f>
        <v/>
      </c>
      <c r="AGK23" s="77" t="str">
        <f>""</f>
        <v/>
      </c>
      <c r="AGL23" s="77" t="str">
        <f>""</f>
        <v/>
      </c>
      <c r="AGM23" s="77" t="str">
        <f>""</f>
        <v/>
      </c>
      <c r="AGN23" s="77" t="str">
        <f>""</f>
        <v/>
      </c>
      <c r="AGO23" s="77" t="str">
        <f>""</f>
        <v/>
      </c>
      <c r="AGP23" s="77" t="str">
        <f>""</f>
        <v/>
      </c>
      <c r="AGQ23" s="77" t="str">
        <f>""</f>
        <v/>
      </c>
      <c r="AGR23" s="77" t="str">
        <f>""</f>
        <v/>
      </c>
      <c r="AGS23" s="77" t="str">
        <f>""</f>
        <v/>
      </c>
      <c r="AGT23" s="77" t="str">
        <f>""</f>
        <v/>
      </c>
      <c r="AGU23" s="77" t="str">
        <f>""</f>
        <v/>
      </c>
      <c r="AGV23" s="77" t="str">
        <f>""</f>
        <v/>
      </c>
      <c r="AGW23" s="77" t="str">
        <f>""</f>
        <v/>
      </c>
      <c r="AGX23" s="77" t="str">
        <f>""</f>
        <v/>
      </c>
      <c r="AGY23" s="77" t="str">
        <f>""</f>
        <v/>
      </c>
      <c r="AGZ23" s="77" t="str">
        <f>""</f>
        <v/>
      </c>
      <c r="AHA23" s="77" t="str">
        <f>""</f>
        <v/>
      </c>
      <c r="AHB23" s="77" t="str">
        <f>""</f>
        <v/>
      </c>
      <c r="AHC23" s="77" t="str">
        <f>""</f>
        <v/>
      </c>
      <c r="AHD23" s="77" t="str">
        <f>""</f>
        <v/>
      </c>
      <c r="AHE23" s="77" t="str">
        <f>""</f>
        <v/>
      </c>
      <c r="AHF23" s="77" t="str">
        <f>""</f>
        <v/>
      </c>
      <c r="AHG23" s="77" t="str">
        <f>""</f>
        <v/>
      </c>
      <c r="AHH23" s="77" t="str">
        <f>""</f>
        <v/>
      </c>
      <c r="AHI23" s="77" t="str">
        <f>""</f>
        <v/>
      </c>
      <c r="AHJ23" s="77" t="str">
        <f>""</f>
        <v/>
      </c>
      <c r="AHK23" s="77" t="str">
        <f>""</f>
        <v/>
      </c>
      <c r="AHL23" s="77" t="str">
        <f>""</f>
        <v/>
      </c>
      <c r="AHM23" s="77" t="str">
        <f>""</f>
        <v/>
      </c>
      <c r="AHN23" s="77" t="str">
        <f>""</f>
        <v/>
      </c>
      <c r="AHO23" s="77" t="str">
        <f>""</f>
        <v/>
      </c>
      <c r="AHP23" s="77" t="str">
        <f>""</f>
        <v/>
      </c>
      <c r="AHQ23" s="77" t="str">
        <f>""</f>
        <v/>
      </c>
      <c r="AHR23" s="77" t="str">
        <f>""</f>
        <v/>
      </c>
      <c r="AHS23" s="77" t="str">
        <f>""</f>
        <v/>
      </c>
      <c r="AHT23" s="77" t="str">
        <f>""</f>
        <v/>
      </c>
      <c r="AHU23" s="77" t="str">
        <f>""</f>
        <v/>
      </c>
      <c r="AHV23" s="77" t="str">
        <f>""</f>
        <v/>
      </c>
      <c r="AHW23" s="77" t="str">
        <f>""</f>
        <v/>
      </c>
      <c r="AHX23" s="77" t="str">
        <f>""</f>
        <v/>
      </c>
      <c r="AHY23" s="77" t="str">
        <f>""</f>
        <v/>
      </c>
      <c r="AHZ23" s="77" t="str">
        <f>""</f>
        <v/>
      </c>
      <c r="AIA23" s="77" t="str">
        <f>""</f>
        <v/>
      </c>
      <c r="AIB23" s="77" t="str">
        <f>""</f>
        <v/>
      </c>
      <c r="AIC23" s="77" t="str">
        <f>""</f>
        <v/>
      </c>
      <c r="AID23" s="77" t="str">
        <f>""</f>
        <v/>
      </c>
      <c r="AIE23" s="77" t="str">
        <f>""</f>
        <v/>
      </c>
      <c r="AIF23" s="77" t="str">
        <f>""</f>
        <v/>
      </c>
      <c r="AIG23" s="77" t="str">
        <f>""</f>
        <v/>
      </c>
      <c r="AIH23" s="77" t="str">
        <f>""</f>
        <v/>
      </c>
      <c r="AII23" s="77" t="str">
        <f>""</f>
        <v/>
      </c>
      <c r="AIJ23" s="77" t="str">
        <f>""</f>
        <v/>
      </c>
    </row>
    <row r="24" spans="1:920" s="65" customFormat="1" x14ac:dyDescent="0.25">
      <c r="A24" s="406" t="s">
        <v>382</v>
      </c>
      <c r="B24" s="407"/>
      <c r="C24" s="68" t="str">
        <f>IF(COUNT(E24:IV24)&lt;&gt;0,AVERAGE(E24:IV24),"")</f>
        <v/>
      </c>
      <c r="D24" s="62" t="str">
        <f t="shared" ref="D24:D28" si="27">IF(COUNT(C24)&lt;&gt;0,ROUND(AVERAGE(C24),0),"")</f>
        <v/>
      </c>
      <c r="E24" s="64" t="str">
        <f>IF('Cycle 1'!$F86= "NS","NS",IF('Cycle 1'!$F86="","",IF('Cycle 1'!$F86&lt;&gt;0,VALUE('Cycle 1'!$F86), VALUE("0"))))</f>
        <v/>
      </c>
      <c r="F24" s="64" t="str">
        <f>IF('Cycle 2'!$F86= "NS","NS",IF('Cycle 2'!$F86="","",IF('Cycle 2'!$F86&lt;&gt;0,VALUE('Cycle 2'!$F86), VALUE("0"))))</f>
        <v/>
      </c>
      <c r="G24" s="64" t="str">
        <f>IF('Cycle 3'!$F86= "NS","NS",IF('Cycle 3'!$F86="","",IF('Cycle 3'!$F86&lt;&gt;0,VALUE('Cycle 3'!$F86), VALUE("0"))))</f>
        <v/>
      </c>
      <c r="H24" s="64" t="str">
        <f>IF('Cycle 4'!$F86= "NS","NS",IF('Cycle 4'!$F86="","",IF('Cycle 4'!$F86&lt;&gt;0,VALUE('Cycle 4'!$F86), VALUE("0"))))</f>
        <v/>
      </c>
      <c r="I24" s="64"/>
      <c r="J24" s="64"/>
      <c r="K24" s="64"/>
      <c r="L24" s="64"/>
      <c r="M24" s="64"/>
      <c r="N24" s="64"/>
      <c r="O24" s="64"/>
      <c r="P24" s="64"/>
      <c r="Q24" s="64"/>
      <c r="R24" s="64"/>
      <c r="S24" s="64"/>
      <c r="T24" s="64"/>
      <c r="U24" s="64"/>
      <c r="V24" s="64"/>
      <c r="W24" s="64"/>
      <c r="X24" s="64"/>
      <c r="Y24" s="64"/>
    </row>
    <row r="25" spans="1:920" s="65" customFormat="1" x14ac:dyDescent="0.25">
      <c r="A25" s="406" t="s">
        <v>393</v>
      </c>
      <c r="B25" s="407"/>
      <c r="C25" s="68" t="str">
        <f>IF(COUNT(E25:IV25)&lt;&gt;0,AVERAGE(E25:IV25),"")</f>
        <v/>
      </c>
      <c r="D25" s="62" t="str">
        <f t="shared" si="27"/>
        <v/>
      </c>
      <c r="E25" s="64" t="str">
        <f>IF('Cycle 1'!$F91= "NS","NS",IF('Cycle 1'!$F91="","",IF('Cycle 1'!$F91&lt;&gt;0,VALUE('Cycle 1'!$F91), VALUE("0"))))</f>
        <v/>
      </c>
      <c r="F25" s="64" t="str">
        <f>IF('Cycle 2'!$F91= "NS","NS",IF('Cycle 2'!$F91="","",IF('Cycle 2'!$F91&lt;&gt;0,VALUE('Cycle 2'!$F91), VALUE("0"))))</f>
        <v/>
      </c>
      <c r="G25" s="64" t="str">
        <f>IF('Cycle 3'!$F91= "NS","NS",IF('Cycle 3'!$F91="","",IF('Cycle 3'!$F91&lt;&gt;0,VALUE('Cycle 3'!$F91), VALUE("0"))))</f>
        <v/>
      </c>
      <c r="H25" s="64" t="str">
        <f>IF('Cycle 4'!$F91= "NS","NS",IF('Cycle 4'!$F91="","",IF('Cycle 4'!$F91&lt;&gt;0,VALUE('Cycle 4'!$F91), VALUE("0"))))</f>
        <v/>
      </c>
      <c r="I25" s="64"/>
      <c r="J25" s="64"/>
      <c r="K25" s="64"/>
      <c r="L25" s="64"/>
      <c r="M25" s="64"/>
      <c r="N25" s="64"/>
      <c r="O25" s="64"/>
      <c r="P25" s="64"/>
      <c r="Q25" s="64"/>
      <c r="R25" s="64"/>
      <c r="S25" s="64"/>
      <c r="T25" s="64"/>
      <c r="U25" s="64"/>
      <c r="V25" s="64"/>
      <c r="W25" s="64"/>
      <c r="X25" s="64"/>
      <c r="Y25" s="64"/>
    </row>
    <row r="26" spans="1:920" s="65" customFormat="1" x14ac:dyDescent="0.25">
      <c r="A26" s="406" t="s">
        <v>383</v>
      </c>
      <c r="B26" s="407"/>
      <c r="C26" s="68" t="str">
        <f>IF(COUNT(E26:IV26)&lt;&gt;0,AVERAGE(E26:IV26),"")</f>
        <v/>
      </c>
      <c r="D26" s="62" t="str">
        <f t="shared" si="27"/>
        <v/>
      </c>
      <c r="E26" s="64" t="str">
        <f>IF('Cycle 1'!$F96= "NS","NS",IF('Cycle 1'!$F96="","",IF('Cycle 1'!$F96&lt;&gt;0,VALUE('Cycle 1'!$F96), VALUE("0"))))</f>
        <v/>
      </c>
      <c r="F26" s="64" t="str">
        <f>IF('Cycle 2'!$F96= "NS","NS",IF('Cycle 2'!$F96="","",IF('Cycle 2'!$F96&lt;&gt;0,VALUE('Cycle 2'!$F96), VALUE("0"))))</f>
        <v/>
      </c>
      <c r="G26" s="64" t="str">
        <f>IF('Cycle 3'!$F96= "NS","NS",IF('Cycle 3'!$F96="","",IF('Cycle 3'!$F96&lt;&gt;0,VALUE('Cycle 3'!$F96), VALUE("0"))))</f>
        <v/>
      </c>
      <c r="H26" s="64" t="str">
        <f>IF('Cycle 4'!$F96= "NS","NS",IF('Cycle 4'!$F96="","",IF('Cycle 4'!$F96&lt;&gt;0,VALUE('Cycle 4'!$F96), VALUE("0"))))</f>
        <v/>
      </c>
      <c r="I26" s="64"/>
      <c r="J26" s="64"/>
      <c r="K26" s="64"/>
      <c r="L26" s="64"/>
      <c r="M26" s="64"/>
      <c r="N26" s="64"/>
      <c r="O26" s="64"/>
      <c r="P26" s="64"/>
      <c r="Q26" s="64"/>
      <c r="R26" s="64"/>
      <c r="S26" s="64"/>
      <c r="T26" s="64"/>
      <c r="U26" s="64"/>
      <c r="V26" s="64"/>
      <c r="W26" s="64"/>
      <c r="X26" s="64"/>
      <c r="Y26" s="64"/>
    </row>
    <row r="27" spans="1:920" s="65" customFormat="1" x14ac:dyDescent="0.25">
      <c r="A27" s="406" t="s">
        <v>384</v>
      </c>
      <c r="B27" s="407"/>
      <c r="C27" s="68" t="str">
        <f>IF(COUNT(E27:IV27)&lt;&gt;0,AVERAGE(E27:IV27),"")</f>
        <v/>
      </c>
      <c r="D27" s="62" t="str">
        <f t="shared" si="27"/>
        <v/>
      </c>
      <c r="E27" s="64" t="str">
        <f>IF('Cycle 1'!$F101= "NS","NS",IF('Cycle 1'!$F101="","",IF('Cycle 1'!$F101&lt;&gt;0,VALUE('Cycle 1'!$F101), VALUE("0"))))</f>
        <v/>
      </c>
      <c r="F27" s="64" t="str">
        <f>IF('Cycle 2'!$F101= "NS","NS",IF('Cycle 2'!$F101="","",IF('Cycle 2'!$F101&lt;&gt;0,VALUE('Cycle 2'!$F101), VALUE("0"))))</f>
        <v/>
      </c>
      <c r="G27" s="64" t="str">
        <f>IF('Cycle 3'!$F101= "NS","NS",IF('Cycle 3'!$F101="","",IF('Cycle 3'!$F101&lt;&gt;0,VALUE('Cycle 3'!$F101), VALUE("0"))))</f>
        <v/>
      </c>
      <c r="H27" s="64" t="str">
        <f>IF('Cycle 4'!$F101= "NS","NS",IF('Cycle 4'!$F101="","",IF('Cycle 4'!$F101&lt;&gt;0,VALUE('Cycle 4'!$F101), VALUE("0"))))</f>
        <v/>
      </c>
      <c r="I27" s="64"/>
      <c r="J27" s="64"/>
      <c r="K27" s="64"/>
      <c r="L27" s="64"/>
      <c r="M27" s="64"/>
      <c r="N27" s="64"/>
      <c r="O27" s="64"/>
      <c r="P27" s="64"/>
      <c r="Q27" s="64"/>
      <c r="R27" s="64"/>
      <c r="S27" s="64"/>
      <c r="T27" s="64"/>
      <c r="U27" s="64"/>
      <c r="V27" s="64"/>
      <c r="W27" s="64"/>
      <c r="X27" s="64"/>
      <c r="Y27" s="64"/>
    </row>
    <row r="28" spans="1:920" s="65" customFormat="1" x14ac:dyDescent="0.25">
      <c r="A28" s="406" t="s">
        <v>385</v>
      </c>
      <c r="B28" s="407"/>
      <c r="C28" s="68" t="str">
        <f>IF(COUNT(E28:IV28)&lt;&gt;0,AVERAGE(E28:IV28),"")</f>
        <v/>
      </c>
      <c r="D28" s="62" t="str">
        <f t="shared" si="27"/>
        <v/>
      </c>
      <c r="E28" s="64" t="str">
        <f>IF('Cycle 1'!$F106= "NS","NS",IF('Cycle 1'!$F106="","",IF('Cycle 1'!$F106&lt;&gt;0,VALUE('Cycle 1'!$F106), VALUE("0"))))</f>
        <v/>
      </c>
      <c r="F28" s="64" t="str">
        <f>IF('Cycle 2'!$F106= "NS","NS",IF('Cycle 2'!$F106="","",IF('Cycle 2'!$F106&lt;&gt;0,VALUE('Cycle 2'!$F106), VALUE("0"))))</f>
        <v/>
      </c>
      <c r="G28" s="64" t="str">
        <f>IF('Cycle 3'!$F106= "NS","NS",IF('Cycle 3'!$F106="","",IF('Cycle 3'!$F106&lt;&gt;0,VALUE('Cycle 3'!$F106), VALUE("0"))))</f>
        <v/>
      </c>
      <c r="H28" s="64" t="str">
        <f>IF('Cycle 4'!$F106= "NS","NS",IF('Cycle 4'!$F106="","",IF('Cycle 4'!$F106&lt;&gt;0,VALUE('Cycle 4'!$F106), VALUE("0"))))</f>
        <v/>
      </c>
      <c r="I28" s="64"/>
      <c r="J28" s="64"/>
      <c r="K28" s="64"/>
      <c r="L28" s="64"/>
      <c r="M28" s="64"/>
      <c r="N28" s="64"/>
      <c r="O28" s="64"/>
      <c r="P28" s="64"/>
      <c r="Q28" s="64"/>
      <c r="R28" s="64"/>
      <c r="S28" s="64"/>
      <c r="T28" s="64"/>
      <c r="U28" s="64"/>
      <c r="V28" s="64"/>
      <c r="W28" s="64"/>
      <c r="X28" s="64"/>
      <c r="Y28" s="64"/>
    </row>
    <row r="29" spans="1:920" s="169" customFormat="1" ht="21" customHeight="1" x14ac:dyDescent="0.25">
      <c r="A29" s="420" t="s">
        <v>96</v>
      </c>
      <c r="B29" s="421"/>
      <c r="C29" s="166" t="str">
        <f>""</f>
        <v/>
      </c>
      <c r="D29" s="173" t="str">
        <f>""</f>
        <v/>
      </c>
      <c r="E29" s="172" t="str">
        <f>IF(OR(E31="",E33="",E34=""),"",(SUM(E31,E33:E34)&amp;"/"&amp;3*COUNTIFS(E31:E34,"&gt;=0",E31:E34,"&lt;&gt;""")))</f>
        <v/>
      </c>
      <c r="F29" s="172" t="str">
        <f>IF(OR(F31="",F33="",F34=""),"",(SUM(F31,F33:F34)&amp;"/"&amp;3*COUNTIFS(F31:F34,"&gt;=0",F31:F34,"&lt;&gt;""")))</f>
        <v/>
      </c>
      <c r="G29" s="172" t="str">
        <f>IF(OR(G31="",G33="",G34=""),"",(SUM(G31,G33:G34)&amp;"/"&amp;3*COUNTIFS(G31:G34,"&gt;=0",G31:G34,"&lt;&gt;""")))</f>
        <v/>
      </c>
      <c r="H29" s="172" t="str">
        <f>IF(OR(H31="",H33="",H34=""),"",(SUM(H31,H33:H34)&amp;"/"&amp;3*COUNTIFS(H31:H34,"&gt;=0",H31:H34,"&lt;&gt;""")))</f>
        <v/>
      </c>
      <c r="I29" s="172" t="str">
        <f t="shared" ref="I29:BQ29" si="28">IF(OR(I31="",I33="",I34=""),"",(SUM(I31,I33:I34)&amp;"/"&amp;3*COUNTIFS(I31:I34,"&gt;=0",I31:I34,"&lt;&gt;""")))</f>
        <v/>
      </c>
      <c r="J29" s="172" t="str">
        <f t="shared" si="28"/>
        <v/>
      </c>
      <c r="K29" s="172" t="str">
        <f t="shared" si="28"/>
        <v/>
      </c>
      <c r="L29" s="172" t="str">
        <f t="shared" si="28"/>
        <v/>
      </c>
      <c r="M29" s="172" t="str">
        <f t="shared" si="28"/>
        <v/>
      </c>
      <c r="N29" s="172" t="str">
        <f t="shared" si="28"/>
        <v/>
      </c>
      <c r="O29" s="172" t="str">
        <f t="shared" si="28"/>
        <v/>
      </c>
      <c r="P29" s="172" t="str">
        <f t="shared" si="28"/>
        <v/>
      </c>
      <c r="Q29" s="172" t="str">
        <f t="shared" si="28"/>
        <v/>
      </c>
      <c r="R29" s="172" t="str">
        <f t="shared" si="28"/>
        <v/>
      </c>
      <c r="S29" s="172" t="str">
        <f t="shared" si="28"/>
        <v/>
      </c>
      <c r="T29" s="172" t="str">
        <f t="shared" si="28"/>
        <v/>
      </c>
      <c r="U29" s="172" t="str">
        <f t="shared" si="28"/>
        <v/>
      </c>
      <c r="V29" s="172" t="str">
        <f t="shared" si="28"/>
        <v/>
      </c>
      <c r="W29" s="172" t="str">
        <f t="shared" si="28"/>
        <v/>
      </c>
      <c r="X29" s="172" t="str">
        <f t="shared" si="28"/>
        <v/>
      </c>
      <c r="Y29" s="172" t="str">
        <f t="shared" si="28"/>
        <v/>
      </c>
      <c r="Z29" s="172" t="str">
        <f t="shared" si="28"/>
        <v/>
      </c>
      <c r="AA29" s="172" t="str">
        <f t="shared" si="28"/>
        <v/>
      </c>
      <c r="AB29" s="172" t="str">
        <f t="shared" si="28"/>
        <v/>
      </c>
      <c r="AC29" s="172" t="str">
        <f t="shared" si="28"/>
        <v/>
      </c>
      <c r="AD29" s="172" t="str">
        <f t="shared" si="28"/>
        <v/>
      </c>
      <c r="AE29" s="172" t="str">
        <f t="shared" si="28"/>
        <v/>
      </c>
      <c r="AF29" s="172" t="str">
        <f t="shared" si="28"/>
        <v/>
      </c>
      <c r="AG29" s="172" t="str">
        <f t="shared" si="28"/>
        <v/>
      </c>
      <c r="AH29" s="172" t="str">
        <f t="shared" si="28"/>
        <v/>
      </c>
      <c r="AI29" s="172" t="str">
        <f t="shared" si="28"/>
        <v/>
      </c>
      <c r="AJ29" s="172" t="str">
        <f t="shared" si="28"/>
        <v/>
      </c>
      <c r="AK29" s="172" t="str">
        <f t="shared" si="28"/>
        <v/>
      </c>
      <c r="AL29" s="172" t="str">
        <f t="shared" si="28"/>
        <v/>
      </c>
      <c r="AM29" s="172" t="str">
        <f t="shared" si="28"/>
        <v/>
      </c>
      <c r="AN29" s="172" t="str">
        <f t="shared" si="28"/>
        <v/>
      </c>
      <c r="AO29" s="172" t="str">
        <f t="shared" si="28"/>
        <v/>
      </c>
      <c r="AP29" s="172" t="str">
        <f t="shared" si="28"/>
        <v/>
      </c>
      <c r="AQ29" s="172" t="str">
        <f t="shared" si="28"/>
        <v/>
      </c>
      <c r="AR29" s="172" t="str">
        <f t="shared" si="28"/>
        <v/>
      </c>
      <c r="AS29" s="172" t="str">
        <f t="shared" si="28"/>
        <v/>
      </c>
      <c r="AT29" s="172" t="str">
        <f t="shared" si="28"/>
        <v/>
      </c>
      <c r="AU29" s="172" t="str">
        <f t="shared" si="28"/>
        <v/>
      </c>
      <c r="AV29" s="172" t="str">
        <f t="shared" si="28"/>
        <v/>
      </c>
      <c r="AW29" s="172" t="str">
        <f t="shared" si="28"/>
        <v/>
      </c>
      <c r="AX29" s="172" t="str">
        <f t="shared" si="28"/>
        <v/>
      </c>
      <c r="AY29" s="172" t="str">
        <f t="shared" si="28"/>
        <v/>
      </c>
      <c r="AZ29" s="172" t="str">
        <f t="shared" si="28"/>
        <v/>
      </c>
      <c r="BA29" s="172" t="str">
        <f t="shared" si="28"/>
        <v/>
      </c>
      <c r="BB29" s="172" t="str">
        <f t="shared" si="28"/>
        <v/>
      </c>
      <c r="BC29" s="172" t="str">
        <f t="shared" si="28"/>
        <v/>
      </c>
      <c r="BD29" s="172" t="str">
        <f t="shared" si="28"/>
        <v/>
      </c>
      <c r="BE29" s="172" t="str">
        <f t="shared" si="28"/>
        <v/>
      </c>
      <c r="BF29" s="172" t="str">
        <f t="shared" si="28"/>
        <v/>
      </c>
      <c r="BG29" s="172" t="str">
        <f t="shared" si="28"/>
        <v/>
      </c>
      <c r="BH29" s="172" t="str">
        <f t="shared" si="28"/>
        <v/>
      </c>
      <c r="BI29" s="172" t="str">
        <f t="shared" si="28"/>
        <v/>
      </c>
      <c r="BJ29" s="172" t="str">
        <f t="shared" si="28"/>
        <v/>
      </c>
      <c r="BK29" s="172" t="str">
        <f t="shared" si="28"/>
        <v/>
      </c>
      <c r="BL29" s="172" t="str">
        <f t="shared" si="28"/>
        <v/>
      </c>
      <c r="BM29" s="172" t="str">
        <f t="shared" si="28"/>
        <v/>
      </c>
      <c r="BN29" s="172" t="str">
        <f t="shared" si="28"/>
        <v/>
      </c>
      <c r="BO29" s="172" t="str">
        <f t="shared" si="28"/>
        <v/>
      </c>
      <c r="BP29" s="172" t="str">
        <f t="shared" si="28"/>
        <v/>
      </c>
      <c r="BQ29" s="172" t="str">
        <f t="shared" si="28"/>
        <v/>
      </c>
      <c r="BR29" s="172" t="str">
        <f t="shared" ref="BR29:CZ29" si="29">IF(OR(BR31="",BR33="",BR34=""),"",(SUM(BR31,BR33:BR34)&amp;"/"&amp;3*COUNTIFS(BR31:BR34,"&gt;=0",BR31:BR34,"&lt;&gt;""")))</f>
        <v/>
      </c>
      <c r="BS29" s="172" t="str">
        <f t="shared" si="29"/>
        <v/>
      </c>
      <c r="BT29" s="172" t="str">
        <f t="shared" si="29"/>
        <v/>
      </c>
      <c r="BU29" s="172" t="str">
        <f t="shared" si="29"/>
        <v/>
      </c>
      <c r="BV29" s="172" t="str">
        <f t="shared" si="29"/>
        <v/>
      </c>
      <c r="BW29" s="172" t="str">
        <f t="shared" si="29"/>
        <v/>
      </c>
      <c r="BX29" s="172" t="str">
        <f t="shared" si="29"/>
        <v/>
      </c>
      <c r="BY29" s="172" t="str">
        <f t="shared" si="29"/>
        <v/>
      </c>
      <c r="BZ29" s="172" t="str">
        <f t="shared" si="29"/>
        <v/>
      </c>
      <c r="CA29" s="172" t="str">
        <f t="shared" si="29"/>
        <v/>
      </c>
      <c r="CB29" s="172" t="str">
        <f t="shared" si="29"/>
        <v/>
      </c>
      <c r="CC29" s="172" t="str">
        <f t="shared" si="29"/>
        <v/>
      </c>
      <c r="CD29" s="172" t="str">
        <f t="shared" si="29"/>
        <v/>
      </c>
      <c r="CE29" s="172" t="str">
        <f t="shared" si="29"/>
        <v/>
      </c>
      <c r="CF29" s="172" t="str">
        <f t="shared" si="29"/>
        <v/>
      </c>
      <c r="CG29" s="172" t="str">
        <f t="shared" si="29"/>
        <v/>
      </c>
      <c r="CH29" s="172" t="str">
        <f t="shared" si="29"/>
        <v/>
      </c>
      <c r="CI29" s="172" t="str">
        <f t="shared" si="29"/>
        <v/>
      </c>
      <c r="CJ29" s="172" t="str">
        <f t="shared" si="29"/>
        <v/>
      </c>
      <c r="CK29" s="172" t="str">
        <f t="shared" si="29"/>
        <v/>
      </c>
      <c r="CL29" s="172" t="str">
        <f t="shared" si="29"/>
        <v/>
      </c>
      <c r="CM29" s="172" t="str">
        <f t="shared" si="29"/>
        <v/>
      </c>
      <c r="CN29" s="172" t="str">
        <f t="shared" si="29"/>
        <v/>
      </c>
      <c r="CO29" s="172" t="str">
        <f t="shared" si="29"/>
        <v/>
      </c>
      <c r="CP29" s="172" t="str">
        <f t="shared" si="29"/>
        <v/>
      </c>
      <c r="CQ29" s="172" t="str">
        <f t="shared" si="29"/>
        <v/>
      </c>
      <c r="CR29" s="172" t="str">
        <f t="shared" si="29"/>
        <v/>
      </c>
      <c r="CS29" s="172" t="str">
        <f t="shared" si="29"/>
        <v/>
      </c>
      <c r="CT29" s="172" t="str">
        <f t="shared" si="29"/>
        <v/>
      </c>
      <c r="CU29" s="172" t="str">
        <f t="shared" si="29"/>
        <v/>
      </c>
      <c r="CV29" s="172" t="str">
        <f t="shared" si="29"/>
        <v/>
      </c>
      <c r="CW29" s="172" t="str">
        <f t="shared" si="29"/>
        <v/>
      </c>
      <c r="CX29" s="172" t="str">
        <f t="shared" si="29"/>
        <v/>
      </c>
      <c r="CY29" s="172" t="str">
        <f t="shared" si="29"/>
        <v/>
      </c>
      <c r="CZ29" s="172" t="str">
        <f t="shared" si="29"/>
        <v/>
      </c>
      <c r="DA29" s="168" t="str">
        <f t="shared" ref="DA29:EB29" si="30">IFERROR(AVERAGE(DA31,DA33:DA34),"")</f>
        <v/>
      </c>
      <c r="DB29" s="168" t="str">
        <f t="shared" si="30"/>
        <v/>
      </c>
      <c r="DC29" s="168" t="str">
        <f t="shared" si="30"/>
        <v/>
      </c>
      <c r="DD29" s="168" t="str">
        <f t="shared" si="30"/>
        <v/>
      </c>
      <c r="DE29" s="168" t="str">
        <f t="shared" si="30"/>
        <v/>
      </c>
      <c r="DF29" s="168" t="str">
        <f t="shared" si="30"/>
        <v/>
      </c>
      <c r="DG29" s="168" t="str">
        <f t="shared" si="30"/>
        <v/>
      </c>
      <c r="DH29" s="168" t="str">
        <f t="shared" si="30"/>
        <v/>
      </c>
      <c r="DI29" s="168" t="str">
        <f t="shared" si="30"/>
        <v/>
      </c>
      <c r="DJ29" s="168" t="str">
        <f t="shared" si="30"/>
        <v/>
      </c>
      <c r="DK29" s="168" t="str">
        <f t="shared" si="30"/>
        <v/>
      </c>
      <c r="DL29" s="168" t="str">
        <f t="shared" si="30"/>
        <v/>
      </c>
      <c r="DM29" s="168" t="str">
        <f t="shared" si="30"/>
        <v/>
      </c>
      <c r="DN29" s="168" t="str">
        <f t="shared" si="30"/>
        <v/>
      </c>
      <c r="DO29" s="168" t="str">
        <f t="shared" si="30"/>
        <v/>
      </c>
      <c r="DP29" s="168" t="str">
        <f t="shared" si="30"/>
        <v/>
      </c>
      <c r="DQ29" s="168" t="str">
        <f t="shared" si="30"/>
        <v/>
      </c>
      <c r="DR29" s="168" t="str">
        <f t="shared" si="30"/>
        <v/>
      </c>
      <c r="DS29" s="168" t="str">
        <f t="shared" si="30"/>
        <v/>
      </c>
      <c r="DT29" s="168" t="str">
        <f t="shared" si="30"/>
        <v/>
      </c>
      <c r="DU29" s="168" t="str">
        <f t="shared" si="30"/>
        <v/>
      </c>
      <c r="DV29" s="168" t="str">
        <f t="shared" si="30"/>
        <v/>
      </c>
      <c r="DW29" s="168" t="str">
        <f t="shared" si="30"/>
        <v/>
      </c>
      <c r="DX29" s="168" t="str">
        <f t="shared" si="30"/>
        <v/>
      </c>
      <c r="DY29" s="168" t="str">
        <f t="shared" si="30"/>
        <v/>
      </c>
      <c r="DZ29" s="168" t="str">
        <f t="shared" si="30"/>
        <v/>
      </c>
      <c r="EA29" s="168" t="str">
        <f t="shared" si="30"/>
        <v/>
      </c>
      <c r="EB29" s="168" t="str">
        <f t="shared" si="30"/>
        <v/>
      </c>
      <c r="EC29" s="168" t="str">
        <f t="shared" ref="EC29:GN29" si="31">IFERROR(AVERAGE(EC31,EC33:EC34),"")</f>
        <v/>
      </c>
      <c r="ED29" s="168" t="str">
        <f t="shared" si="31"/>
        <v/>
      </c>
      <c r="EE29" s="168" t="str">
        <f t="shared" si="31"/>
        <v/>
      </c>
      <c r="EF29" s="168" t="str">
        <f t="shared" si="31"/>
        <v/>
      </c>
      <c r="EG29" s="168" t="str">
        <f t="shared" si="31"/>
        <v/>
      </c>
      <c r="EH29" s="168" t="str">
        <f t="shared" si="31"/>
        <v/>
      </c>
      <c r="EI29" s="168" t="str">
        <f t="shared" si="31"/>
        <v/>
      </c>
      <c r="EJ29" s="168" t="str">
        <f t="shared" si="31"/>
        <v/>
      </c>
      <c r="EK29" s="168" t="str">
        <f t="shared" si="31"/>
        <v/>
      </c>
      <c r="EL29" s="168" t="str">
        <f t="shared" si="31"/>
        <v/>
      </c>
      <c r="EM29" s="168" t="str">
        <f t="shared" si="31"/>
        <v/>
      </c>
      <c r="EN29" s="168" t="str">
        <f t="shared" si="31"/>
        <v/>
      </c>
      <c r="EO29" s="168" t="str">
        <f t="shared" si="31"/>
        <v/>
      </c>
      <c r="EP29" s="168" t="str">
        <f t="shared" si="31"/>
        <v/>
      </c>
      <c r="EQ29" s="168" t="str">
        <f t="shared" si="31"/>
        <v/>
      </c>
      <c r="ER29" s="168" t="str">
        <f t="shared" si="31"/>
        <v/>
      </c>
      <c r="ES29" s="168" t="str">
        <f t="shared" si="31"/>
        <v/>
      </c>
      <c r="ET29" s="168" t="str">
        <f t="shared" si="31"/>
        <v/>
      </c>
      <c r="EU29" s="168" t="str">
        <f t="shared" si="31"/>
        <v/>
      </c>
      <c r="EV29" s="168" t="str">
        <f t="shared" si="31"/>
        <v/>
      </c>
      <c r="EW29" s="168" t="str">
        <f t="shared" si="31"/>
        <v/>
      </c>
      <c r="EX29" s="168" t="str">
        <f t="shared" si="31"/>
        <v/>
      </c>
      <c r="EY29" s="168" t="str">
        <f t="shared" si="31"/>
        <v/>
      </c>
      <c r="EZ29" s="168" t="str">
        <f t="shared" si="31"/>
        <v/>
      </c>
      <c r="FA29" s="168" t="str">
        <f t="shared" si="31"/>
        <v/>
      </c>
      <c r="FB29" s="168" t="str">
        <f t="shared" si="31"/>
        <v/>
      </c>
      <c r="FC29" s="168" t="str">
        <f t="shared" si="31"/>
        <v/>
      </c>
      <c r="FD29" s="168" t="str">
        <f t="shared" si="31"/>
        <v/>
      </c>
      <c r="FE29" s="168" t="str">
        <f t="shared" si="31"/>
        <v/>
      </c>
      <c r="FF29" s="168" t="str">
        <f t="shared" si="31"/>
        <v/>
      </c>
      <c r="FG29" s="168" t="str">
        <f t="shared" si="31"/>
        <v/>
      </c>
      <c r="FH29" s="168" t="str">
        <f t="shared" si="31"/>
        <v/>
      </c>
      <c r="FI29" s="168" t="str">
        <f t="shared" si="31"/>
        <v/>
      </c>
      <c r="FJ29" s="168" t="str">
        <f t="shared" si="31"/>
        <v/>
      </c>
      <c r="FK29" s="168" t="str">
        <f t="shared" si="31"/>
        <v/>
      </c>
      <c r="FL29" s="168" t="str">
        <f t="shared" si="31"/>
        <v/>
      </c>
      <c r="FM29" s="168" t="str">
        <f t="shared" si="31"/>
        <v/>
      </c>
      <c r="FN29" s="168" t="str">
        <f t="shared" si="31"/>
        <v/>
      </c>
      <c r="FO29" s="168" t="str">
        <f t="shared" si="31"/>
        <v/>
      </c>
      <c r="FP29" s="168" t="str">
        <f t="shared" si="31"/>
        <v/>
      </c>
      <c r="FQ29" s="168" t="str">
        <f t="shared" si="31"/>
        <v/>
      </c>
      <c r="FR29" s="168" t="str">
        <f t="shared" si="31"/>
        <v/>
      </c>
      <c r="FS29" s="168" t="str">
        <f t="shared" si="31"/>
        <v/>
      </c>
      <c r="FT29" s="168" t="str">
        <f t="shared" si="31"/>
        <v/>
      </c>
      <c r="FU29" s="168" t="str">
        <f t="shared" si="31"/>
        <v/>
      </c>
      <c r="FV29" s="168" t="str">
        <f t="shared" si="31"/>
        <v/>
      </c>
      <c r="FW29" s="168" t="str">
        <f t="shared" si="31"/>
        <v/>
      </c>
      <c r="FX29" s="168" t="str">
        <f t="shared" si="31"/>
        <v/>
      </c>
      <c r="FY29" s="168" t="str">
        <f t="shared" si="31"/>
        <v/>
      </c>
      <c r="FZ29" s="168" t="str">
        <f t="shared" si="31"/>
        <v/>
      </c>
      <c r="GA29" s="168" t="str">
        <f t="shared" si="31"/>
        <v/>
      </c>
      <c r="GB29" s="168" t="str">
        <f t="shared" si="31"/>
        <v/>
      </c>
      <c r="GC29" s="168" t="str">
        <f t="shared" si="31"/>
        <v/>
      </c>
      <c r="GD29" s="168" t="str">
        <f t="shared" si="31"/>
        <v/>
      </c>
      <c r="GE29" s="168" t="str">
        <f t="shared" si="31"/>
        <v/>
      </c>
      <c r="GF29" s="168" t="str">
        <f t="shared" si="31"/>
        <v/>
      </c>
      <c r="GG29" s="168" t="str">
        <f t="shared" si="31"/>
        <v/>
      </c>
      <c r="GH29" s="168" t="str">
        <f t="shared" si="31"/>
        <v/>
      </c>
      <c r="GI29" s="168" t="str">
        <f t="shared" si="31"/>
        <v/>
      </c>
      <c r="GJ29" s="168" t="str">
        <f t="shared" si="31"/>
        <v/>
      </c>
      <c r="GK29" s="168" t="str">
        <f t="shared" si="31"/>
        <v/>
      </c>
      <c r="GL29" s="168" t="str">
        <f t="shared" si="31"/>
        <v/>
      </c>
      <c r="GM29" s="168" t="str">
        <f t="shared" si="31"/>
        <v/>
      </c>
      <c r="GN29" s="168" t="str">
        <f t="shared" si="31"/>
        <v/>
      </c>
      <c r="GO29" s="168" t="str">
        <f t="shared" ref="GO29:IZ29" si="32">IFERROR(AVERAGE(GO31,GO33:GO34),"")</f>
        <v/>
      </c>
      <c r="GP29" s="168" t="str">
        <f t="shared" si="32"/>
        <v/>
      </c>
      <c r="GQ29" s="168" t="str">
        <f t="shared" si="32"/>
        <v/>
      </c>
      <c r="GR29" s="168" t="str">
        <f t="shared" si="32"/>
        <v/>
      </c>
      <c r="GS29" s="168" t="str">
        <f t="shared" si="32"/>
        <v/>
      </c>
      <c r="GT29" s="168" t="str">
        <f t="shared" si="32"/>
        <v/>
      </c>
      <c r="GU29" s="168" t="str">
        <f t="shared" si="32"/>
        <v/>
      </c>
      <c r="GV29" s="168" t="str">
        <f t="shared" si="32"/>
        <v/>
      </c>
      <c r="GW29" s="168" t="str">
        <f t="shared" si="32"/>
        <v/>
      </c>
      <c r="GX29" s="168" t="str">
        <f t="shared" si="32"/>
        <v/>
      </c>
      <c r="GY29" s="168" t="str">
        <f t="shared" si="32"/>
        <v/>
      </c>
      <c r="GZ29" s="168" t="str">
        <f t="shared" si="32"/>
        <v/>
      </c>
      <c r="HA29" s="168" t="str">
        <f t="shared" si="32"/>
        <v/>
      </c>
      <c r="HB29" s="168" t="str">
        <f t="shared" si="32"/>
        <v/>
      </c>
      <c r="HC29" s="168" t="str">
        <f t="shared" si="32"/>
        <v/>
      </c>
      <c r="HD29" s="168" t="str">
        <f t="shared" si="32"/>
        <v/>
      </c>
      <c r="HE29" s="168" t="str">
        <f t="shared" si="32"/>
        <v/>
      </c>
      <c r="HF29" s="168" t="str">
        <f t="shared" si="32"/>
        <v/>
      </c>
      <c r="HG29" s="168" t="str">
        <f t="shared" si="32"/>
        <v/>
      </c>
      <c r="HH29" s="168" t="str">
        <f t="shared" si="32"/>
        <v/>
      </c>
      <c r="HI29" s="168" t="str">
        <f t="shared" si="32"/>
        <v/>
      </c>
      <c r="HJ29" s="168" t="str">
        <f t="shared" si="32"/>
        <v/>
      </c>
      <c r="HK29" s="168" t="str">
        <f t="shared" si="32"/>
        <v/>
      </c>
      <c r="HL29" s="168" t="str">
        <f t="shared" si="32"/>
        <v/>
      </c>
      <c r="HM29" s="168" t="str">
        <f t="shared" si="32"/>
        <v/>
      </c>
      <c r="HN29" s="168" t="str">
        <f t="shared" si="32"/>
        <v/>
      </c>
      <c r="HO29" s="168" t="str">
        <f t="shared" si="32"/>
        <v/>
      </c>
      <c r="HP29" s="168" t="str">
        <f t="shared" si="32"/>
        <v/>
      </c>
      <c r="HQ29" s="168" t="str">
        <f t="shared" si="32"/>
        <v/>
      </c>
      <c r="HR29" s="168" t="str">
        <f t="shared" si="32"/>
        <v/>
      </c>
      <c r="HS29" s="168" t="str">
        <f t="shared" si="32"/>
        <v/>
      </c>
      <c r="HT29" s="168" t="str">
        <f t="shared" si="32"/>
        <v/>
      </c>
      <c r="HU29" s="168" t="str">
        <f t="shared" si="32"/>
        <v/>
      </c>
      <c r="HV29" s="168" t="str">
        <f t="shared" si="32"/>
        <v/>
      </c>
      <c r="HW29" s="168" t="str">
        <f t="shared" si="32"/>
        <v/>
      </c>
      <c r="HX29" s="168" t="str">
        <f t="shared" si="32"/>
        <v/>
      </c>
      <c r="HY29" s="168" t="str">
        <f t="shared" si="32"/>
        <v/>
      </c>
      <c r="HZ29" s="168" t="str">
        <f t="shared" si="32"/>
        <v/>
      </c>
      <c r="IA29" s="168" t="str">
        <f t="shared" si="32"/>
        <v/>
      </c>
      <c r="IB29" s="168" t="str">
        <f t="shared" si="32"/>
        <v/>
      </c>
      <c r="IC29" s="168" t="str">
        <f t="shared" si="32"/>
        <v/>
      </c>
      <c r="ID29" s="168" t="str">
        <f t="shared" si="32"/>
        <v/>
      </c>
      <c r="IE29" s="168" t="str">
        <f t="shared" si="32"/>
        <v/>
      </c>
      <c r="IF29" s="168" t="str">
        <f t="shared" si="32"/>
        <v/>
      </c>
      <c r="IG29" s="168" t="str">
        <f t="shared" si="32"/>
        <v/>
      </c>
      <c r="IH29" s="168" t="str">
        <f t="shared" si="32"/>
        <v/>
      </c>
      <c r="II29" s="168" t="str">
        <f t="shared" si="32"/>
        <v/>
      </c>
      <c r="IJ29" s="168" t="str">
        <f t="shared" si="32"/>
        <v/>
      </c>
      <c r="IK29" s="168" t="str">
        <f t="shared" si="32"/>
        <v/>
      </c>
      <c r="IL29" s="168" t="str">
        <f t="shared" si="32"/>
        <v/>
      </c>
      <c r="IM29" s="168" t="str">
        <f t="shared" si="32"/>
        <v/>
      </c>
      <c r="IN29" s="168" t="str">
        <f t="shared" si="32"/>
        <v/>
      </c>
      <c r="IO29" s="168" t="str">
        <f t="shared" si="32"/>
        <v/>
      </c>
      <c r="IP29" s="168" t="str">
        <f t="shared" si="32"/>
        <v/>
      </c>
      <c r="IQ29" s="168" t="str">
        <f t="shared" si="32"/>
        <v/>
      </c>
      <c r="IR29" s="168" t="str">
        <f t="shared" si="32"/>
        <v/>
      </c>
      <c r="IS29" s="168" t="str">
        <f t="shared" si="32"/>
        <v/>
      </c>
      <c r="IT29" s="168" t="str">
        <f t="shared" si="32"/>
        <v/>
      </c>
      <c r="IU29" s="168" t="str">
        <f t="shared" si="32"/>
        <v/>
      </c>
      <c r="IV29" s="168" t="str">
        <f t="shared" si="32"/>
        <v/>
      </c>
      <c r="IW29" s="168" t="str">
        <f t="shared" si="32"/>
        <v/>
      </c>
      <c r="IX29" s="168" t="str">
        <f t="shared" si="32"/>
        <v/>
      </c>
      <c r="IY29" s="168" t="str">
        <f t="shared" si="32"/>
        <v/>
      </c>
      <c r="IZ29" s="168" t="str">
        <f t="shared" si="32"/>
        <v/>
      </c>
      <c r="JA29" s="168" t="str">
        <f t="shared" ref="JA29:LL29" si="33">IFERROR(AVERAGE(JA31,JA33:JA34),"")</f>
        <v/>
      </c>
      <c r="JB29" s="168" t="str">
        <f t="shared" si="33"/>
        <v/>
      </c>
      <c r="JC29" s="168" t="str">
        <f t="shared" si="33"/>
        <v/>
      </c>
      <c r="JD29" s="168" t="str">
        <f t="shared" si="33"/>
        <v/>
      </c>
      <c r="JE29" s="168" t="str">
        <f t="shared" si="33"/>
        <v/>
      </c>
      <c r="JF29" s="168" t="str">
        <f t="shared" si="33"/>
        <v/>
      </c>
      <c r="JG29" s="168" t="str">
        <f t="shared" si="33"/>
        <v/>
      </c>
      <c r="JH29" s="168" t="str">
        <f t="shared" si="33"/>
        <v/>
      </c>
      <c r="JI29" s="168" t="str">
        <f t="shared" si="33"/>
        <v/>
      </c>
      <c r="JJ29" s="168" t="str">
        <f t="shared" si="33"/>
        <v/>
      </c>
      <c r="JK29" s="168" t="str">
        <f t="shared" si="33"/>
        <v/>
      </c>
      <c r="JL29" s="168" t="str">
        <f t="shared" si="33"/>
        <v/>
      </c>
      <c r="JM29" s="168" t="str">
        <f t="shared" si="33"/>
        <v/>
      </c>
      <c r="JN29" s="168" t="str">
        <f t="shared" si="33"/>
        <v/>
      </c>
      <c r="JO29" s="168" t="str">
        <f t="shared" si="33"/>
        <v/>
      </c>
      <c r="JP29" s="168" t="str">
        <f t="shared" si="33"/>
        <v/>
      </c>
      <c r="JQ29" s="168" t="str">
        <f t="shared" si="33"/>
        <v/>
      </c>
      <c r="JR29" s="168" t="str">
        <f t="shared" si="33"/>
        <v/>
      </c>
      <c r="JS29" s="168" t="str">
        <f t="shared" si="33"/>
        <v/>
      </c>
      <c r="JT29" s="168" t="str">
        <f t="shared" si="33"/>
        <v/>
      </c>
      <c r="JU29" s="168" t="str">
        <f t="shared" si="33"/>
        <v/>
      </c>
      <c r="JV29" s="168" t="str">
        <f t="shared" si="33"/>
        <v/>
      </c>
      <c r="JW29" s="168" t="str">
        <f t="shared" si="33"/>
        <v/>
      </c>
      <c r="JX29" s="168" t="str">
        <f t="shared" si="33"/>
        <v/>
      </c>
      <c r="JY29" s="168" t="str">
        <f t="shared" si="33"/>
        <v/>
      </c>
      <c r="JZ29" s="168" t="str">
        <f t="shared" si="33"/>
        <v/>
      </c>
      <c r="KA29" s="168" t="str">
        <f t="shared" si="33"/>
        <v/>
      </c>
      <c r="KB29" s="168" t="str">
        <f t="shared" si="33"/>
        <v/>
      </c>
      <c r="KC29" s="168" t="str">
        <f t="shared" si="33"/>
        <v/>
      </c>
      <c r="KD29" s="168" t="str">
        <f t="shared" si="33"/>
        <v/>
      </c>
      <c r="KE29" s="168" t="str">
        <f t="shared" si="33"/>
        <v/>
      </c>
      <c r="KF29" s="168" t="str">
        <f t="shared" si="33"/>
        <v/>
      </c>
      <c r="KG29" s="168" t="str">
        <f t="shared" si="33"/>
        <v/>
      </c>
      <c r="KH29" s="168" t="str">
        <f t="shared" si="33"/>
        <v/>
      </c>
      <c r="KI29" s="168" t="str">
        <f t="shared" si="33"/>
        <v/>
      </c>
      <c r="KJ29" s="168" t="str">
        <f t="shared" si="33"/>
        <v/>
      </c>
      <c r="KK29" s="168" t="str">
        <f t="shared" si="33"/>
        <v/>
      </c>
      <c r="KL29" s="168" t="str">
        <f t="shared" si="33"/>
        <v/>
      </c>
      <c r="KM29" s="168" t="str">
        <f t="shared" si="33"/>
        <v/>
      </c>
      <c r="KN29" s="168" t="str">
        <f t="shared" si="33"/>
        <v/>
      </c>
      <c r="KO29" s="168" t="str">
        <f t="shared" si="33"/>
        <v/>
      </c>
      <c r="KP29" s="168" t="str">
        <f t="shared" si="33"/>
        <v/>
      </c>
      <c r="KQ29" s="168" t="str">
        <f t="shared" si="33"/>
        <v/>
      </c>
      <c r="KR29" s="168" t="str">
        <f t="shared" si="33"/>
        <v/>
      </c>
      <c r="KS29" s="168" t="str">
        <f t="shared" si="33"/>
        <v/>
      </c>
      <c r="KT29" s="168" t="str">
        <f t="shared" si="33"/>
        <v/>
      </c>
      <c r="KU29" s="168" t="str">
        <f t="shared" si="33"/>
        <v/>
      </c>
      <c r="KV29" s="168" t="str">
        <f t="shared" si="33"/>
        <v/>
      </c>
      <c r="KW29" s="168" t="str">
        <f t="shared" si="33"/>
        <v/>
      </c>
      <c r="KX29" s="168" t="str">
        <f t="shared" si="33"/>
        <v/>
      </c>
      <c r="KY29" s="168" t="str">
        <f t="shared" si="33"/>
        <v/>
      </c>
      <c r="KZ29" s="168" t="str">
        <f t="shared" si="33"/>
        <v/>
      </c>
      <c r="LA29" s="168" t="str">
        <f t="shared" si="33"/>
        <v/>
      </c>
      <c r="LB29" s="168" t="str">
        <f t="shared" si="33"/>
        <v/>
      </c>
      <c r="LC29" s="168" t="str">
        <f t="shared" si="33"/>
        <v/>
      </c>
      <c r="LD29" s="168" t="str">
        <f t="shared" si="33"/>
        <v/>
      </c>
      <c r="LE29" s="168" t="str">
        <f t="shared" si="33"/>
        <v/>
      </c>
      <c r="LF29" s="168" t="str">
        <f t="shared" si="33"/>
        <v/>
      </c>
      <c r="LG29" s="168" t="str">
        <f t="shared" si="33"/>
        <v/>
      </c>
      <c r="LH29" s="168" t="str">
        <f t="shared" si="33"/>
        <v/>
      </c>
      <c r="LI29" s="168" t="str">
        <f t="shared" si="33"/>
        <v/>
      </c>
      <c r="LJ29" s="168" t="str">
        <f t="shared" si="33"/>
        <v/>
      </c>
      <c r="LK29" s="168" t="str">
        <f t="shared" si="33"/>
        <v/>
      </c>
      <c r="LL29" s="168" t="str">
        <f t="shared" si="33"/>
        <v/>
      </c>
      <c r="LM29" s="168" t="str">
        <f t="shared" ref="LM29:NX29" si="34">IFERROR(AVERAGE(LM31,LM33:LM34),"")</f>
        <v/>
      </c>
      <c r="LN29" s="168" t="str">
        <f t="shared" si="34"/>
        <v/>
      </c>
      <c r="LO29" s="168" t="str">
        <f t="shared" si="34"/>
        <v/>
      </c>
      <c r="LP29" s="168" t="str">
        <f t="shared" si="34"/>
        <v/>
      </c>
      <c r="LQ29" s="168" t="str">
        <f t="shared" si="34"/>
        <v/>
      </c>
      <c r="LR29" s="168" t="str">
        <f t="shared" si="34"/>
        <v/>
      </c>
      <c r="LS29" s="168" t="str">
        <f t="shared" si="34"/>
        <v/>
      </c>
      <c r="LT29" s="168" t="str">
        <f t="shared" si="34"/>
        <v/>
      </c>
      <c r="LU29" s="168" t="str">
        <f t="shared" si="34"/>
        <v/>
      </c>
      <c r="LV29" s="168" t="str">
        <f t="shared" si="34"/>
        <v/>
      </c>
      <c r="LW29" s="168" t="str">
        <f t="shared" si="34"/>
        <v/>
      </c>
      <c r="LX29" s="168" t="str">
        <f t="shared" si="34"/>
        <v/>
      </c>
      <c r="LY29" s="168" t="str">
        <f t="shared" si="34"/>
        <v/>
      </c>
      <c r="LZ29" s="168" t="str">
        <f t="shared" si="34"/>
        <v/>
      </c>
      <c r="MA29" s="168" t="str">
        <f t="shared" si="34"/>
        <v/>
      </c>
      <c r="MB29" s="168" t="str">
        <f t="shared" si="34"/>
        <v/>
      </c>
      <c r="MC29" s="168" t="str">
        <f t="shared" si="34"/>
        <v/>
      </c>
      <c r="MD29" s="168" t="str">
        <f t="shared" si="34"/>
        <v/>
      </c>
      <c r="ME29" s="168" t="str">
        <f t="shared" si="34"/>
        <v/>
      </c>
      <c r="MF29" s="168" t="str">
        <f t="shared" si="34"/>
        <v/>
      </c>
      <c r="MG29" s="168" t="str">
        <f t="shared" si="34"/>
        <v/>
      </c>
      <c r="MH29" s="168" t="str">
        <f t="shared" si="34"/>
        <v/>
      </c>
      <c r="MI29" s="168" t="str">
        <f t="shared" si="34"/>
        <v/>
      </c>
      <c r="MJ29" s="168" t="str">
        <f t="shared" si="34"/>
        <v/>
      </c>
      <c r="MK29" s="168" t="str">
        <f t="shared" si="34"/>
        <v/>
      </c>
      <c r="ML29" s="168" t="str">
        <f t="shared" si="34"/>
        <v/>
      </c>
      <c r="MM29" s="168" t="str">
        <f t="shared" si="34"/>
        <v/>
      </c>
      <c r="MN29" s="168" t="str">
        <f t="shared" si="34"/>
        <v/>
      </c>
      <c r="MO29" s="168" t="str">
        <f t="shared" si="34"/>
        <v/>
      </c>
      <c r="MP29" s="168" t="str">
        <f t="shared" si="34"/>
        <v/>
      </c>
      <c r="MQ29" s="168" t="str">
        <f t="shared" si="34"/>
        <v/>
      </c>
      <c r="MR29" s="168" t="str">
        <f t="shared" si="34"/>
        <v/>
      </c>
      <c r="MS29" s="168" t="str">
        <f t="shared" si="34"/>
        <v/>
      </c>
      <c r="MT29" s="168" t="str">
        <f t="shared" si="34"/>
        <v/>
      </c>
      <c r="MU29" s="168" t="str">
        <f t="shared" si="34"/>
        <v/>
      </c>
      <c r="MV29" s="168" t="str">
        <f t="shared" si="34"/>
        <v/>
      </c>
      <c r="MW29" s="168" t="str">
        <f t="shared" si="34"/>
        <v/>
      </c>
      <c r="MX29" s="168" t="str">
        <f t="shared" si="34"/>
        <v/>
      </c>
      <c r="MY29" s="168" t="str">
        <f t="shared" si="34"/>
        <v/>
      </c>
      <c r="MZ29" s="168" t="str">
        <f t="shared" si="34"/>
        <v/>
      </c>
      <c r="NA29" s="168" t="str">
        <f t="shared" si="34"/>
        <v/>
      </c>
      <c r="NB29" s="168" t="str">
        <f t="shared" si="34"/>
        <v/>
      </c>
      <c r="NC29" s="168" t="str">
        <f t="shared" si="34"/>
        <v/>
      </c>
      <c r="ND29" s="168" t="str">
        <f t="shared" si="34"/>
        <v/>
      </c>
      <c r="NE29" s="168" t="str">
        <f t="shared" si="34"/>
        <v/>
      </c>
      <c r="NF29" s="168" t="str">
        <f t="shared" si="34"/>
        <v/>
      </c>
      <c r="NG29" s="168" t="str">
        <f t="shared" si="34"/>
        <v/>
      </c>
      <c r="NH29" s="168" t="str">
        <f t="shared" si="34"/>
        <v/>
      </c>
      <c r="NI29" s="168" t="str">
        <f t="shared" si="34"/>
        <v/>
      </c>
      <c r="NJ29" s="168" t="str">
        <f t="shared" si="34"/>
        <v/>
      </c>
      <c r="NK29" s="168" t="str">
        <f t="shared" si="34"/>
        <v/>
      </c>
      <c r="NL29" s="168" t="str">
        <f t="shared" si="34"/>
        <v/>
      </c>
      <c r="NM29" s="168" t="str">
        <f t="shared" si="34"/>
        <v/>
      </c>
      <c r="NN29" s="168" t="str">
        <f t="shared" si="34"/>
        <v/>
      </c>
      <c r="NO29" s="168" t="str">
        <f t="shared" si="34"/>
        <v/>
      </c>
      <c r="NP29" s="168" t="str">
        <f t="shared" si="34"/>
        <v/>
      </c>
      <c r="NQ29" s="168" t="str">
        <f t="shared" si="34"/>
        <v/>
      </c>
      <c r="NR29" s="168" t="str">
        <f t="shared" si="34"/>
        <v/>
      </c>
      <c r="NS29" s="168" t="str">
        <f t="shared" si="34"/>
        <v/>
      </c>
      <c r="NT29" s="168" t="str">
        <f t="shared" si="34"/>
        <v/>
      </c>
      <c r="NU29" s="168" t="str">
        <f t="shared" si="34"/>
        <v/>
      </c>
      <c r="NV29" s="168" t="str">
        <f t="shared" si="34"/>
        <v/>
      </c>
      <c r="NW29" s="168" t="str">
        <f t="shared" si="34"/>
        <v/>
      </c>
      <c r="NX29" s="168" t="str">
        <f t="shared" si="34"/>
        <v/>
      </c>
      <c r="NY29" s="168" t="str">
        <f t="shared" ref="NY29:QJ29" si="35">IFERROR(AVERAGE(NY31,NY33:NY34),"")</f>
        <v/>
      </c>
      <c r="NZ29" s="168" t="str">
        <f t="shared" si="35"/>
        <v/>
      </c>
      <c r="OA29" s="168" t="str">
        <f t="shared" si="35"/>
        <v/>
      </c>
      <c r="OB29" s="168" t="str">
        <f t="shared" si="35"/>
        <v/>
      </c>
      <c r="OC29" s="168" t="str">
        <f t="shared" si="35"/>
        <v/>
      </c>
      <c r="OD29" s="168" t="str">
        <f t="shared" si="35"/>
        <v/>
      </c>
      <c r="OE29" s="168" t="str">
        <f t="shared" si="35"/>
        <v/>
      </c>
      <c r="OF29" s="168" t="str">
        <f t="shared" si="35"/>
        <v/>
      </c>
      <c r="OG29" s="168" t="str">
        <f t="shared" si="35"/>
        <v/>
      </c>
      <c r="OH29" s="168" t="str">
        <f t="shared" si="35"/>
        <v/>
      </c>
      <c r="OI29" s="168" t="str">
        <f t="shared" si="35"/>
        <v/>
      </c>
      <c r="OJ29" s="168" t="str">
        <f t="shared" si="35"/>
        <v/>
      </c>
      <c r="OK29" s="168" t="str">
        <f t="shared" si="35"/>
        <v/>
      </c>
      <c r="OL29" s="168" t="str">
        <f t="shared" si="35"/>
        <v/>
      </c>
      <c r="OM29" s="168" t="str">
        <f t="shared" si="35"/>
        <v/>
      </c>
      <c r="ON29" s="168" t="str">
        <f t="shared" si="35"/>
        <v/>
      </c>
      <c r="OO29" s="168" t="str">
        <f t="shared" si="35"/>
        <v/>
      </c>
      <c r="OP29" s="168" t="str">
        <f t="shared" si="35"/>
        <v/>
      </c>
      <c r="OQ29" s="168" t="str">
        <f t="shared" si="35"/>
        <v/>
      </c>
      <c r="OR29" s="168" t="str">
        <f t="shared" si="35"/>
        <v/>
      </c>
      <c r="OS29" s="168" t="str">
        <f t="shared" si="35"/>
        <v/>
      </c>
      <c r="OT29" s="168" t="str">
        <f t="shared" si="35"/>
        <v/>
      </c>
      <c r="OU29" s="168" t="str">
        <f t="shared" si="35"/>
        <v/>
      </c>
      <c r="OV29" s="168" t="str">
        <f t="shared" si="35"/>
        <v/>
      </c>
      <c r="OW29" s="168" t="str">
        <f t="shared" si="35"/>
        <v/>
      </c>
      <c r="OX29" s="168" t="str">
        <f t="shared" si="35"/>
        <v/>
      </c>
      <c r="OY29" s="168" t="str">
        <f t="shared" si="35"/>
        <v/>
      </c>
      <c r="OZ29" s="168" t="str">
        <f t="shared" si="35"/>
        <v/>
      </c>
      <c r="PA29" s="168" t="str">
        <f t="shared" si="35"/>
        <v/>
      </c>
      <c r="PB29" s="168" t="str">
        <f t="shared" si="35"/>
        <v/>
      </c>
      <c r="PC29" s="168" t="str">
        <f t="shared" si="35"/>
        <v/>
      </c>
      <c r="PD29" s="168" t="str">
        <f t="shared" si="35"/>
        <v/>
      </c>
      <c r="PE29" s="168" t="str">
        <f t="shared" si="35"/>
        <v/>
      </c>
      <c r="PF29" s="168" t="str">
        <f t="shared" si="35"/>
        <v/>
      </c>
      <c r="PG29" s="168" t="str">
        <f t="shared" si="35"/>
        <v/>
      </c>
      <c r="PH29" s="168" t="str">
        <f t="shared" si="35"/>
        <v/>
      </c>
      <c r="PI29" s="168" t="str">
        <f t="shared" si="35"/>
        <v/>
      </c>
      <c r="PJ29" s="168" t="str">
        <f t="shared" si="35"/>
        <v/>
      </c>
      <c r="PK29" s="168" t="str">
        <f t="shared" si="35"/>
        <v/>
      </c>
      <c r="PL29" s="168" t="str">
        <f t="shared" si="35"/>
        <v/>
      </c>
      <c r="PM29" s="168" t="str">
        <f t="shared" si="35"/>
        <v/>
      </c>
      <c r="PN29" s="168" t="str">
        <f t="shared" si="35"/>
        <v/>
      </c>
      <c r="PO29" s="168" t="str">
        <f t="shared" si="35"/>
        <v/>
      </c>
      <c r="PP29" s="168" t="str">
        <f t="shared" si="35"/>
        <v/>
      </c>
      <c r="PQ29" s="168" t="str">
        <f t="shared" si="35"/>
        <v/>
      </c>
      <c r="PR29" s="168" t="str">
        <f t="shared" si="35"/>
        <v/>
      </c>
      <c r="PS29" s="168" t="str">
        <f t="shared" si="35"/>
        <v/>
      </c>
      <c r="PT29" s="168" t="str">
        <f t="shared" si="35"/>
        <v/>
      </c>
      <c r="PU29" s="168" t="str">
        <f t="shared" si="35"/>
        <v/>
      </c>
      <c r="PV29" s="168" t="str">
        <f t="shared" si="35"/>
        <v/>
      </c>
      <c r="PW29" s="168" t="str">
        <f t="shared" si="35"/>
        <v/>
      </c>
      <c r="PX29" s="168" t="str">
        <f t="shared" si="35"/>
        <v/>
      </c>
      <c r="PY29" s="168" t="str">
        <f t="shared" si="35"/>
        <v/>
      </c>
      <c r="PZ29" s="168" t="str">
        <f t="shared" si="35"/>
        <v/>
      </c>
      <c r="QA29" s="168" t="str">
        <f t="shared" si="35"/>
        <v/>
      </c>
      <c r="QB29" s="168" t="str">
        <f t="shared" si="35"/>
        <v/>
      </c>
      <c r="QC29" s="168" t="str">
        <f t="shared" si="35"/>
        <v/>
      </c>
      <c r="QD29" s="168" t="str">
        <f t="shared" si="35"/>
        <v/>
      </c>
      <c r="QE29" s="168" t="str">
        <f t="shared" si="35"/>
        <v/>
      </c>
      <c r="QF29" s="168" t="str">
        <f t="shared" si="35"/>
        <v/>
      </c>
      <c r="QG29" s="168" t="str">
        <f t="shared" si="35"/>
        <v/>
      </c>
      <c r="QH29" s="168" t="str">
        <f t="shared" si="35"/>
        <v/>
      </c>
      <c r="QI29" s="168" t="str">
        <f t="shared" si="35"/>
        <v/>
      </c>
      <c r="QJ29" s="168" t="str">
        <f t="shared" si="35"/>
        <v/>
      </c>
      <c r="QK29" s="168" t="str">
        <f t="shared" ref="QK29:SV29" si="36">IFERROR(AVERAGE(QK31,QK33:QK34),"")</f>
        <v/>
      </c>
      <c r="QL29" s="168" t="str">
        <f t="shared" si="36"/>
        <v/>
      </c>
      <c r="QM29" s="168" t="str">
        <f t="shared" si="36"/>
        <v/>
      </c>
      <c r="QN29" s="168" t="str">
        <f t="shared" si="36"/>
        <v/>
      </c>
      <c r="QO29" s="168" t="str">
        <f t="shared" si="36"/>
        <v/>
      </c>
      <c r="QP29" s="168" t="str">
        <f t="shared" si="36"/>
        <v/>
      </c>
      <c r="QQ29" s="168" t="str">
        <f t="shared" si="36"/>
        <v/>
      </c>
      <c r="QR29" s="168" t="str">
        <f t="shared" si="36"/>
        <v/>
      </c>
      <c r="QS29" s="168" t="str">
        <f t="shared" si="36"/>
        <v/>
      </c>
      <c r="QT29" s="168" t="str">
        <f t="shared" si="36"/>
        <v/>
      </c>
      <c r="QU29" s="168" t="str">
        <f t="shared" si="36"/>
        <v/>
      </c>
      <c r="QV29" s="168" t="str">
        <f t="shared" si="36"/>
        <v/>
      </c>
      <c r="QW29" s="168" t="str">
        <f t="shared" si="36"/>
        <v/>
      </c>
      <c r="QX29" s="168" t="str">
        <f t="shared" si="36"/>
        <v/>
      </c>
      <c r="QY29" s="168" t="str">
        <f t="shared" si="36"/>
        <v/>
      </c>
      <c r="QZ29" s="168" t="str">
        <f t="shared" si="36"/>
        <v/>
      </c>
      <c r="RA29" s="168" t="str">
        <f t="shared" si="36"/>
        <v/>
      </c>
      <c r="RB29" s="168" t="str">
        <f t="shared" si="36"/>
        <v/>
      </c>
      <c r="RC29" s="168" t="str">
        <f t="shared" si="36"/>
        <v/>
      </c>
      <c r="RD29" s="168" t="str">
        <f t="shared" si="36"/>
        <v/>
      </c>
      <c r="RE29" s="168" t="str">
        <f t="shared" si="36"/>
        <v/>
      </c>
      <c r="RF29" s="168" t="str">
        <f t="shared" si="36"/>
        <v/>
      </c>
      <c r="RG29" s="168" t="str">
        <f t="shared" si="36"/>
        <v/>
      </c>
      <c r="RH29" s="168" t="str">
        <f t="shared" si="36"/>
        <v/>
      </c>
      <c r="RI29" s="168" t="str">
        <f t="shared" si="36"/>
        <v/>
      </c>
      <c r="RJ29" s="168" t="str">
        <f t="shared" si="36"/>
        <v/>
      </c>
      <c r="RK29" s="168" t="str">
        <f t="shared" si="36"/>
        <v/>
      </c>
      <c r="RL29" s="168" t="str">
        <f t="shared" si="36"/>
        <v/>
      </c>
      <c r="RM29" s="168" t="str">
        <f t="shared" si="36"/>
        <v/>
      </c>
      <c r="RN29" s="168" t="str">
        <f t="shared" si="36"/>
        <v/>
      </c>
      <c r="RO29" s="168" t="str">
        <f t="shared" si="36"/>
        <v/>
      </c>
      <c r="RP29" s="168" t="str">
        <f t="shared" si="36"/>
        <v/>
      </c>
      <c r="RQ29" s="168" t="str">
        <f t="shared" si="36"/>
        <v/>
      </c>
      <c r="RR29" s="168" t="str">
        <f t="shared" si="36"/>
        <v/>
      </c>
      <c r="RS29" s="168" t="str">
        <f t="shared" si="36"/>
        <v/>
      </c>
      <c r="RT29" s="168" t="str">
        <f t="shared" si="36"/>
        <v/>
      </c>
      <c r="RU29" s="168" t="str">
        <f t="shared" si="36"/>
        <v/>
      </c>
      <c r="RV29" s="168" t="str">
        <f t="shared" si="36"/>
        <v/>
      </c>
      <c r="RW29" s="168" t="str">
        <f t="shared" si="36"/>
        <v/>
      </c>
      <c r="RX29" s="168" t="str">
        <f t="shared" si="36"/>
        <v/>
      </c>
      <c r="RY29" s="168" t="str">
        <f t="shared" si="36"/>
        <v/>
      </c>
      <c r="RZ29" s="168" t="str">
        <f t="shared" si="36"/>
        <v/>
      </c>
      <c r="SA29" s="168" t="str">
        <f t="shared" si="36"/>
        <v/>
      </c>
      <c r="SB29" s="168" t="str">
        <f t="shared" si="36"/>
        <v/>
      </c>
      <c r="SC29" s="168" t="str">
        <f t="shared" si="36"/>
        <v/>
      </c>
      <c r="SD29" s="168" t="str">
        <f t="shared" si="36"/>
        <v/>
      </c>
      <c r="SE29" s="168" t="str">
        <f t="shared" si="36"/>
        <v/>
      </c>
      <c r="SF29" s="168" t="str">
        <f t="shared" si="36"/>
        <v/>
      </c>
      <c r="SG29" s="168" t="str">
        <f t="shared" si="36"/>
        <v/>
      </c>
      <c r="SH29" s="168" t="str">
        <f t="shared" si="36"/>
        <v/>
      </c>
      <c r="SI29" s="168" t="str">
        <f t="shared" si="36"/>
        <v/>
      </c>
      <c r="SJ29" s="168" t="str">
        <f t="shared" si="36"/>
        <v/>
      </c>
      <c r="SK29" s="168" t="str">
        <f t="shared" si="36"/>
        <v/>
      </c>
      <c r="SL29" s="168" t="str">
        <f t="shared" si="36"/>
        <v/>
      </c>
      <c r="SM29" s="168" t="str">
        <f t="shared" si="36"/>
        <v/>
      </c>
      <c r="SN29" s="168" t="str">
        <f t="shared" si="36"/>
        <v/>
      </c>
      <c r="SO29" s="168" t="str">
        <f t="shared" si="36"/>
        <v/>
      </c>
      <c r="SP29" s="168" t="str">
        <f t="shared" si="36"/>
        <v/>
      </c>
      <c r="SQ29" s="168" t="str">
        <f t="shared" si="36"/>
        <v/>
      </c>
      <c r="SR29" s="168" t="str">
        <f t="shared" si="36"/>
        <v/>
      </c>
      <c r="SS29" s="168" t="str">
        <f t="shared" si="36"/>
        <v/>
      </c>
      <c r="ST29" s="168" t="str">
        <f t="shared" si="36"/>
        <v/>
      </c>
      <c r="SU29" s="168" t="str">
        <f t="shared" si="36"/>
        <v/>
      </c>
      <c r="SV29" s="168" t="str">
        <f t="shared" si="36"/>
        <v/>
      </c>
      <c r="SW29" s="168" t="str">
        <f t="shared" ref="SW29:VH29" si="37">IFERROR(AVERAGE(SW31,SW33:SW34),"")</f>
        <v/>
      </c>
      <c r="SX29" s="168" t="str">
        <f t="shared" si="37"/>
        <v/>
      </c>
      <c r="SY29" s="168" t="str">
        <f t="shared" si="37"/>
        <v/>
      </c>
      <c r="SZ29" s="168" t="str">
        <f t="shared" si="37"/>
        <v/>
      </c>
      <c r="TA29" s="168" t="str">
        <f t="shared" si="37"/>
        <v/>
      </c>
      <c r="TB29" s="168" t="str">
        <f t="shared" si="37"/>
        <v/>
      </c>
      <c r="TC29" s="168" t="str">
        <f t="shared" si="37"/>
        <v/>
      </c>
      <c r="TD29" s="168" t="str">
        <f t="shared" si="37"/>
        <v/>
      </c>
      <c r="TE29" s="168" t="str">
        <f t="shared" si="37"/>
        <v/>
      </c>
      <c r="TF29" s="168" t="str">
        <f t="shared" si="37"/>
        <v/>
      </c>
      <c r="TG29" s="168" t="str">
        <f t="shared" si="37"/>
        <v/>
      </c>
      <c r="TH29" s="168" t="str">
        <f t="shared" si="37"/>
        <v/>
      </c>
      <c r="TI29" s="168" t="str">
        <f t="shared" si="37"/>
        <v/>
      </c>
      <c r="TJ29" s="168" t="str">
        <f t="shared" si="37"/>
        <v/>
      </c>
      <c r="TK29" s="168" t="str">
        <f t="shared" si="37"/>
        <v/>
      </c>
      <c r="TL29" s="168" t="str">
        <f t="shared" si="37"/>
        <v/>
      </c>
      <c r="TM29" s="168" t="str">
        <f t="shared" si="37"/>
        <v/>
      </c>
      <c r="TN29" s="168" t="str">
        <f t="shared" si="37"/>
        <v/>
      </c>
      <c r="TO29" s="168" t="str">
        <f t="shared" si="37"/>
        <v/>
      </c>
      <c r="TP29" s="168" t="str">
        <f t="shared" si="37"/>
        <v/>
      </c>
      <c r="TQ29" s="168" t="str">
        <f t="shared" si="37"/>
        <v/>
      </c>
      <c r="TR29" s="168" t="str">
        <f t="shared" si="37"/>
        <v/>
      </c>
      <c r="TS29" s="168" t="str">
        <f t="shared" si="37"/>
        <v/>
      </c>
      <c r="TT29" s="168" t="str">
        <f t="shared" si="37"/>
        <v/>
      </c>
      <c r="TU29" s="168" t="str">
        <f t="shared" si="37"/>
        <v/>
      </c>
      <c r="TV29" s="168" t="str">
        <f t="shared" si="37"/>
        <v/>
      </c>
      <c r="TW29" s="168" t="str">
        <f t="shared" si="37"/>
        <v/>
      </c>
      <c r="TX29" s="168" t="str">
        <f t="shared" si="37"/>
        <v/>
      </c>
      <c r="TY29" s="168" t="str">
        <f t="shared" si="37"/>
        <v/>
      </c>
      <c r="TZ29" s="168" t="str">
        <f t="shared" si="37"/>
        <v/>
      </c>
      <c r="UA29" s="168" t="str">
        <f t="shared" si="37"/>
        <v/>
      </c>
      <c r="UB29" s="168" t="str">
        <f t="shared" si="37"/>
        <v/>
      </c>
      <c r="UC29" s="168" t="str">
        <f t="shared" si="37"/>
        <v/>
      </c>
      <c r="UD29" s="168" t="str">
        <f t="shared" si="37"/>
        <v/>
      </c>
      <c r="UE29" s="168" t="str">
        <f t="shared" si="37"/>
        <v/>
      </c>
      <c r="UF29" s="168" t="str">
        <f t="shared" si="37"/>
        <v/>
      </c>
      <c r="UG29" s="168" t="str">
        <f t="shared" si="37"/>
        <v/>
      </c>
      <c r="UH29" s="168" t="str">
        <f t="shared" si="37"/>
        <v/>
      </c>
      <c r="UI29" s="168" t="str">
        <f t="shared" si="37"/>
        <v/>
      </c>
      <c r="UJ29" s="168" t="str">
        <f t="shared" si="37"/>
        <v/>
      </c>
      <c r="UK29" s="168" t="str">
        <f t="shared" si="37"/>
        <v/>
      </c>
      <c r="UL29" s="168" t="str">
        <f t="shared" si="37"/>
        <v/>
      </c>
      <c r="UM29" s="168" t="str">
        <f t="shared" si="37"/>
        <v/>
      </c>
      <c r="UN29" s="168" t="str">
        <f t="shared" si="37"/>
        <v/>
      </c>
      <c r="UO29" s="168" t="str">
        <f t="shared" si="37"/>
        <v/>
      </c>
      <c r="UP29" s="168" t="str">
        <f t="shared" si="37"/>
        <v/>
      </c>
      <c r="UQ29" s="168" t="str">
        <f t="shared" si="37"/>
        <v/>
      </c>
      <c r="UR29" s="168" t="str">
        <f t="shared" si="37"/>
        <v/>
      </c>
      <c r="US29" s="168" t="str">
        <f t="shared" si="37"/>
        <v/>
      </c>
      <c r="UT29" s="168" t="str">
        <f t="shared" si="37"/>
        <v/>
      </c>
      <c r="UU29" s="168" t="str">
        <f t="shared" si="37"/>
        <v/>
      </c>
      <c r="UV29" s="168" t="str">
        <f t="shared" si="37"/>
        <v/>
      </c>
      <c r="UW29" s="168" t="str">
        <f t="shared" si="37"/>
        <v/>
      </c>
      <c r="UX29" s="168" t="str">
        <f t="shared" si="37"/>
        <v/>
      </c>
      <c r="UY29" s="168" t="str">
        <f t="shared" si="37"/>
        <v/>
      </c>
      <c r="UZ29" s="168" t="str">
        <f t="shared" si="37"/>
        <v/>
      </c>
      <c r="VA29" s="168" t="str">
        <f t="shared" si="37"/>
        <v/>
      </c>
      <c r="VB29" s="168" t="str">
        <f t="shared" si="37"/>
        <v/>
      </c>
      <c r="VC29" s="168" t="str">
        <f t="shared" si="37"/>
        <v/>
      </c>
      <c r="VD29" s="168" t="str">
        <f t="shared" si="37"/>
        <v/>
      </c>
      <c r="VE29" s="168" t="str">
        <f t="shared" si="37"/>
        <v/>
      </c>
      <c r="VF29" s="168" t="str">
        <f t="shared" si="37"/>
        <v/>
      </c>
      <c r="VG29" s="168" t="str">
        <f t="shared" si="37"/>
        <v/>
      </c>
      <c r="VH29" s="168" t="str">
        <f t="shared" si="37"/>
        <v/>
      </c>
      <c r="VI29" s="168" t="str">
        <f t="shared" ref="VI29:XT29" si="38">IFERROR(AVERAGE(VI31,VI33:VI34),"")</f>
        <v/>
      </c>
      <c r="VJ29" s="168" t="str">
        <f t="shared" si="38"/>
        <v/>
      </c>
      <c r="VK29" s="168" t="str">
        <f t="shared" si="38"/>
        <v/>
      </c>
      <c r="VL29" s="168" t="str">
        <f t="shared" si="38"/>
        <v/>
      </c>
      <c r="VM29" s="168" t="str">
        <f t="shared" si="38"/>
        <v/>
      </c>
      <c r="VN29" s="168" t="str">
        <f t="shared" si="38"/>
        <v/>
      </c>
      <c r="VO29" s="168" t="str">
        <f t="shared" si="38"/>
        <v/>
      </c>
      <c r="VP29" s="168" t="str">
        <f t="shared" si="38"/>
        <v/>
      </c>
      <c r="VQ29" s="168" t="str">
        <f t="shared" si="38"/>
        <v/>
      </c>
      <c r="VR29" s="168" t="str">
        <f t="shared" si="38"/>
        <v/>
      </c>
      <c r="VS29" s="168" t="str">
        <f t="shared" si="38"/>
        <v/>
      </c>
      <c r="VT29" s="168" t="str">
        <f t="shared" si="38"/>
        <v/>
      </c>
      <c r="VU29" s="168" t="str">
        <f t="shared" si="38"/>
        <v/>
      </c>
      <c r="VV29" s="168" t="str">
        <f t="shared" si="38"/>
        <v/>
      </c>
      <c r="VW29" s="168" t="str">
        <f t="shared" si="38"/>
        <v/>
      </c>
      <c r="VX29" s="168" t="str">
        <f t="shared" si="38"/>
        <v/>
      </c>
      <c r="VY29" s="168" t="str">
        <f t="shared" si="38"/>
        <v/>
      </c>
      <c r="VZ29" s="168" t="str">
        <f t="shared" si="38"/>
        <v/>
      </c>
      <c r="WA29" s="168" t="str">
        <f t="shared" si="38"/>
        <v/>
      </c>
      <c r="WB29" s="168" t="str">
        <f t="shared" si="38"/>
        <v/>
      </c>
      <c r="WC29" s="168" t="str">
        <f t="shared" si="38"/>
        <v/>
      </c>
      <c r="WD29" s="168" t="str">
        <f t="shared" si="38"/>
        <v/>
      </c>
      <c r="WE29" s="168" t="str">
        <f t="shared" si="38"/>
        <v/>
      </c>
      <c r="WF29" s="168" t="str">
        <f t="shared" si="38"/>
        <v/>
      </c>
      <c r="WG29" s="168" t="str">
        <f t="shared" si="38"/>
        <v/>
      </c>
      <c r="WH29" s="168" t="str">
        <f t="shared" si="38"/>
        <v/>
      </c>
      <c r="WI29" s="168" t="str">
        <f t="shared" si="38"/>
        <v/>
      </c>
      <c r="WJ29" s="168" t="str">
        <f t="shared" si="38"/>
        <v/>
      </c>
      <c r="WK29" s="168" t="str">
        <f t="shared" si="38"/>
        <v/>
      </c>
      <c r="WL29" s="168" t="str">
        <f t="shared" si="38"/>
        <v/>
      </c>
      <c r="WM29" s="168" t="str">
        <f t="shared" si="38"/>
        <v/>
      </c>
      <c r="WN29" s="168" t="str">
        <f t="shared" si="38"/>
        <v/>
      </c>
      <c r="WO29" s="168" t="str">
        <f t="shared" si="38"/>
        <v/>
      </c>
      <c r="WP29" s="168" t="str">
        <f t="shared" si="38"/>
        <v/>
      </c>
      <c r="WQ29" s="168" t="str">
        <f t="shared" si="38"/>
        <v/>
      </c>
      <c r="WR29" s="168" t="str">
        <f t="shared" si="38"/>
        <v/>
      </c>
      <c r="WS29" s="168" t="str">
        <f t="shared" si="38"/>
        <v/>
      </c>
      <c r="WT29" s="168" t="str">
        <f t="shared" si="38"/>
        <v/>
      </c>
      <c r="WU29" s="168" t="str">
        <f t="shared" si="38"/>
        <v/>
      </c>
      <c r="WV29" s="168" t="str">
        <f t="shared" si="38"/>
        <v/>
      </c>
      <c r="WW29" s="168" t="str">
        <f t="shared" si="38"/>
        <v/>
      </c>
      <c r="WX29" s="168" t="str">
        <f t="shared" si="38"/>
        <v/>
      </c>
      <c r="WY29" s="168" t="str">
        <f t="shared" si="38"/>
        <v/>
      </c>
      <c r="WZ29" s="168" t="str">
        <f t="shared" si="38"/>
        <v/>
      </c>
      <c r="XA29" s="168" t="str">
        <f t="shared" si="38"/>
        <v/>
      </c>
      <c r="XB29" s="168" t="str">
        <f t="shared" si="38"/>
        <v/>
      </c>
      <c r="XC29" s="168" t="str">
        <f t="shared" si="38"/>
        <v/>
      </c>
      <c r="XD29" s="168" t="str">
        <f t="shared" si="38"/>
        <v/>
      </c>
      <c r="XE29" s="168" t="str">
        <f t="shared" si="38"/>
        <v/>
      </c>
      <c r="XF29" s="168" t="str">
        <f t="shared" si="38"/>
        <v/>
      </c>
      <c r="XG29" s="168" t="str">
        <f t="shared" si="38"/>
        <v/>
      </c>
      <c r="XH29" s="168" t="str">
        <f t="shared" si="38"/>
        <v/>
      </c>
      <c r="XI29" s="168" t="str">
        <f t="shared" si="38"/>
        <v/>
      </c>
      <c r="XJ29" s="168" t="str">
        <f t="shared" si="38"/>
        <v/>
      </c>
      <c r="XK29" s="168" t="str">
        <f t="shared" si="38"/>
        <v/>
      </c>
      <c r="XL29" s="168" t="str">
        <f t="shared" si="38"/>
        <v/>
      </c>
      <c r="XM29" s="168" t="str">
        <f t="shared" si="38"/>
        <v/>
      </c>
      <c r="XN29" s="168" t="str">
        <f t="shared" si="38"/>
        <v/>
      </c>
      <c r="XO29" s="168" t="str">
        <f t="shared" si="38"/>
        <v/>
      </c>
      <c r="XP29" s="168" t="str">
        <f t="shared" si="38"/>
        <v/>
      </c>
      <c r="XQ29" s="168" t="str">
        <f t="shared" si="38"/>
        <v/>
      </c>
      <c r="XR29" s="168" t="str">
        <f t="shared" si="38"/>
        <v/>
      </c>
      <c r="XS29" s="168" t="str">
        <f t="shared" si="38"/>
        <v/>
      </c>
      <c r="XT29" s="168" t="str">
        <f t="shared" si="38"/>
        <v/>
      </c>
      <c r="XU29" s="168" t="str">
        <f t="shared" ref="XU29:ZC29" si="39">IFERROR(AVERAGE(XU31,XU33:XU34),"")</f>
        <v/>
      </c>
      <c r="XV29" s="168" t="str">
        <f t="shared" si="39"/>
        <v/>
      </c>
      <c r="XW29" s="168" t="str">
        <f t="shared" si="39"/>
        <v/>
      </c>
      <c r="XX29" s="168" t="str">
        <f t="shared" si="39"/>
        <v/>
      </c>
      <c r="XY29" s="168" t="str">
        <f t="shared" si="39"/>
        <v/>
      </c>
      <c r="XZ29" s="168" t="str">
        <f t="shared" si="39"/>
        <v/>
      </c>
      <c r="YA29" s="168" t="str">
        <f t="shared" si="39"/>
        <v/>
      </c>
      <c r="YB29" s="168" t="str">
        <f t="shared" si="39"/>
        <v/>
      </c>
      <c r="YC29" s="168" t="str">
        <f t="shared" si="39"/>
        <v/>
      </c>
      <c r="YD29" s="168" t="str">
        <f t="shared" si="39"/>
        <v/>
      </c>
      <c r="YE29" s="168" t="str">
        <f t="shared" si="39"/>
        <v/>
      </c>
      <c r="YF29" s="168" t="str">
        <f t="shared" si="39"/>
        <v/>
      </c>
      <c r="YG29" s="168" t="str">
        <f t="shared" si="39"/>
        <v/>
      </c>
      <c r="YH29" s="168" t="str">
        <f t="shared" si="39"/>
        <v/>
      </c>
      <c r="YI29" s="168" t="str">
        <f t="shared" si="39"/>
        <v/>
      </c>
      <c r="YJ29" s="168" t="str">
        <f t="shared" si="39"/>
        <v/>
      </c>
      <c r="YK29" s="168" t="str">
        <f t="shared" si="39"/>
        <v/>
      </c>
      <c r="YL29" s="168" t="str">
        <f t="shared" si="39"/>
        <v/>
      </c>
      <c r="YM29" s="168" t="str">
        <f t="shared" si="39"/>
        <v/>
      </c>
      <c r="YN29" s="168" t="str">
        <f t="shared" si="39"/>
        <v/>
      </c>
      <c r="YO29" s="168" t="str">
        <f t="shared" si="39"/>
        <v/>
      </c>
      <c r="YP29" s="168" t="str">
        <f t="shared" si="39"/>
        <v/>
      </c>
      <c r="YQ29" s="168" t="str">
        <f t="shared" si="39"/>
        <v/>
      </c>
      <c r="YR29" s="168" t="str">
        <f t="shared" si="39"/>
        <v/>
      </c>
      <c r="YS29" s="168" t="str">
        <f t="shared" si="39"/>
        <v/>
      </c>
      <c r="YT29" s="168" t="str">
        <f t="shared" si="39"/>
        <v/>
      </c>
      <c r="YU29" s="168" t="str">
        <f t="shared" si="39"/>
        <v/>
      </c>
      <c r="YV29" s="168" t="str">
        <f t="shared" si="39"/>
        <v/>
      </c>
      <c r="YW29" s="168" t="str">
        <f t="shared" si="39"/>
        <v/>
      </c>
      <c r="YX29" s="168" t="str">
        <f t="shared" si="39"/>
        <v/>
      </c>
      <c r="YY29" s="168" t="str">
        <f t="shared" si="39"/>
        <v/>
      </c>
      <c r="YZ29" s="168" t="str">
        <f t="shared" si="39"/>
        <v/>
      </c>
      <c r="ZA29" s="168" t="str">
        <f t="shared" si="39"/>
        <v/>
      </c>
      <c r="ZB29" s="168" t="str">
        <f t="shared" si="39"/>
        <v/>
      </c>
      <c r="ZC29" s="168" t="str">
        <f t="shared" si="39"/>
        <v/>
      </c>
    </row>
    <row r="30" spans="1:920" s="73" customFormat="1" x14ac:dyDescent="0.2">
      <c r="A30" s="422" t="s">
        <v>22</v>
      </c>
      <c r="B30" s="423"/>
      <c r="C30" s="78" t="str">
        <f>""</f>
        <v/>
      </c>
      <c r="D30" s="79" t="str">
        <f>""</f>
        <v/>
      </c>
      <c r="E30" s="80" t="str">
        <f>""</f>
        <v/>
      </c>
      <c r="F30" s="81" t="str">
        <f>""</f>
        <v/>
      </c>
      <c r="G30" s="81" t="str">
        <f>""</f>
        <v/>
      </c>
      <c r="H30" s="81" t="str">
        <f>""</f>
        <v/>
      </c>
      <c r="I30" s="81" t="str">
        <f>""</f>
        <v/>
      </c>
      <c r="J30" s="81" t="str">
        <f>""</f>
        <v/>
      </c>
      <c r="K30" s="81" t="str">
        <f>""</f>
        <v/>
      </c>
      <c r="L30" s="81" t="str">
        <f>""</f>
        <v/>
      </c>
      <c r="M30" s="81" t="str">
        <f>""</f>
        <v/>
      </c>
      <c r="N30" s="81" t="str">
        <f>""</f>
        <v/>
      </c>
      <c r="O30" s="81" t="str">
        <f>""</f>
        <v/>
      </c>
      <c r="P30" s="81" t="str">
        <f>""</f>
        <v/>
      </c>
      <c r="Q30" s="81" t="str">
        <f>""</f>
        <v/>
      </c>
      <c r="R30" s="81" t="str">
        <f>""</f>
        <v/>
      </c>
      <c r="S30" s="81" t="str">
        <f>""</f>
        <v/>
      </c>
      <c r="T30" s="81" t="str">
        <f>""</f>
        <v/>
      </c>
      <c r="U30" s="81" t="str">
        <f>""</f>
        <v/>
      </c>
      <c r="V30" s="81" t="str">
        <f>""</f>
        <v/>
      </c>
      <c r="W30" s="81" t="str">
        <f>""</f>
        <v/>
      </c>
      <c r="X30" s="81" t="str">
        <f>""</f>
        <v/>
      </c>
      <c r="Y30" s="81" t="str">
        <f>""</f>
        <v/>
      </c>
      <c r="Z30" s="81" t="str">
        <f>""</f>
        <v/>
      </c>
      <c r="AA30" s="81" t="str">
        <f>""</f>
        <v/>
      </c>
      <c r="AB30" s="81" t="str">
        <f>""</f>
        <v/>
      </c>
      <c r="AC30" s="81" t="str">
        <f>""</f>
        <v/>
      </c>
      <c r="AD30" s="81" t="str">
        <f>""</f>
        <v/>
      </c>
      <c r="AE30" s="81" t="str">
        <f>""</f>
        <v/>
      </c>
      <c r="AF30" s="81" t="str">
        <f>""</f>
        <v/>
      </c>
      <c r="AG30" s="81" t="str">
        <f>""</f>
        <v/>
      </c>
      <c r="AH30" s="81" t="str">
        <f>""</f>
        <v/>
      </c>
      <c r="AI30" s="81" t="str">
        <f>""</f>
        <v/>
      </c>
      <c r="AJ30" s="81" t="str">
        <f>""</f>
        <v/>
      </c>
      <c r="AK30" s="81" t="str">
        <f>""</f>
        <v/>
      </c>
      <c r="AL30" s="81" t="str">
        <f>""</f>
        <v/>
      </c>
      <c r="AM30" s="81" t="str">
        <f>""</f>
        <v/>
      </c>
      <c r="AN30" s="81" t="str">
        <f>""</f>
        <v/>
      </c>
      <c r="AO30" s="81" t="str">
        <f>""</f>
        <v/>
      </c>
      <c r="AP30" s="81" t="str">
        <f>""</f>
        <v/>
      </c>
      <c r="AQ30" s="81" t="str">
        <f>""</f>
        <v/>
      </c>
      <c r="AR30" s="81" t="str">
        <f>""</f>
        <v/>
      </c>
      <c r="AS30" s="81" t="str">
        <f>""</f>
        <v/>
      </c>
      <c r="AT30" s="81" t="str">
        <f>""</f>
        <v/>
      </c>
      <c r="AU30" s="81" t="str">
        <f>""</f>
        <v/>
      </c>
      <c r="AV30" s="81" t="str">
        <f>""</f>
        <v/>
      </c>
      <c r="AW30" s="81" t="str">
        <f>""</f>
        <v/>
      </c>
      <c r="AX30" s="81" t="str">
        <f>""</f>
        <v/>
      </c>
      <c r="AY30" s="81" t="str">
        <f>""</f>
        <v/>
      </c>
      <c r="AZ30" s="81" t="str">
        <f>""</f>
        <v/>
      </c>
      <c r="BA30" s="81" t="str">
        <f>""</f>
        <v/>
      </c>
      <c r="BB30" s="81" t="str">
        <f>""</f>
        <v/>
      </c>
      <c r="BC30" s="81" t="str">
        <f>""</f>
        <v/>
      </c>
      <c r="BD30" s="81" t="str">
        <f>""</f>
        <v/>
      </c>
      <c r="BE30" s="81" t="str">
        <f>""</f>
        <v/>
      </c>
      <c r="BF30" s="81" t="str">
        <f>""</f>
        <v/>
      </c>
      <c r="BG30" s="81" t="str">
        <f>""</f>
        <v/>
      </c>
      <c r="BH30" s="81" t="str">
        <f>""</f>
        <v/>
      </c>
      <c r="BI30" s="81" t="str">
        <f>""</f>
        <v/>
      </c>
      <c r="BJ30" s="81" t="str">
        <f>""</f>
        <v/>
      </c>
      <c r="BK30" s="81" t="str">
        <f>""</f>
        <v/>
      </c>
      <c r="BL30" s="81" t="str">
        <f>""</f>
        <v/>
      </c>
      <c r="BM30" s="81" t="str">
        <f>""</f>
        <v/>
      </c>
      <c r="BN30" s="81" t="str">
        <f>""</f>
        <v/>
      </c>
      <c r="BO30" s="81" t="str">
        <f>""</f>
        <v/>
      </c>
      <c r="BP30" s="81" t="str">
        <f>""</f>
        <v/>
      </c>
      <c r="BQ30" s="81" t="str">
        <f>""</f>
        <v/>
      </c>
      <c r="BR30" s="81" t="str">
        <f>""</f>
        <v/>
      </c>
      <c r="BS30" s="81" t="str">
        <f>""</f>
        <v/>
      </c>
      <c r="BT30" s="81" t="str">
        <f>""</f>
        <v/>
      </c>
      <c r="BU30" s="81" t="str">
        <f>""</f>
        <v/>
      </c>
      <c r="BV30" s="81" t="str">
        <f>""</f>
        <v/>
      </c>
      <c r="BW30" s="81" t="str">
        <f>""</f>
        <v/>
      </c>
      <c r="BX30" s="81" t="str">
        <f>""</f>
        <v/>
      </c>
      <c r="BY30" s="81" t="str">
        <f>""</f>
        <v/>
      </c>
      <c r="BZ30" s="81" t="str">
        <f>""</f>
        <v/>
      </c>
      <c r="CA30" s="81" t="str">
        <f>""</f>
        <v/>
      </c>
      <c r="CB30" s="81" t="str">
        <f>""</f>
        <v/>
      </c>
      <c r="CC30" s="81" t="str">
        <f>""</f>
        <v/>
      </c>
      <c r="CD30" s="81" t="str">
        <f>""</f>
        <v/>
      </c>
      <c r="CE30" s="81" t="str">
        <f>""</f>
        <v/>
      </c>
      <c r="CF30" s="81" t="str">
        <f>""</f>
        <v/>
      </c>
      <c r="CG30" s="81" t="str">
        <f>""</f>
        <v/>
      </c>
      <c r="CH30" s="81" t="str">
        <f>""</f>
        <v/>
      </c>
      <c r="CI30" s="81" t="str">
        <f>""</f>
        <v/>
      </c>
      <c r="CJ30" s="81" t="str">
        <f>""</f>
        <v/>
      </c>
      <c r="CK30" s="81" t="str">
        <f>""</f>
        <v/>
      </c>
      <c r="CL30" s="81" t="str">
        <f>""</f>
        <v/>
      </c>
      <c r="CM30" s="81" t="str">
        <f>""</f>
        <v/>
      </c>
      <c r="CN30" s="81" t="str">
        <f>""</f>
        <v/>
      </c>
      <c r="CO30" s="81" t="str">
        <f>""</f>
        <v/>
      </c>
      <c r="CP30" s="81" t="str">
        <f>""</f>
        <v/>
      </c>
      <c r="CQ30" s="81" t="str">
        <f>""</f>
        <v/>
      </c>
      <c r="CR30" s="81" t="str">
        <f>""</f>
        <v/>
      </c>
      <c r="CS30" s="81" t="str">
        <f>""</f>
        <v/>
      </c>
      <c r="CT30" s="81" t="str">
        <f>""</f>
        <v/>
      </c>
      <c r="CU30" s="81" t="str">
        <f>""</f>
        <v/>
      </c>
      <c r="CV30" s="81" t="str">
        <f>""</f>
        <v/>
      </c>
      <c r="CW30" s="81" t="str">
        <f>""</f>
        <v/>
      </c>
      <c r="CX30" s="81" t="str">
        <f>""</f>
        <v/>
      </c>
      <c r="CY30" s="81" t="str">
        <f>""</f>
        <v/>
      </c>
      <c r="CZ30" s="81" t="str">
        <f>""</f>
        <v/>
      </c>
      <c r="DA30" s="81" t="str">
        <f>""</f>
        <v/>
      </c>
      <c r="DB30" s="81" t="str">
        <f>""</f>
        <v/>
      </c>
      <c r="DC30" s="81" t="str">
        <f>""</f>
        <v/>
      </c>
      <c r="DD30" s="81" t="str">
        <f>""</f>
        <v/>
      </c>
      <c r="DE30" s="81" t="str">
        <f>""</f>
        <v/>
      </c>
      <c r="DF30" s="81" t="str">
        <f>""</f>
        <v/>
      </c>
      <c r="DG30" s="81" t="str">
        <f>""</f>
        <v/>
      </c>
      <c r="DH30" s="81" t="str">
        <f>""</f>
        <v/>
      </c>
      <c r="DI30" s="81" t="str">
        <f>""</f>
        <v/>
      </c>
      <c r="DJ30" s="81" t="str">
        <f>""</f>
        <v/>
      </c>
      <c r="DK30" s="81" t="str">
        <f>""</f>
        <v/>
      </c>
      <c r="DL30" s="81" t="str">
        <f>""</f>
        <v/>
      </c>
      <c r="DM30" s="81" t="str">
        <f>""</f>
        <v/>
      </c>
      <c r="DN30" s="81" t="str">
        <f>""</f>
        <v/>
      </c>
      <c r="DO30" s="81" t="str">
        <f>""</f>
        <v/>
      </c>
      <c r="DP30" s="81" t="str">
        <f>""</f>
        <v/>
      </c>
      <c r="DQ30" s="81" t="str">
        <f>""</f>
        <v/>
      </c>
      <c r="DR30" s="81" t="str">
        <f>""</f>
        <v/>
      </c>
      <c r="DS30" s="81" t="str">
        <f>""</f>
        <v/>
      </c>
      <c r="DT30" s="81" t="str">
        <f>""</f>
        <v/>
      </c>
      <c r="DU30" s="81" t="str">
        <f>""</f>
        <v/>
      </c>
      <c r="DV30" s="81" t="str">
        <f>""</f>
        <v/>
      </c>
      <c r="DW30" s="81" t="str">
        <f>""</f>
        <v/>
      </c>
      <c r="DX30" s="81" t="str">
        <f>""</f>
        <v/>
      </c>
      <c r="DY30" s="81" t="str">
        <f>""</f>
        <v/>
      </c>
      <c r="DZ30" s="81" t="str">
        <f>""</f>
        <v/>
      </c>
      <c r="EA30" s="81" t="str">
        <f>""</f>
        <v/>
      </c>
      <c r="EB30" s="81" t="str">
        <f>""</f>
        <v/>
      </c>
      <c r="EC30" s="81" t="str">
        <f>""</f>
        <v/>
      </c>
      <c r="ED30" s="81" t="str">
        <f>""</f>
        <v/>
      </c>
      <c r="EE30" s="81" t="str">
        <f>""</f>
        <v/>
      </c>
      <c r="EF30" s="81" t="str">
        <f>""</f>
        <v/>
      </c>
      <c r="EG30" s="81" t="str">
        <f>""</f>
        <v/>
      </c>
      <c r="EH30" s="81" t="str">
        <f>""</f>
        <v/>
      </c>
      <c r="EI30" s="81" t="str">
        <f>""</f>
        <v/>
      </c>
      <c r="EJ30" s="81" t="str">
        <f>""</f>
        <v/>
      </c>
      <c r="EK30" s="81" t="str">
        <f>""</f>
        <v/>
      </c>
      <c r="EL30" s="81" t="str">
        <f>""</f>
        <v/>
      </c>
      <c r="EM30" s="81" t="str">
        <f>""</f>
        <v/>
      </c>
      <c r="EN30" s="81" t="str">
        <f>""</f>
        <v/>
      </c>
      <c r="EO30" s="81" t="str">
        <f>""</f>
        <v/>
      </c>
      <c r="EP30" s="81" t="str">
        <f>""</f>
        <v/>
      </c>
      <c r="EQ30" s="81" t="str">
        <f>""</f>
        <v/>
      </c>
      <c r="ER30" s="81" t="str">
        <f>""</f>
        <v/>
      </c>
      <c r="ES30" s="81" t="str">
        <f>""</f>
        <v/>
      </c>
      <c r="ET30" s="81" t="str">
        <f>""</f>
        <v/>
      </c>
      <c r="EU30" s="81" t="str">
        <f>""</f>
        <v/>
      </c>
      <c r="EV30" s="81" t="str">
        <f>""</f>
        <v/>
      </c>
      <c r="EW30" s="81" t="str">
        <f>""</f>
        <v/>
      </c>
      <c r="EX30" s="81" t="str">
        <f>""</f>
        <v/>
      </c>
      <c r="EY30" s="81" t="str">
        <f>""</f>
        <v/>
      </c>
      <c r="EZ30" s="81" t="str">
        <f>""</f>
        <v/>
      </c>
      <c r="FA30" s="81" t="str">
        <f>""</f>
        <v/>
      </c>
      <c r="FB30" s="81" t="str">
        <f>""</f>
        <v/>
      </c>
      <c r="FC30" s="81" t="str">
        <f>""</f>
        <v/>
      </c>
      <c r="FD30" s="81" t="str">
        <f>""</f>
        <v/>
      </c>
      <c r="FE30" s="81" t="str">
        <f>""</f>
        <v/>
      </c>
      <c r="FF30" s="81" t="str">
        <f>""</f>
        <v/>
      </c>
      <c r="FG30" s="81" t="str">
        <f>""</f>
        <v/>
      </c>
      <c r="FH30" s="81" t="str">
        <f>""</f>
        <v/>
      </c>
      <c r="FI30" s="81" t="str">
        <f>""</f>
        <v/>
      </c>
      <c r="FJ30" s="81" t="str">
        <f>""</f>
        <v/>
      </c>
      <c r="FK30" s="81" t="str">
        <f>""</f>
        <v/>
      </c>
      <c r="FL30" s="81" t="str">
        <f>""</f>
        <v/>
      </c>
      <c r="FM30" s="81" t="str">
        <f>""</f>
        <v/>
      </c>
      <c r="FN30" s="81" t="str">
        <f>""</f>
        <v/>
      </c>
      <c r="FO30" s="81" t="str">
        <f>""</f>
        <v/>
      </c>
      <c r="FP30" s="81" t="str">
        <f>""</f>
        <v/>
      </c>
      <c r="FQ30" s="81" t="str">
        <f>""</f>
        <v/>
      </c>
      <c r="FR30" s="81" t="str">
        <f>""</f>
        <v/>
      </c>
      <c r="FS30" s="81" t="str">
        <f>""</f>
        <v/>
      </c>
      <c r="FT30" s="81" t="str">
        <f>""</f>
        <v/>
      </c>
      <c r="FU30" s="81" t="str">
        <f>""</f>
        <v/>
      </c>
      <c r="FV30" s="81" t="str">
        <f>""</f>
        <v/>
      </c>
      <c r="FW30" s="81" t="str">
        <f>""</f>
        <v/>
      </c>
      <c r="FX30" s="81" t="str">
        <f>""</f>
        <v/>
      </c>
      <c r="FY30" s="81" t="str">
        <f>""</f>
        <v/>
      </c>
      <c r="FZ30" s="81" t="str">
        <f>""</f>
        <v/>
      </c>
      <c r="GA30" s="81" t="str">
        <f>""</f>
        <v/>
      </c>
      <c r="GB30" s="81" t="str">
        <f>""</f>
        <v/>
      </c>
      <c r="GC30" s="81" t="str">
        <f>""</f>
        <v/>
      </c>
      <c r="GD30" s="81" t="str">
        <f>""</f>
        <v/>
      </c>
      <c r="GE30" s="81" t="str">
        <f>""</f>
        <v/>
      </c>
      <c r="GF30" s="81" t="str">
        <f>""</f>
        <v/>
      </c>
      <c r="GG30" s="81" t="str">
        <f>""</f>
        <v/>
      </c>
      <c r="GH30" s="81" t="str">
        <f>""</f>
        <v/>
      </c>
      <c r="GI30" s="81" t="str">
        <f>""</f>
        <v/>
      </c>
      <c r="GJ30" s="81" t="str">
        <f>""</f>
        <v/>
      </c>
      <c r="GK30" s="81" t="str">
        <f>""</f>
        <v/>
      </c>
      <c r="GL30" s="81" t="str">
        <f>""</f>
        <v/>
      </c>
      <c r="GM30" s="81" t="str">
        <f>""</f>
        <v/>
      </c>
      <c r="GN30" s="81" t="str">
        <f>""</f>
        <v/>
      </c>
      <c r="GO30" s="81" t="str">
        <f>""</f>
        <v/>
      </c>
      <c r="GP30" s="81" t="str">
        <f>""</f>
        <v/>
      </c>
      <c r="GQ30" s="81" t="str">
        <f>""</f>
        <v/>
      </c>
      <c r="GR30" s="81" t="str">
        <f>""</f>
        <v/>
      </c>
      <c r="GS30" s="81" t="str">
        <f>""</f>
        <v/>
      </c>
      <c r="GT30" s="81" t="str">
        <f>""</f>
        <v/>
      </c>
      <c r="GU30" s="81" t="str">
        <f>""</f>
        <v/>
      </c>
      <c r="GV30" s="81" t="str">
        <f>""</f>
        <v/>
      </c>
      <c r="GW30" s="81" t="str">
        <f>""</f>
        <v/>
      </c>
      <c r="GX30" s="81" t="str">
        <f>""</f>
        <v/>
      </c>
      <c r="GY30" s="81" t="str">
        <f>""</f>
        <v/>
      </c>
      <c r="GZ30" s="81" t="str">
        <f>""</f>
        <v/>
      </c>
      <c r="HA30" s="81" t="str">
        <f>""</f>
        <v/>
      </c>
      <c r="HB30" s="81" t="str">
        <f>""</f>
        <v/>
      </c>
      <c r="HC30" s="81" t="str">
        <f>""</f>
        <v/>
      </c>
      <c r="HD30" s="81" t="str">
        <f>""</f>
        <v/>
      </c>
      <c r="HE30" s="81" t="str">
        <f>""</f>
        <v/>
      </c>
      <c r="HF30" s="81" t="str">
        <f>""</f>
        <v/>
      </c>
      <c r="HG30" s="81" t="str">
        <f>""</f>
        <v/>
      </c>
      <c r="HH30" s="81" t="str">
        <f>""</f>
        <v/>
      </c>
      <c r="HI30" s="81" t="str">
        <f>""</f>
        <v/>
      </c>
      <c r="HJ30" s="81" t="str">
        <f>""</f>
        <v/>
      </c>
      <c r="HK30" s="81" t="str">
        <f>""</f>
        <v/>
      </c>
      <c r="HL30" s="81" t="str">
        <f>""</f>
        <v/>
      </c>
      <c r="HM30" s="81" t="str">
        <f>""</f>
        <v/>
      </c>
      <c r="HN30" s="81" t="str">
        <f>""</f>
        <v/>
      </c>
      <c r="HO30" s="81" t="str">
        <f>""</f>
        <v/>
      </c>
      <c r="HP30" s="81" t="str">
        <f>""</f>
        <v/>
      </c>
      <c r="HQ30" s="81" t="str">
        <f>""</f>
        <v/>
      </c>
      <c r="HR30" s="81" t="str">
        <f>""</f>
        <v/>
      </c>
      <c r="HS30" s="81" t="str">
        <f>""</f>
        <v/>
      </c>
      <c r="HT30" s="81" t="str">
        <f>""</f>
        <v/>
      </c>
      <c r="HU30" s="81" t="str">
        <f>""</f>
        <v/>
      </c>
      <c r="HV30" s="81" t="str">
        <f>""</f>
        <v/>
      </c>
      <c r="HW30" s="81" t="str">
        <f>""</f>
        <v/>
      </c>
      <c r="HX30" s="81" t="str">
        <f>""</f>
        <v/>
      </c>
      <c r="HY30" s="81" t="str">
        <f>""</f>
        <v/>
      </c>
      <c r="HZ30" s="81" t="str">
        <f>""</f>
        <v/>
      </c>
      <c r="IA30" s="81" t="str">
        <f>""</f>
        <v/>
      </c>
      <c r="IB30" s="81" t="str">
        <f>""</f>
        <v/>
      </c>
      <c r="IC30" s="81" t="str">
        <f>""</f>
        <v/>
      </c>
      <c r="ID30" s="81" t="str">
        <f>""</f>
        <v/>
      </c>
      <c r="IE30" s="81" t="str">
        <f>""</f>
        <v/>
      </c>
      <c r="IF30" s="81" t="str">
        <f>""</f>
        <v/>
      </c>
      <c r="IG30" s="81" t="str">
        <f>""</f>
        <v/>
      </c>
      <c r="IH30" s="81" t="str">
        <f>""</f>
        <v/>
      </c>
      <c r="II30" s="81" t="str">
        <f>""</f>
        <v/>
      </c>
      <c r="IJ30" s="81" t="str">
        <f>""</f>
        <v/>
      </c>
      <c r="IK30" s="81" t="str">
        <f>""</f>
        <v/>
      </c>
      <c r="IL30" s="81" t="str">
        <f>""</f>
        <v/>
      </c>
      <c r="IM30" s="81" t="str">
        <f>""</f>
        <v/>
      </c>
      <c r="IN30" s="81" t="str">
        <f>""</f>
        <v/>
      </c>
      <c r="IO30" s="81" t="str">
        <f>""</f>
        <v/>
      </c>
      <c r="IP30" s="81" t="str">
        <f>""</f>
        <v/>
      </c>
      <c r="IQ30" s="81" t="str">
        <f>""</f>
        <v/>
      </c>
      <c r="IR30" s="81" t="str">
        <f>""</f>
        <v/>
      </c>
      <c r="IS30" s="81" t="str">
        <f>""</f>
        <v/>
      </c>
      <c r="IT30" s="81" t="str">
        <f>""</f>
        <v/>
      </c>
      <c r="IU30" s="81" t="str">
        <f>""</f>
        <v/>
      </c>
      <c r="IV30" s="81" t="str">
        <f>""</f>
        <v/>
      </c>
      <c r="IW30" s="81" t="str">
        <f>""</f>
        <v/>
      </c>
      <c r="IX30" s="81" t="str">
        <f>""</f>
        <v/>
      </c>
      <c r="IY30" s="81" t="str">
        <f>""</f>
        <v/>
      </c>
      <c r="IZ30" s="81" t="str">
        <f>""</f>
        <v/>
      </c>
      <c r="JA30" s="81" t="str">
        <f>""</f>
        <v/>
      </c>
      <c r="JB30" s="81" t="str">
        <f>""</f>
        <v/>
      </c>
      <c r="JC30" s="81" t="str">
        <f>""</f>
        <v/>
      </c>
      <c r="JD30" s="81" t="str">
        <f>""</f>
        <v/>
      </c>
      <c r="JE30" s="81" t="str">
        <f>""</f>
        <v/>
      </c>
      <c r="JF30" s="81" t="str">
        <f>""</f>
        <v/>
      </c>
      <c r="JG30" s="81" t="str">
        <f>""</f>
        <v/>
      </c>
      <c r="JH30" s="81" t="str">
        <f>""</f>
        <v/>
      </c>
      <c r="JI30" s="81" t="str">
        <f>""</f>
        <v/>
      </c>
      <c r="JJ30" s="81" t="str">
        <f>""</f>
        <v/>
      </c>
      <c r="JK30" s="81" t="str">
        <f>""</f>
        <v/>
      </c>
      <c r="JL30" s="81" t="str">
        <f>""</f>
        <v/>
      </c>
      <c r="JM30" s="81" t="str">
        <f>""</f>
        <v/>
      </c>
      <c r="JN30" s="81" t="str">
        <f>""</f>
        <v/>
      </c>
      <c r="JO30" s="81" t="str">
        <f>""</f>
        <v/>
      </c>
      <c r="JP30" s="81" t="str">
        <f>""</f>
        <v/>
      </c>
      <c r="JQ30" s="81" t="str">
        <f>""</f>
        <v/>
      </c>
      <c r="JR30" s="81" t="str">
        <f>""</f>
        <v/>
      </c>
      <c r="JS30" s="81" t="str">
        <f>""</f>
        <v/>
      </c>
      <c r="JT30" s="81" t="str">
        <f>""</f>
        <v/>
      </c>
      <c r="JU30" s="81" t="str">
        <f>""</f>
        <v/>
      </c>
      <c r="JV30" s="81" t="str">
        <f>""</f>
        <v/>
      </c>
      <c r="JW30" s="81" t="str">
        <f>""</f>
        <v/>
      </c>
      <c r="JX30" s="81" t="str">
        <f>""</f>
        <v/>
      </c>
      <c r="JY30" s="81" t="str">
        <f>""</f>
        <v/>
      </c>
      <c r="JZ30" s="81" t="str">
        <f>""</f>
        <v/>
      </c>
      <c r="KA30" s="81" t="str">
        <f>""</f>
        <v/>
      </c>
      <c r="KB30" s="81" t="str">
        <f>""</f>
        <v/>
      </c>
      <c r="KC30" s="81" t="str">
        <f>""</f>
        <v/>
      </c>
      <c r="KD30" s="81" t="str">
        <f>""</f>
        <v/>
      </c>
      <c r="KE30" s="81" t="str">
        <f>""</f>
        <v/>
      </c>
      <c r="KF30" s="81" t="str">
        <f>""</f>
        <v/>
      </c>
      <c r="KG30" s="81" t="str">
        <f>""</f>
        <v/>
      </c>
      <c r="KH30" s="81" t="str">
        <f>""</f>
        <v/>
      </c>
      <c r="KI30" s="81" t="str">
        <f>""</f>
        <v/>
      </c>
      <c r="KJ30" s="81" t="str">
        <f>""</f>
        <v/>
      </c>
      <c r="KK30" s="81" t="str">
        <f>""</f>
        <v/>
      </c>
      <c r="KL30" s="81" t="str">
        <f>""</f>
        <v/>
      </c>
      <c r="KM30" s="81" t="str">
        <f>""</f>
        <v/>
      </c>
      <c r="KN30" s="81" t="str">
        <f>""</f>
        <v/>
      </c>
      <c r="KO30" s="81" t="str">
        <f>""</f>
        <v/>
      </c>
      <c r="KP30" s="81" t="str">
        <f>""</f>
        <v/>
      </c>
      <c r="KQ30" s="81" t="str">
        <f>""</f>
        <v/>
      </c>
      <c r="KR30" s="81" t="str">
        <f>""</f>
        <v/>
      </c>
      <c r="KS30" s="81" t="str">
        <f>""</f>
        <v/>
      </c>
      <c r="KT30" s="81" t="str">
        <f>""</f>
        <v/>
      </c>
      <c r="KU30" s="81" t="str">
        <f>""</f>
        <v/>
      </c>
      <c r="KV30" s="81" t="str">
        <f>""</f>
        <v/>
      </c>
      <c r="KW30" s="81" t="str">
        <f>""</f>
        <v/>
      </c>
      <c r="KX30" s="81" t="str">
        <f>""</f>
        <v/>
      </c>
      <c r="KY30" s="81" t="str">
        <f>""</f>
        <v/>
      </c>
      <c r="KZ30" s="81" t="str">
        <f>""</f>
        <v/>
      </c>
      <c r="LA30" s="81" t="str">
        <f>""</f>
        <v/>
      </c>
      <c r="LB30" s="81" t="str">
        <f>""</f>
        <v/>
      </c>
      <c r="LC30" s="81" t="str">
        <f>""</f>
        <v/>
      </c>
      <c r="LD30" s="81" t="str">
        <f>""</f>
        <v/>
      </c>
      <c r="LE30" s="81" t="str">
        <f>""</f>
        <v/>
      </c>
      <c r="LF30" s="81" t="str">
        <f>""</f>
        <v/>
      </c>
      <c r="LG30" s="81" t="str">
        <f>""</f>
        <v/>
      </c>
      <c r="LH30" s="81" t="str">
        <f>""</f>
        <v/>
      </c>
      <c r="LI30" s="81" t="str">
        <f>""</f>
        <v/>
      </c>
      <c r="LJ30" s="81" t="str">
        <f>""</f>
        <v/>
      </c>
      <c r="LK30" s="81" t="str">
        <f>""</f>
        <v/>
      </c>
      <c r="LL30" s="81" t="str">
        <f>""</f>
        <v/>
      </c>
      <c r="LM30" s="81" t="str">
        <f>""</f>
        <v/>
      </c>
      <c r="LN30" s="81" t="str">
        <f>""</f>
        <v/>
      </c>
      <c r="LO30" s="81" t="str">
        <f>""</f>
        <v/>
      </c>
      <c r="LP30" s="81" t="str">
        <f>""</f>
        <v/>
      </c>
      <c r="LQ30" s="81" t="str">
        <f>""</f>
        <v/>
      </c>
      <c r="LR30" s="81" t="str">
        <f>""</f>
        <v/>
      </c>
      <c r="LS30" s="81" t="str">
        <f>""</f>
        <v/>
      </c>
      <c r="LT30" s="81" t="str">
        <f>""</f>
        <v/>
      </c>
      <c r="LU30" s="81" t="str">
        <f>""</f>
        <v/>
      </c>
      <c r="LV30" s="81" t="str">
        <f>""</f>
        <v/>
      </c>
      <c r="LW30" s="81" t="str">
        <f>""</f>
        <v/>
      </c>
      <c r="LX30" s="81" t="str">
        <f>""</f>
        <v/>
      </c>
      <c r="LY30" s="81" t="str">
        <f>""</f>
        <v/>
      </c>
      <c r="LZ30" s="81" t="str">
        <f>""</f>
        <v/>
      </c>
      <c r="MA30" s="81" t="str">
        <f>""</f>
        <v/>
      </c>
      <c r="MB30" s="81" t="str">
        <f>""</f>
        <v/>
      </c>
      <c r="MC30" s="81" t="str">
        <f>""</f>
        <v/>
      </c>
      <c r="MD30" s="81" t="str">
        <f>""</f>
        <v/>
      </c>
      <c r="ME30" s="81" t="str">
        <f>""</f>
        <v/>
      </c>
      <c r="MF30" s="81" t="str">
        <f>""</f>
        <v/>
      </c>
      <c r="MG30" s="81" t="str">
        <f>""</f>
        <v/>
      </c>
      <c r="MH30" s="81" t="str">
        <f>""</f>
        <v/>
      </c>
      <c r="MI30" s="81" t="str">
        <f>""</f>
        <v/>
      </c>
      <c r="MJ30" s="81" t="str">
        <f>""</f>
        <v/>
      </c>
      <c r="MK30" s="81" t="str">
        <f>""</f>
        <v/>
      </c>
      <c r="ML30" s="81" t="str">
        <f>""</f>
        <v/>
      </c>
      <c r="MM30" s="81" t="str">
        <f>""</f>
        <v/>
      </c>
      <c r="MN30" s="81" t="str">
        <f>""</f>
        <v/>
      </c>
      <c r="MO30" s="81" t="str">
        <f>""</f>
        <v/>
      </c>
      <c r="MP30" s="81" t="str">
        <f>""</f>
        <v/>
      </c>
      <c r="MQ30" s="81" t="str">
        <f>""</f>
        <v/>
      </c>
      <c r="MR30" s="81" t="str">
        <f>""</f>
        <v/>
      </c>
      <c r="MS30" s="81" t="str">
        <f>""</f>
        <v/>
      </c>
      <c r="MT30" s="81" t="str">
        <f>""</f>
        <v/>
      </c>
      <c r="MU30" s="81" t="str">
        <f>""</f>
        <v/>
      </c>
      <c r="MV30" s="81" t="str">
        <f>""</f>
        <v/>
      </c>
      <c r="MW30" s="81" t="str">
        <f>""</f>
        <v/>
      </c>
      <c r="MX30" s="81" t="str">
        <f>""</f>
        <v/>
      </c>
      <c r="MY30" s="81" t="str">
        <f>""</f>
        <v/>
      </c>
      <c r="MZ30" s="81" t="str">
        <f>""</f>
        <v/>
      </c>
      <c r="NA30" s="81" t="str">
        <f>""</f>
        <v/>
      </c>
      <c r="NB30" s="81" t="str">
        <f>""</f>
        <v/>
      </c>
      <c r="NC30" s="81" t="str">
        <f>""</f>
        <v/>
      </c>
      <c r="ND30" s="81" t="str">
        <f>""</f>
        <v/>
      </c>
      <c r="NE30" s="81" t="str">
        <f>""</f>
        <v/>
      </c>
      <c r="NF30" s="81" t="str">
        <f>""</f>
        <v/>
      </c>
      <c r="NG30" s="81" t="str">
        <f>""</f>
        <v/>
      </c>
      <c r="NH30" s="81" t="str">
        <f>""</f>
        <v/>
      </c>
      <c r="NI30" s="81" t="str">
        <f>""</f>
        <v/>
      </c>
      <c r="NJ30" s="81" t="str">
        <f>""</f>
        <v/>
      </c>
      <c r="NK30" s="81" t="str">
        <f>""</f>
        <v/>
      </c>
      <c r="NL30" s="81" t="str">
        <f>""</f>
        <v/>
      </c>
      <c r="NM30" s="81" t="str">
        <f>""</f>
        <v/>
      </c>
      <c r="NN30" s="81" t="str">
        <f>""</f>
        <v/>
      </c>
      <c r="NO30" s="81" t="str">
        <f>""</f>
        <v/>
      </c>
      <c r="NP30" s="81" t="str">
        <f>""</f>
        <v/>
      </c>
      <c r="NQ30" s="81" t="str">
        <f>""</f>
        <v/>
      </c>
      <c r="NR30" s="81" t="str">
        <f>""</f>
        <v/>
      </c>
      <c r="NS30" s="81" t="str">
        <f>""</f>
        <v/>
      </c>
      <c r="NT30" s="81" t="str">
        <f>""</f>
        <v/>
      </c>
      <c r="NU30" s="81" t="str">
        <f>""</f>
        <v/>
      </c>
      <c r="NV30" s="81" t="str">
        <f>""</f>
        <v/>
      </c>
      <c r="NW30" s="81" t="str">
        <f>""</f>
        <v/>
      </c>
      <c r="NX30" s="81" t="str">
        <f>""</f>
        <v/>
      </c>
      <c r="NY30" s="81" t="str">
        <f>""</f>
        <v/>
      </c>
      <c r="NZ30" s="81" t="str">
        <f>""</f>
        <v/>
      </c>
      <c r="OA30" s="81" t="str">
        <f>""</f>
        <v/>
      </c>
      <c r="OB30" s="81" t="str">
        <f>""</f>
        <v/>
      </c>
      <c r="OC30" s="81" t="str">
        <f>""</f>
        <v/>
      </c>
      <c r="OD30" s="81" t="str">
        <f>""</f>
        <v/>
      </c>
      <c r="OE30" s="81" t="str">
        <f>""</f>
        <v/>
      </c>
      <c r="OF30" s="81" t="str">
        <f>""</f>
        <v/>
      </c>
      <c r="OG30" s="81" t="str">
        <f>""</f>
        <v/>
      </c>
      <c r="OH30" s="81" t="str">
        <f>""</f>
        <v/>
      </c>
      <c r="OI30" s="81" t="str">
        <f>""</f>
        <v/>
      </c>
      <c r="OJ30" s="81" t="str">
        <f>""</f>
        <v/>
      </c>
      <c r="OK30" s="81" t="str">
        <f>""</f>
        <v/>
      </c>
      <c r="OL30" s="81" t="str">
        <f>""</f>
        <v/>
      </c>
      <c r="OM30" s="81" t="str">
        <f>""</f>
        <v/>
      </c>
      <c r="ON30" s="81" t="str">
        <f>""</f>
        <v/>
      </c>
      <c r="OO30" s="81" t="str">
        <f>""</f>
        <v/>
      </c>
      <c r="OP30" s="81" t="str">
        <f>""</f>
        <v/>
      </c>
      <c r="OQ30" s="81" t="str">
        <f>""</f>
        <v/>
      </c>
      <c r="OR30" s="81" t="str">
        <f>""</f>
        <v/>
      </c>
      <c r="OS30" s="81" t="str">
        <f>""</f>
        <v/>
      </c>
      <c r="OT30" s="81" t="str">
        <f>""</f>
        <v/>
      </c>
      <c r="OU30" s="81" t="str">
        <f>""</f>
        <v/>
      </c>
      <c r="OV30" s="81" t="str">
        <f>""</f>
        <v/>
      </c>
      <c r="OW30" s="81" t="str">
        <f>""</f>
        <v/>
      </c>
      <c r="OX30" s="81" t="str">
        <f>""</f>
        <v/>
      </c>
      <c r="OY30" s="81" t="str">
        <f>""</f>
        <v/>
      </c>
      <c r="OZ30" s="81" t="str">
        <f>""</f>
        <v/>
      </c>
      <c r="PA30" s="81" t="str">
        <f>""</f>
        <v/>
      </c>
      <c r="PB30" s="81" t="str">
        <f>""</f>
        <v/>
      </c>
      <c r="PC30" s="81" t="str">
        <f>""</f>
        <v/>
      </c>
      <c r="PD30" s="81" t="str">
        <f>""</f>
        <v/>
      </c>
      <c r="PE30" s="81" t="str">
        <f>""</f>
        <v/>
      </c>
      <c r="PF30" s="81" t="str">
        <f>""</f>
        <v/>
      </c>
      <c r="PG30" s="81" t="str">
        <f>""</f>
        <v/>
      </c>
      <c r="PH30" s="81" t="str">
        <f>""</f>
        <v/>
      </c>
      <c r="PI30" s="81" t="str">
        <f>""</f>
        <v/>
      </c>
      <c r="PJ30" s="81" t="str">
        <f>""</f>
        <v/>
      </c>
      <c r="PK30" s="81" t="str">
        <f>""</f>
        <v/>
      </c>
      <c r="PL30" s="81" t="str">
        <f>""</f>
        <v/>
      </c>
      <c r="PM30" s="81" t="str">
        <f>""</f>
        <v/>
      </c>
      <c r="PN30" s="81" t="str">
        <f>""</f>
        <v/>
      </c>
      <c r="PO30" s="81" t="str">
        <f>""</f>
        <v/>
      </c>
      <c r="PP30" s="81" t="str">
        <f>""</f>
        <v/>
      </c>
      <c r="PQ30" s="81" t="str">
        <f>""</f>
        <v/>
      </c>
      <c r="PR30" s="81" t="str">
        <f>""</f>
        <v/>
      </c>
      <c r="PS30" s="81" t="str">
        <f>""</f>
        <v/>
      </c>
      <c r="PT30" s="81" t="str">
        <f>""</f>
        <v/>
      </c>
      <c r="PU30" s="81" t="str">
        <f>""</f>
        <v/>
      </c>
      <c r="PV30" s="81" t="str">
        <f>""</f>
        <v/>
      </c>
      <c r="PW30" s="81" t="str">
        <f>""</f>
        <v/>
      </c>
      <c r="PX30" s="81" t="str">
        <f>""</f>
        <v/>
      </c>
      <c r="PY30" s="81" t="str">
        <f>""</f>
        <v/>
      </c>
      <c r="PZ30" s="81" t="str">
        <f>""</f>
        <v/>
      </c>
      <c r="QA30" s="81" t="str">
        <f>""</f>
        <v/>
      </c>
      <c r="QB30" s="81" t="str">
        <f>""</f>
        <v/>
      </c>
      <c r="QC30" s="81" t="str">
        <f>""</f>
        <v/>
      </c>
      <c r="QD30" s="81" t="str">
        <f>""</f>
        <v/>
      </c>
      <c r="QE30" s="81" t="str">
        <f>""</f>
        <v/>
      </c>
      <c r="QF30" s="81" t="str">
        <f>""</f>
        <v/>
      </c>
      <c r="QG30" s="81" t="str">
        <f>""</f>
        <v/>
      </c>
      <c r="QH30" s="81" t="str">
        <f>""</f>
        <v/>
      </c>
      <c r="QI30" s="81" t="str">
        <f>""</f>
        <v/>
      </c>
      <c r="QJ30" s="81" t="str">
        <f>""</f>
        <v/>
      </c>
      <c r="QK30" s="81" t="str">
        <f>""</f>
        <v/>
      </c>
      <c r="QL30" s="81" t="str">
        <f>""</f>
        <v/>
      </c>
      <c r="QM30" s="81" t="str">
        <f>""</f>
        <v/>
      </c>
      <c r="QN30" s="81" t="str">
        <f>""</f>
        <v/>
      </c>
      <c r="QO30" s="81" t="str">
        <f>""</f>
        <v/>
      </c>
      <c r="QP30" s="81" t="str">
        <f>""</f>
        <v/>
      </c>
      <c r="QQ30" s="81" t="str">
        <f>""</f>
        <v/>
      </c>
      <c r="QR30" s="81" t="str">
        <f>""</f>
        <v/>
      </c>
      <c r="QS30" s="81" t="str">
        <f>""</f>
        <v/>
      </c>
      <c r="QT30" s="81" t="str">
        <f>""</f>
        <v/>
      </c>
      <c r="QU30" s="81" t="str">
        <f>""</f>
        <v/>
      </c>
      <c r="QV30" s="81" t="str">
        <f>""</f>
        <v/>
      </c>
      <c r="QW30" s="81" t="str">
        <f>""</f>
        <v/>
      </c>
      <c r="QX30" s="81" t="str">
        <f>""</f>
        <v/>
      </c>
      <c r="QY30" s="81" t="str">
        <f>""</f>
        <v/>
      </c>
      <c r="QZ30" s="81" t="str">
        <f>""</f>
        <v/>
      </c>
      <c r="RA30" s="81" t="str">
        <f>""</f>
        <v/>
      </c>
      <c r="RB30" s="81" t="str">
        <f>""</f>
        <v/>
      </c>
      <c r="RC30" s="81" t="str">
        <f>""</f>
        <v/>
      </c>
      <c r="RD30" s="81" t="str">
        <f>""</f>
        <v/>
      </c>
      <c r="RE30" s="81" t="str">
        <f>""</f>
        <v/>
      </c>
      <c r="RF30" s="81" t="str">
        <f>""</f>
        <v/>
      </c>
      <c r="RG30" s="81" t="str">
        <f>""</f>
        <v/>
      </c>
      <c r="RH30" s="81" t="str">
        <f>""</f>
        <v/>
      </c>
      <c r="RI30" s="81" t="str">
        <f>""</f>
        <v/>
      </c>
      <c r="RJ30" s="81" t="str">
        <f>""</f>
        <v/>
      </c>
      <c r="RK30" s="81" t="str">
        <f>""</f>
        <v/>
      </c>
      <c r="RL30" s="81" t="str">
        <f>""</f>
        <v/>
      </c>
      <c r="RM30" s="81" t="str">
        <f>""</f>
        <v/>
      </c>
      <c r="RN30" s="81" t="str">
        <f>""</f>
        <v/>
      </c>
      <c r="RO30" s="81" t="str">
        <f>""</f>
        <v/>
      </c>
      <c r="RP30" s="81" t="str">
        <f>""</f>
        <v/>
      </c>
      <c r="RQ30" s="81" t="str">
        <f>""</f>
        <v/>
      </c>
      <c r="RR30" s="81" t="str">
        <f>""</f>
        <v/>
      </c>
      <c r="RS30" s="81" t="str">
        <f>""</f>
        <v/>
      </c>
      <c r="RT30" s="81" t="str">
        <f>""</f>
        <v/>
      </c>
      <c r="RU30" s="81" t="str">
        <f>""</f>
        <v/>
      </c>
      <c r="RV30" s="81" t="str">
        <f>""</f>
        <v/>
      </c>
      <c r="RW30" s="81" t="str">
        <f>""</f>
        <v/>
      </c>
      <c r="RX30" s="81" t="str">
        <f>""</f>
        <v/>
      </c>
      <c r="RY30" s="81" t="str">
        <f>""</f>
        <v/>
      </c>
      <c r="RZ30" s="81" t="str">
        <f>""</f>
        <v/>
      </c>
      <c r="SA30" s="81" t="str">
        <f>""</f>
        <v/>
      </c>
      <c r="SB30" s="81" t="str">
        <f>""</f>
        <v/>
      </c>
      <c r="SC30" s="81" t="str">
        <f>""</f>
        <v/>
      </c>
      <c r="SD30" s="81" t="str">
        <f>""</f>
        <v/>
      </c>
      <c r="SE30" s="81" t="str">
        <f>""</f>
        <v/>
      </c>
      <c r="SF30" s="81" t="str">
        <f>""</f>
        <v/>
      </c>
      <c r="SG30" s="81" t="str">
        <f>""</f>
        <v/>
      </c>
      <c r="SH30" s="81" t="str">
        <f>""</f>
        <v/>
      </c>
      <c r="SI30" s="81" t="str">
        <f>""</f>
        <v/>
      </c>
      <c r="SJ30" s="81" t="str">
        <f>""</f>
        <v/>
      </c>
      <c r="SK30" s="81" t="str">
        <f>""</f>
        <v/>
      </c>
      <c r="SL30" s="81" t="str">
        <f>""</f>
        <v/>
      </c>
      <c r="SM30" s="81" t="str">
        <f>""</f>
        <v/>
      </c>
      <c r="SN30" s="81" t="str">
        <f>""</f>
        <v/>
      </c>
      <c r="SO30" s="81" t="str">
        <f>""</f>
        <v/>
      </c>
      <c r="SP30" s="81" t="str">
        <f>""</f>
        <v/>
      </c>
      <c r="SQ30" s="81" t="str">
        <f>""</f>
        <v/>
      </c>
      <c r="SR30" s="81" t="str">
        <f>""</f>
        <v/>
      </c>
      <c r="SS30" s="81" t="str">
        <f>""</f>
        <v/>
      </c>
      <c r="ST30" s="81" t="str">
        <f>""</f>
        <v/>
      </c>
      <c r="SU30" s="81" t="str">
        <f>""</f>
        <v/>
      </c>
      <c r="SV30" s="81" t="str">
        <f>""</f>
        <v/>
      </c>
      <c r="SW30" s="81" t="str">
        <f>""</f>
        <v/>
      </c>
      <c r="SX30" s="81" t="str">
        <f>""</f>
        <v/>
      </c>
      <c r="SY30" s="81" t="str">
        <f>""</f>
        <v/>
      </c>
      <c r="SZ30" s="81" t="str">
        <f>""</f>
        <v/>
      </c>
      <c r="TA30" s="81" t="str">
        <f>""</f>
        <v/>
      </c>
      <c r="TB30" s="81" t="str">
        <f>""</f>
        <v/>
      </c>
      <c r="TC30" s="81" t="str">
        <f>""</f>
        <v/>
      </c>
      <c r="TD30" s="81" t="str">
        <f>""</f>
        <v/>
      </c>
      <c r="TE30" s="81" t="str">
        <f>""</f>
        <v/>
      </c>
      <c r="TF30" s="81" t="str">
        <f>""</f>
        <v/>
      </c>
      <c r="TG30" s="81" t="str">
        <f>""</f>
        <v/>
      </c>
      <c r="TH30" s="81" t="str">
        <f>""</f>
        <v/>
      </c>
      <c r="TI30" s="81" t="str">
        <f>""</f>
        <v/>
      </c>
      <c r="TJ30" s="81" t="str">
        <f>""</f>
        <v/>
      </c>
      <c r="TK30" s="81" t="str">
        <f>""</f>
        <v/>
      </c>
      <c r="TL30" s="81" t="str">
        <f>""</f>
        <v/>
      </c>
      <c r="TM30" s="81" t="str">
        <f>""</f>
        <v/>
      </c>
      <c r="TN30" s="81" t="str">
        <f>""</f>
        <v/>
      </c>
      <c r="TO30" s="81" t="str">
        <f>""</f>
        <v/>
      </c>
      <c r="TP30" s="81" t="str">
        <f>""</f>
        <v/>
      </c>
      <c r="TQ30" s="81" t="str">
        <f>""</f>
        <v/>
      </c>
      <c r="TR30" s="81" t="str">
        <f>""</f>
        <v/>
      </c>
      <c r="TS30" s="81" t="str">
        <f>""</f>
        <v/>
      </c>
      <c r="TT30" s="81" t="str">
        <f>""</f>
        <v/>
      </c>
      <c r="TU30" s="81" t="str">
        <f>""</f>
        <v/>
      </c>
      <c r="TV30" s="81" t="str">
        <f>""</f>
        <v/>
      </c>
      <c r="TW30" s="81" t="str">
        <f>""</f>
        <v/>
      </c>
      <c r="TX30" s="81" t="str">
        <f>""</f>
        <v/>
      </c>
      <c r="TY30" s="81" t="str">
        <f>""</f>
        <v/>
      </c>
      <c r="TZ30" s="81" t="str">
        <f>""</f>
        <v/>
      </c>
      <c r="UA30" s="81" t="str">
        <f>""</f>
        <v/>
      </c>
      <c r="UB30" s="81" t="str">
        <f>""</f>
        <v/>
      </c>
      <c r="UC30" s="81" t="str">
        <f>""</f>
        <v/>
      </c>
      <c r="UD30" s="81" t="str">
        <f>""</f>
        <v/>
      </c>
      <c r="UE30" s="81" t="str">
        <f>""</f>
        <v/>
      </c>
      <c r="UF30" s="81" t="str">
        <f>""</f>
        <v/>
      </c>
      <c r="UG30" s="81" t="str">
        <f>""</f>
        <v/>
      </c>
      <c r="UH30" s="81" t="str">
        <f>""</f>
        <v/>
      </c>
      <c r="UI30" s="81" t="str">
        <f>""</f>
        <v/>
      </c>
      <c r="UJ30" s="81" t="str">
        <f>""</f>
        <v/>
      </c>
      <c r="UK30" s="81" t="str">
        <f>""</f>
        <v/>
      </c>
      <c r="UL30" s="81" t="str">
        <f>""</f>
        <v/>
      </c>
      <c r="UM30" s="81" t="str">
        <f>""</f>
        <v/>
      </c>
      <c r="UN30" s="81" t="str">
        <f>""</f>
        <v/>
      </c>
      <c r="UO30" s="81" t="str">
        <f>""</f>
        <v/>
      </c>
      <c r="UP30" s="81" t="str">
        <f>""</f>
        <v/>
      </c>
      <c r="UQ30" s="81" t="str">
        <f>""</f>
        <v/>
      </c>
      <c r="UR30" s="81" t="str">
        <f>""</f>
        <v/>
      </c>
      <c r="US30" s="81" t="str">
        <f>""</f>
        <v/>
      </c>
      <c r="UT30" s="81" t="str">
        <f>""</f>
        <v/>
      </c>
      <c r="UU30" s="81" t="str">
        <f>""</f>
        <v/>
      </c>
      <c r="UV30" s="81" t="str">
        <f>""</f>
        <v/>
      </c>
      <c r="UW30" s="81" t="str">
        <f>""</f>
        <v/>
      </c>
      <c r="UX30" s="81" t="str">
        <f>""</f>
        <v/>
      </c>
      <c r="UY30" s="81" t="str">
        <f>""</f>
        <v/>
      </c>
      <c r="UZ30" s="81" t="str">
        <f>""</f>
        <v/>
      </c>
      <c r="VA30" s="81" t="str">
        <f>""</f>
        <v/>
      </c>
      <c r="VB30" s="81" t="str">
        <f>""</f>
        <v/>
      </c>
      <c r="VC30" s="81" t="str">
        <f>""</f>
        <v/>
      </c>
      <c r="VD30" s="81" t="str">
        <f>""</f>
        <v/>
      </c>
      <c r="VE30" s="81" t="str">
        <f>""</f>
        <v/>
      </c>
      <c r="VF30" s="81" t="str">
        <f>""</f>
        <v/>
      </c>
      <c r="VG30" s="81" t="str">
        <f>""</f>
        <v/>
      </c>
      <c r="VH30" s="81" t="str">
        <f>""</f>
        <v/>
      </c>
      <c r="VI30" s="81" t="str">
        <f>""</f>
        <v/>
      </c>
      <c r="VJ30" s="81" t="str">
        <f>""</f>
        <v/>
      </c>
      <c r="VK30" s="81" t="str">
        <f>""</f>
        <v/>
      </c>
      <c r="VL30" s="81" t="str">
        <f>""</f>
        <v/>
      </c>
      <c r="VM30" s="81" t="str">
        <f>""</f>
        <v/>
      </c>
      <c r="VN30" s="81" t="str">
        <f>""</f>
        <v/>
      </c>
      <c r="VO30" s="81" t="str">
        <f>""</f>
        <v/>
      </c>
      <c r="VP30" s="81" t="str">
        <f>""</f>
        <v/>
      </c>
      <c r="VQ30" s="81" t="str">
        <f>""</f>
        <v/>
      </c>
      <c r="VR30" s="81" t="str">
        <f>""</f>
        <v/>
      </c>
      <c r="VS30" s="81" t="str">
        <f>""</f>
        <v/>
      </c>
      <c r="VT30" s="81" t="str">
        <f>""</f>
        <v/>
      </c>
      <c r="VU30" s="81" t="str">
        <f>""</f>
        <v/>
      </c>
      <c r="VV30" s="81" t="str">
        <f>""</f>
        <v/>
      </c>
      <c r="VW30" s="81" t="str">
        <f>""</f>
        <v/>
      </c>
      <c r="VX30" s="81" t="str">
        <f>""</f>
        <v/>
      </c>
      <c r="VY30" s="81" t="str">
        <f>""</f>
        <v/>
      </c>
      <c r="VZ30" s="81" t="str">
        <f>""</f>
        <v/>
      </c>
      <c r="WA30" s="81" t="str">
        <f>""</f>
        <v/>
      </c>
      <c r="WB30" s="81" t="str">
        <f>""</f>
        <v/>
      </c>
      <c r="WC30" s="81" t="str">
        <f>""</f>
        <v/>
      </c>
      <c r="WD30" s="81" t="str">
        <f>""</f>
        <v/>
      </c>
      <c r="WE30" s="81" t="str">
        <f>""</f>
        <v/>
      </c>
      <c r="WF30" s="81" t="str">
        <f>""</f>
        <v/>
      </c>
      <c r="WG30" s="81" t="str">
        <f>""</f>
        <v/>
      </c>
      <c r="WH30" s="81" t="str">
        <f>""</f>
        <v/>
      </c>
      <c r="WI30" s="81" t="str">
        <f>""</f>
        <v/>
      </c>
      <c r="WJ30" s="81" t="str">
        <f>""</f>
        <v/>
      </c>
      <c r="WK30" s="81" t="str">
        <f>""</f>
        <v/>
      </c>
      <c r="WL30" s="81" t="str">
        <f>""</f>
        <v/>
      </c>
      <c r="WM30" s="81" t="str">
        <f>""</f>
        <v/>
      </c>
      <c r="WN30" s="81" t="str">
        <f>""</f>
        <v/>
      </c>
      <c r="WO30" s="81" t="str">
        <f>""</f>
        <v/>
      </c>
      <c r="WP30" s="81" t="str">
        <f>""</f>
        <v/>
      </c>
      <c r="WQ30" s="81" t="str">
        <f>""</f>
        <v/>
      </c>
      <c r="WR30" s="81" t="str">
        <f>""</f>
        <v/>
      </c>
      <c r="WS30" s="81" t="str">
        <f>""</f>
        <v/>
      </c>
      <c r="WT30" s="81" t="str">
        <f>""</f>
        <v/>
      </c>
      <c r="WU30" s="81" t="str">
        <f>""</f>
        <v/>
      </c>
      <c r="WV30" s="81" t="str">
        <f>""</f>
        <v/>
      </c>
      <c r="WW30" s="81" t="str">
        <f>""</f>
        <v/>
      </c>
      <c r="WX30" s="81" t="str">
        <f>""</f>
        <v/>
      </c>
      <c r="WY30" s="81" t="str">
        <f>""</f>
        <v/>
      </c>
      <c r="WZ30" s="81" t="str">
        <f>""</f>
        <v/>
      </c>
      <c r="XA30" s="81" t="str">
        <f>""</f>
        <v/>
      </c>
      <c r="XB30" s="81" t="str">
        <f>""</f>
        <v/>
      </c>
      <c r="XC30" s="81" t="str">
        <f>""</f>
        <v/>
      </c>
      <c r="XD30" s="81" t="str">
        <f>""</f>
        <v/>
      </c>
      <c r="XE30" s="81" t="str">
        <f>""</f>
        <v/>
      </c>
      <c r="XF30" s="81" t="str">
        <f>""</f>
        <v/>
      </c>
      <c r="XG30" s="81" t="str">
        <f>""</f>
        <v/>
      </c>
      <c r="XH30" s="81" t="str">
        <f>""</f>
        <v/>
      </c>
      <c r="XI30" s="81" t="str">
        <f>""</f>
        <v/>
      </c>
      <c r="XJ30" s="81" t="str">
        <f>""</f>
        <v/>
      </c>
      <c r="XK30" s="81" t="str">
        <f>""</f>
        <v/>
      </c>
      <c r="XL30" s="81" t="str">
        <f>""</f>
        <v/>
      </c>
      <c r="XM30" s="81" t="str">
        <f>""</f>
        <v/>
      </c>
      <c r="XN30" s="81" t="str">
        <f>""</f>
        <v/>
      </c>
      <c r="XO30" s="81" t="str">
        <f>""</f>
        <v/>
      </c>
      <c r="XP30" s="81" t="str">
        <f>""</f>
        <v/>
      </c>
      <c r="XQ30" s="81" t="str">
        <f>""</f>
        <v/>
      </c>
      <c r="XR30" s="81" t="str">
        <f>""</f>
        <v/>
      </c>
      <c r="XS30" s="81" t="str">
        <f>""</f>
        <v/>
      </c>
    </row>
    <row r="31" spans="1:920" s="65" customFormat="1" x14ac:dyDescent="0.25">
      <c r="A31" s="406" t="s">
        <v>386</v>
      </c>
      <c r="B31" s="407"/>
      <c r="C31" s="68" t="str">
        <f>IF(COUNT(E31:IV31)&lt;&gt;0,AVERAGE(E31:IV31),"")</f>
        <v/>
      </c>
      <c r="D31" s="62" t="str">
        <f>IF(COUNT(C31)&lt;&gt;0,ROUND(AVERAGE(C31),0),"")</f>
        <v/>
      </c>
      <c r="E31" s="64" t="str">
        <f>IF('Cycle 1'!$F113= "NS","NS",IF('Cycle 1'!$F113="","",IF('Cycle 1'!$F113&lt;&gt;0,VALUE('Cycle 1'!$F113), VALUE("0"))))</f>
        <v/>
      </c>
      <c r="F31" s="64" t="str">
        <f>IF('Cycle 2'!$F113= "NS","NS",IF('Cycle 2'!$F113="","",IF('Cycle 2'!$F113&lt;&gt;0,VALUE('Cycle 2'!$F113), VALUE("0"))))</f>
        <v/>
      </c>
      <c r="G31" s="64" t="str">
        <f>IF('Cycle 3'!$F113= "NS","NS",IF('Cycle 3'!$F113="","",IF('Cycle 3'!$F113&lt;&gt;0,VALUE('Cycle 3'!$F113), VALUE("0"))))</f>
        <v/>
      </c>
      <c r="H31" s="64" t="str">
        <f>IF('Cycle 4'!$F113= "NS","NS",IF('Cycle 4'!$F113="","",IF('Cycle 4'!$F113&lt;&gt;0,VALUE('Cycle 4'!$F113), VALUE("0"))))</f>
        <v/>
      </c>
      <c r="I31" s="64"/>
      <c r="J31" s="64"/>
      <c r="K31" s="64"/>
      <c r="L31" s="64"/>
      <c r="M31" s="64"/>
      <c r="N31" s="64"/>
      <c r="O31" s="64"/>
      <c r="P31" s="64"/>
      <c r="Q31" s="64"/>
      <c r="R31" s="64"/>
      <c r="S31" s="64"/>
      <c r="T31" s="64"/>
      <c r="U31" s="64"/>
      <c r="V31" s="64"/>
      <c r="W31" s="64"/>
      <c r="X31" s="64"/>
      <c r="Y31" s="64"/>
    </row>
    <row r="32" spans="1:920" s="73" customFormat="1" x14ac:dyDescent="0.2">
      <c r="A32" s="424" t="s">
        <v>23</v>
      </c>
      <c r="B32" s="425"/>
      <c r="C32" s="82" t="str">
        <f>""</f>
        <v/>
      </c>
      <c r="D32" s="83" t="str">
        <f>""</f>
        <v/>
      </c>
      <c r="E32" s="84" t="str">
        <f>""</f>
        <v/>
      </c>
      <c r="F32" s="85" t="str">
        <f>""</f>
        <v/>
      </c>
      <c r="G32" s="85" t="str">
        <f>""</f>
        <v/>
      </c>
      <c r="H32" s="85" t="str">
        <f>""</f>
        <v/>
      </c>
      <c r="I32" s="85" t="str">
        <f>""</f>
        <v/>
      </c>
      <c r="J32" s="85" t="str">
        <f>""</f>
        <v/>
      </c>
      <c r="K32" s="85" t="str">
        <f>""</f>
        <v/>
      </c>
      <c r="L32" s="85" t="str">
        <f>""</f>
        <v/>
      </c>
      <c r="M32" s="85" t="str">
        <f>""</f>
        <v/>
      </c>
      <c r="N32" s="85" t="str">
        <f>""</f>
        <v/>
      </c>
      <c r="O32" s="85" t="str">
        <f>""</f>
        <v/>
      </c>
      <c r="P32" s="85" t="str">
        <f>""</f>
        <v/>
      </c>
      <c r="Q32" s="85" t="str">
        <f>""</f>
        <v/>
      </c>
      <c r="R32" s="85" t="str">
        <f>""</f>
        <v/>
      </c>
      <c r="S32" s="85" t="str">
        <f>""</f>
        <v/>
      </c>
      <c r="T32" s="85" t="str">
        <f>""</f>
        <v/>
      </c>
      <c r="U32" s="85" t="str">
        <f>""</f>
        <v/>
      </c>
      <c r="V32" s="85" t="str">
        <f>""</f>
        <v/>
      </c>
      <c r="W32" s="85" t="str">
        <f>""</f>
        <v/>
      </c>
      <c r="X32" s="85" t="str">
        <f>""</f>
        <v/>
      </c>
      <c r="Y32" s="85" t="str">
        <f>""</f>
        <v/>
      </c>
      <c r="Z32" s="85" t="str">
        <f>""</f>
        <v/>
      </c>
      <c r="AA32" s="85" t="str">
        <f>""</f>
        <v/>
      </c>
      <c r="AB32" s="85" t="str">
        <f>""</f>
        <v/>
      </c>
      <c r="AC32" s="85" t="str">
        <f>""</f>
        <v/>
      </c>
      <c r="AD32" s="85" t="str">
        <f>""</f>
        <v/>
      </c>
      <c r="AE32" s="85" t="str">
        <f>""</f>
        <v/>
      </c>
      <c r="AF32" s="85" t="str">
        <f>""</f>
        <v/>
      </c>
      <c r="AG32" s="85" t="str">
        <f>""</f>
        <v/>
      </c>
      <c r="AH32" s="85" t="str">
        <f>""</f>
        <v/>
      </c>
      <c r="AI32" s="85" t="str">
        <f>""</f>
        <v/>
      </c>
      <c r="AJ32" s="85" t="str">
        <f>""</f>
        <v/>
      </c>
      <c r="AK32" s="85" t="str">
        <f>""</f>
        <v/>
      </c>
      <c r="AL32" s="85" t="str">
        <f>""</f>
        <v/>
      </c>
      <c r="AM32" s="85" t="str">
        <f>""</f>
        <v/>
      </c>
      <c r="AN32" s="85" t="str">
        <f>""</f>
        <v/>
      </c>
      <c r="AO32" s="85" t="str">
        <f>""</f>
        <v/>
      </c>
      <c r="AP32" s="85" t="str">
        <f>""</f>
        <v/>
      </c>
      <c r="AQ32" s="85" t="str">
        <f>""</f>
        <v/>
      </c>
      <c r="AR32" s="85" t="str">
        <f>""</f>
        <v/>
      </c>
      <c r="AS32" s="85" t="str">
        <f>""</f>
        <v/>
      </c>
      <c r="AT32" s="85" t="str">
        <f>""</f>
        <v/>
      </c>
      <c r="AU32" s="85" t="str">
        <f>""</f>
        <v/>
      </c>
      <c r="AV32" s="85" t="str">
        <f>""</f>
        <v/>
      </c>
      <c r="AW32" s="85" t="str">
        <f>""</f>
        <v/>
      </c>
      <c r="AX32" s="85" t="str">
        <f>""</f>
        <v/>
      </c>
      <c r="AY32" s="85" t="str">
        <f>""</f>
        <v/>
      </c>
      <c r="AZ32" s="85" t="str">
        <f>""</f>
        <v/>
      </c>
      <c r="BA32" s="85" t="str">
        <f>""</f>
        <v/>
      </c>
      <c r="BB32" s="85" t="str">
        <f>""</f>
        <v/>
      </c>
      <c r="BC32" s="85" t="str">
        <f>""</f>
        <v/>
      </c>
      <c r="BD32" s="85" t="str">
        <f>""</f>
        <v/>
      </c>
      <c r="BE32" s="85" t="str">
        <f>""</f>
        <v/>
      </c>
      <c r="BF32" s="85" t="str">
        <f>""</f>
        <v/>
      </c>
      <c r="BG32" s="85" t="str">
        <f>""</f>
        <v/>
      </c>
      <c r="BH32" s="85" t="str">
        <f>""</f>
        <v/>
      </c>
      <c r="BI32" s="85" t="str">
        <f>""</f>
        <v/>
      </c>
      <c r="BJ32" s="85" t="str">
        <f>""</f>
        <v/>
      </c>
      <c r="BK32" s="85" t="str">
        <f>""</f>
        <v/>
      </c>
      <c r="BL32" s="85" t="str">
        <f>""</f>
        <v/>
      </c>
      <c r="BM32" s="85" t="str">
        <f>""</f>
        <v/>
      </c>
      <c r="BN32" s="85" t="str">
        <f>""</f>
        <v/>
      </c>
      <c r="BO32" s="85" t="str">
        <f>""</f>
        <v/>
      </c>
      <c r="BP32" s="85" t="str">
        <f>""</f>
        <v/>
      </c>
      <c r="BQ32" s="85" t="str">
        <f>""</f>
        <v/>
      </c>
      <c r="BR32" s="85" t="str">
        <f>""</f>
        <v/>
      </c>
      <c r="BS32" s="85" t="str">
        <f>""</f>
        <v/>
      </c>
      <c r="BT32" s="85" t="str">
        <f>""</f>
        <v/>
      </c>
      <c r="BU32" s="85" t="str">
        <f>""</f>
        <v/>
      </c>
      <c r="BV32" s="85" t="str">
        <f>""</f>
        <v/>
      </c>
      <c r="BW32" s="85" t="str">
        <f>""</f>
        <v/>
      </c>
      <c r="BX32" s="85" t="str">
        <f>""</f>
        <v/>
      </c>
      <c r="BY32" s="85" t="str">
        <f>""</f>
        <v/>
      </c>
      <c r="BZ32" s="85" t="str">
        <f>""</f>
        <v/>
      </c>
      <c r="CA32" s="85" t="str">
        <f>""</f>
        <v/>
      </c>
      <c r="CB32" s="85" t="str">
        <f>""</f>
        <v/>
      </c>
      <c r="CC32" s="85" t="str">
        <f>""</f>
        <v/>
      </c>
      <c r="CD32" s="85" t="str">
        <f>""</f>
        <v/>
      </c>
      <c r="CE32" s="85" t="str">
        <f>""</f>
        <v/>
      </c>
      <c r="CF32" s="85" t="str">
        <f>""</f>
        <v/>
      </c>
      <c r="CG32" s="85" t="str">
        <f>""</f>
        <v/>
      </c>
      <c r="CH32" s="85" t="str">
        <f>""</f>
        <v/>
      </c>
      <c r="CI32" s="85" t="str">
        <f>""</f>
        <v/>
      </c>
      <c r="CJ32" s="85" t="str">
        <f>""</f>
        <v/>
      </c>
      <c r="CK32" s="85" t="str">
        <f>""</f>
        <v/>
      </c>
      <c r="CL32" s="85" t="str">
        <f>""</f>
        <v/>
      </c>
      <c r="CM32" s="85" t="str">
        <f>""</f>
        <v/>
      </c>
      <c r="CN32" s="85" t="str">
        <f>""</f>
        <v/>
      </c>
      <c r="CO32" s="85" t="str">
        <f>""</f>
        <v/>
      </c>
      <c r="CP32" s="85" t="str">
        <f>""</f>
        <v/>
      </c>
      <c r="CQ32" s="85" t="str">
        <f>""</f>
        <v/>
      </c>
      <c r="CR32" s="85" t="str">
        <f>""</f>
        <v/>
      </c>
      <c r="CS32" s="85" t="str">
        <f>""</f>
        <v/>
      </c>
      <c r="CT32" s="85" t="str">
        <f>""</f>
        <v/>
      </c>
      <c r="CU32" s="85" t="str">
        <f>""</f>
        <v/>
      </c>
      <c r="CV32" s="85" t="str">
        <f>""</f>
        <v/>
      </c>
      <c r="CW32" s="85" t="str">
        <f>""</f>
        <v/>
      </c>
      <c r="CX32" s="85" t="str">
        <f>""</f>
        <v/>
      </c>
      <c r="CY32" s="85" t="str">
        <f>""</f>
        <v/>
      </c>
      <c r="CZ32" s="85" t="str">
        <f>""</f>
        <v/>
      </c>
      <c r="DA32" s="85" t="str">
        <f>""</f>
        <v/>
      </c>
      <c r="DB32" s="85" t="str">
        <f>""</f>
        <v/>
      </c>
      <c r="DC32" s="85" t="str">
        <f>""</f>
        <v/>
      </c>
      <c r="DD32" s="85" t="str">
        <f>""</f>
        <v/>
      </c>
      <c r="DE32" s="85" t="str">
        <f>""</f>
        <v/>
      </c>
      <c r="DF32" s="85" t="str">
        <f>""</f>
        <v/>
      </c>
      <c r="DG32" s="85" t="str">
        <f>""</f>
        <v/>
      </c>
      <c r="DH32" s="85" t="str">
        <f>""</f>
        <v/>
      </c>
      <c r="DI32" s="85" t="str">
        <f>""</f>
        <v/>
      </c>
      <c r="DJ32" s="85" t="str">
        <f>""</f>
        <v/>
      </c>
      <c r="DK32" s="85" t="str">
        <f>""</f>
        <v/>
      </c>
      <c r="DL32" s="85" t="str">
        <f>""</f>
        <v/>
      </c>
      <c r="DM32" s="85" t="str">
        <f>""</f>
        <v/>
      </c>
      <c r="DN32" s="85" t="str">
        <f>""</f>
        <v/>
      </c>
      <c r="DO32" s="85" t="str">
        <f>""</f>
        <v/>
      </c>
      <c r="DP32" s="85" t="str">
        <f>""</f>
        <v/>
      </c>
      <c r="DQ32" s="85" t="str">
        <f>""</f>
        <v/>
      </c>
      <c r="DR32" s="85" t="str">
        <f>""</f>
        <v/>
      </c>
      <c r="DS32" s="85" t="str">
        <f>""</f>
        <v/>
      </c>
      <c r="DT32" s="85" t="str">
        <f>""</f>
        <v/>
      </c>
      <c r="DU32" s="85" t="str">
        <f>""</f>
        <v/>
      </c>
      <c r="DV32" s="85" t="str">
        <f>""</f>
        <v/>
      </c>
      <c r="DW32" s="85" t="str">
        <f>""</f>
        <v/>
      </c>
      <c r="DX32" s="85" t="str">
        <f>""</f>
        <v/>
      </c>
      <c r="DY32" s="85" t="str">
        <f>""</f>
        <v/>
      </c>
      <c r="DZ32" s="85" t="str">
        <f>""</f>
        <v/>
      </c>
      <c r="EA32" s="85" t="str">
        <f>""</f>
        <v/>
      </c>
      <c r="EB32" s="85" t="str">
        <f>""</f>
        <v/>
      </c>
      <c r="EC32" s="85" t="str">
        <f>""</f>
        <v/>
      </c>
      <c r="ED32" s="85" t="str">
        <f>""</f>
        <v/>
      </c>
      <c r="EE32" s="85" t="str">
        <f>""</f>
        <v/>
      </c>
      <c r="EF32" s="85" t="str">
        <f>""</f>
        <v/>
      </c>
      <c r="EG32" s="85" t="str">
        <f>""</f>
        <v/>
      </c>
      <c r="EH32" s="85" t="str">
        <f>""</f>
        <v/>
      </c>
      <c r="EI32" s="85" t="str">
        <f>""</f>
        <v/>
      </c>
      <c r="EJ32" s="85" t="str">
        <f>""</f>
        <v/>
      </c>
      <c r="EK32" s="85" t="str">
        <f>""</f>
        <v/>
      </c>
      <c r="EL32" s="85" t="str">
        <f>""</f>
        <v/>
      </c>
      <c r="EM32" s="85" t="str">
        <f>""</f>
        <v/>
      </c>
      <c r="EN32" s="85" t="str">
        <f>""</f>
        <v/>
      </c>
      <c r="EO32" s="85" t="str">
        <f>""</f>
        <v/>
      </c>
      <c r="EP32" s="85" t="str">
        <f>""</f>
        <v/>
      </c>
      <c r="EQ32" s="85" t="str">
        <f>""</f>
        <v/>
      </c>
      <c r="ER32" s="85" t="str">
        <f>""</f>
        <v/>
      </c>
      <c r="ES32" s="85" t="str">
        <f>""</f>
        <v/>
      </c>
      <c r="ET32" s="85" t="str">
        <f>""</f>
        <v/>
      </c>
      <c r="EU32" s="85" t="str">
        <f>""</f>
        <v/>
      </c>
      <c r="EV32" s="85" t="str">
        <f>""</f>
        <v/>
      </c>
      <c r="EW32" s="85" t="str">
        <f>""</f>
        <v/>
      </c>
      <c r="EX32" s="85" t="str">
        <f>""</f>
        <v/>
      </c>
      <c r="EY32" s="85" t="str">
        <f>""</f>
        <v/>
      </c>
      <c r="EZ32" s="85" t="str">
        <f>""</f>
        <v/>
      </c>
      <c r="FA32" s="85" t="str">
        <f>""</f>
        <v/>
      </c>
      <c r="FB32" s="85" t="str">
        <f>""</f>
        <v/>
      </c>
      <c r="FC32" s="85" t="str">
        <f>""</f>
        <v/>
      </c>
      <c r="FD32" s="85" t="str">
        <f>""</f>
        <v/>
      </c>
      <c r="FE32" s="85" t="str">
        <f>""</f>
        <v/>
      </c>
      <c r="FF32" s="85" t="str">
        <f>""</f>
        <v/>
      </c>
      <c r="FG32" s="85" t="str">
        <f>""</f>
        <v/>
      </c>
      <c r="FH32" s="85" t="str">
        <f>""</f>
        <v/>
      </c>
      <c r="FI32" s="85" t="str">
        <f>""</f>
        <v/>
      </c>
      <c r="FJ32" s="85" t="str">
        <f>""</f>
        <v/>
      </c>
      <c r="FK32" s="85" t="str">
        <f>""</f>
        <v/>
      </c>
      <c r="FL32" s="85" t="str">
        <f>""</f>
        <v/>
      </c>
      <c r="FM32" s="85" t="str">
        <f>""</f>
        <v/>
      </c>
      <c r="FN32" s="85" t="str">
        <f>""</f>
        <v/>
      </c>
      <c r="FO32" s="85" t="str">
        <f>""</f>
        <v/>
      </c>
      <c r="FP32" s="85" t="str">
        <f>""</f>
        <v/>
      </c>
      <c r="FQ32" s="85" t="str">
        <f>""</f>
        <v/>
      </c>
      <c r="FR32" s="85" t="str">
        <f>""</f>
        <v/>
      </c>
      <c r="FS32" s="85" t="str">
        <f>""</f>
        <v/>
      </c>
      <c r="FT32" s="85" t="str">
        <f>""</f>
        <v/>
      </c>
      <c r="FU32" s="85" t="str">
        <f>""</f>
        <v/>
      </c>
      <c r="FV32" s="85" t="str">
        <f>""</f>
        <v/>
      </c>
      <c r="FW32" s="85" t="str">
        <f>""</f>
        <v/>
      </c>
      <c r="FX32" s="85" t="str">
        <f>""</f>
        <v/>
      </c>
      <c r="FY32" s="85" t="str">
        <f>""</f>
        <v/>
      </c>
      <c r="FZ32" s="85" t="str">
        <f>""</f>
        <v/>
      </c>
      <c r="GA32" s="85" t="str">
        <f>""</f>
        <v/>
      </c>
      <c r="GB32" s="85" t="str">
        <f>""</f>
        <v/>
      </c>
      <c r="GC32" s="85" t="str">
        <f>""</f>
        <v/>
      </c>
      <c r="GD32" s="85" t="str">
        <f>""</f>
        <v/>
      </c>
      <c r="GE32" s="85" t="str">
        <f>""</f>
        <v/>
      </c>
      <c r="GF32" s="85" t="str">
        <f>""</f>
        <v/>
      </c>
      <c r="GG32" s="85" t="str">
        <f>""</f>
        <v/>
      </c>
      <c r="GH32" s="85" t="str">
        <f>""</f>
        <v/>
      </c>
      <c r="GI32" s="85" t="str">
        <f>""</f>
        <v/>
      </c>
      <c r="GJ32" s="85" t="str">
        <f>""</f>
        <v/>
      </c>
      <c r="GK32" s="85" t="str">
        <f>""</f>
        <v/>
      </c>
      <c r="GL32" s="85" t="str">
        <f>""</f>
        <v/>
      </c>
      <c r="GM32" s="85" t="str">
        <f>""</f>
        <v/>
      </c>
      <c r="GN32" s="85" t="str">
        <f>""</f>
        <v/>
      </c>
      <c r="GO32" s="85" t="str">
        <f>""</f>
        <v/>
      </c>
      <c r="GP32" s="85" t="str">
        <f>""</f>
        <v/>
      </c>
      <c r="GQ32" s="85" t="str">
        <f>""</f>
        <v/>
      </c>
      <c r="GR32" s="85" t="str">
        <f>""</f>
        <v/>
      </c>
      <c r="GS32" s="85" t="str">
        <f>""</f>
        <v/>
      </c>
      <c r="GT32" s="85" t="str">
        <f>""</f>
        <v/>
      </c>
      <c r="GU32" s="85" t="str">
        <f>""</f>
        <v/>
      </c>
      <c r="GV32" s="85" t="str">
        <f>""</f>
        <v/>
      </c>
      <c r="GW32" s="85" t="str">
        <f>""</f>
        <v/>
      </c>
      <c r="GX32" s="85" t="str">
        <f>""</f>
        <v/>
      </c>
      <c r="GY32" s="85" t="str">
        <f>""</f>
        <v/>
      </c>
      <c r="GZ32" s="85" t="str">
        <f>""</f>
        <v/>
      </c>
      <c r="HA32" s="85" t="str">
        <f>""</f>
        <v/>
      </c>
      <c r="HB32" s="85" t="str">
        <f>""</f>
        <v/>
      </c>
      <c r="HC32" s="85" t="str">
        <f>""</f>
        <v/>
      </c>
      <c r="HD32" s="85" t="str">
        <f>""</f>
        <v/>
      </c>
      <c r="HE32" s="85" t="str">
        <f>""</f>
        <v/>
      </c>
      <c r="HF32" s="85" t="str">
        <f>""</f>
        <v/>
      </c>
      <c r="HG32" s="85" t="str">
        <f>""</f>
        <v/>
      </c>
      <c r="HH32" s="85" t="str">
        <f>""</f>
        <v/>
      </c>
      <c r="HI32" s="85" t="str">
        <f>""</f>
        <v/>
      </c>
      <c r="HJ32" s="85" t="str">
        <f>""</f>
        <v/>
      </c>
      <c r="HK32" s="85" t="str">
        <f>""</f>
        <v/>
      </c>
      <c r="HL32" s="85" t="str">
        <f>""</f>
        <v/>
      </c>
      <c r="HM32" s="85" t="str">
        <f>""</f>
        <v/>
      </c>
      <c r="HN32" s="85" t="str">
        <f>""</f>
        <v/>
      </c>
      <c r="HO32" s="85" t="str">
        <f>""</f>
        <v/>
      </c>
      <c r="HP32" s="85" t="str">
        <f>""</f>
        <v/>
      </c>
      <c r="HQ32" s="85" t="str">
        <f>""</f>
        <v/>
      </c>
      <c r="HR32" s="85" t="str">
        <f>""</f>
        <v/>
      </c>
      <c r="HS32" s="85" t="str">
        <f>""</f>
        <v/>
      </c>
      <c r="HT32" s="85" t="str">
        <f>""</f>
        <v/>
      </c>
      <c r="HU32" s="85" t="str">
        <f>""</f>
        <v/>
      </c>
      <c r="HV32" s="85" t="str">
        <f>""</f>
        <v/>
      </c>
      <c r="HW32" s="85" t="str">
        <f>""</f>
        <v/>
      </c>
      <c r="HX32" s="85" t="str">
        <f>""</f>
        <v/>
      </c>
      <c r="HY32" s="85" t="str">
        <f>""</f>
        <v/>
      </c>
      <c r="HZ32" s="85" t="str">
        <f>""</f>
        <v/>
      </c>
      <c r="IA32" s="85" t="str">
        <f>""</f>
        <v/>
      </c>
      <c r="IB32" s="85" t="str">
        <f>""</f>
        <v/>
      </c>
      <c r="IC32" s="85" t="str">
        <f>""</f>
        <v/>
      </c>
      <c r="ID32" s="85" t="str">
        <f>""</f>
        <v/>
      </c>
      <c r="IE32" s="85" t="str">
        <f>""</f>
        <v/>
      </c>
      <c r="IF32" s="85" t="str">
        <f>""</f>
        <v/>
      </c>
      <c r="IG32" s="85" t="str">
        <f>""</f>
        <v/>
      </c>
      <c r="IH32" s="85" t="str">
        <f>""</f>
        <v/>
      </c>
      <c r="II32" s="85" t="str">
        <f>""</f>
        <v/>
      </c>
      <c r="IJ32" s="85" t="str">
        <f>""</f>
        <v/>
      </c>
      <c r="IK32" s="85" t="str">
        <f>""</f>
        <v/>
      </c>
      <c r="IL32" s="85" t="str">
        <f>""</f>
        <v/>
      </c>
      <c r="IM32" s="85" t="str">
        <f>""</f>
        <v/>
      </c>
      <c r="IN32" s="85" t="str">
        <f>""</f>
        <v/>
      </c>
      <c r="IO32" s="85" t="str">
        <f>""</f>
        <v/>
      </c>
      <c r="IP32" s="85" t="str">
        <f>""</f>
        <v/>
      </c>
      <c r="IQ32" s="85" t="str">
        <f>""</f>
        <v/>
      </c>
      <c r="IR32" s="85" t="str">
        <f>""</f>
        <v/>
      </c>
      <c r="IS32" s="85" t="str">
        <f>""</f>
        <v/>
      </c>
      <c r="IT32" s="85" t="str">
        <f>""</f>
        <v/>
      </c>
      <c r="IU32" s="85" t="str">
        <f>""</f>
        <v/>
      </c>
      <c r="IV32" s="85" t="str">
        <f>""</f>
        <v/>
      </c>
      <c r="IW32" s="85" t="str">
        <f>""</f>
        <v/>
      </c>
      <c r="IX32" s="85" t="str">
        <f>""</f>
        <v/>
      </c>
      <c r="IY32" s="85" t="str">
        <f>""</f>
        <v/>
      </c>
      <c r="IZ32" s="85" t="str">
        <f>""</f>
        <v/>
      </c>
      <c r="JA32" s="85" t="str">
        <f>""</f>
        <v/>
      </c>
      <c r="JB32" s="85" t="str">
        <f>""</f>
        <v/>
      </c>
      <c r="JC32" s="85" t="str">
        <f>""</f>
        <v/>
      </c>
      <c r="JD32" s="85" t="str">
        <f>""</f>
        <v/>
      </c>
      <c r="JE32" s="85" t="str">
        <f>""</f>
        <v/>
      </c>
      <c r="JF32" s="85" t="str">
        <f>""</f>
        <v/>
      </c>
      <c r="JG32" s="85" t="str">
        <f>""</f>
        <v/>
      </c>
      <c r="JH32" s="85" t="str">
        <f>""</f>
        <v/>
      </c>
      <c r="JI32" s="85" t="str">
        <f>""</f>
        <v/>
      </c>
      <c r="JJ32" s="85" t="str">
        <f>""</f>
        <v/>
      </c>
      <c r="JK32" s="85" t="str">
        <f>""</f>
        <v/>
      </c>
      <c r="JL32" s="85" t="str">
        <f>""</f>
        <v/>
      </c>
      <c r="JM32" s="85" t="str">
        <f>""</f>
        <v/>
      </c>
      <c r="JN32" s="85" t="str">
        <f>""</f>
        <v/>
      </c>
      <c r="JO32" s="85" t="str">
        <f>""</f>
        <v/>
      </c>
      <c r="JP32" s="85" t="str">
        <f>""</f>
        <v/>
      </c>
      <c r="JQ32" s="85" t="str">
        <f>""</f>
        <v/>
      </c>
      <c r="JR32" s="85" t="str">
        <f>""</f>
        <v/>
      </c>
      <c r="JS32" s="85" t="str">
        <f>""</f>
        <v/>
      </c>
      <c r="JT32" s="85" t="str">
        <f>""</f>
        <v/>
      </c>
      <c r="JU32" s="85" t="str">
        <f>""</f>
        <v/>
      </c>
      <c r="JV32" s="85" t="str">
        <f>""</f>
        <v/>
      </c>
      <c r="JW32" s="85" t="str">
        <f>""</f>
        <v/>
      </c>
      <c r="JX32" s="85" t="str">
        <f>""</f>
        <v/>
      </c>
      <c r="JY32" s="85" t="str">
        <f>""</f>
        <v/>
      </c>
      <c r="JZ32" s="85" t="str">
        <f>""</f>
        <v/>
      </c>
      <c r="KA32" s="85" t="str">
        <f>""</f>
        <v/>
      </c>
      <c r="KB32" s="85" t="str">
        <f>""</f>
        <v/>
      </c>
      <c r="KC32" s="85" t="str">
        <f>""</f>
        <v/>
      </c>
      <c r="KD32" s="85" t="str">
        <f>""</f>
        <v/>
      </c>
      <c r="KE32" s="85" t="str">
        <f>""</f>
        <v/>
      </c>
      <c r="KF32" s="85" t="str">
        <f>""</f>
        <v/>
      </c>
      <c r="KG32" s="85" t="str">
        <f>""</f>
        <v/>
      </c>
      <c r="KH32" s="85" t="str">
        <f>""</f>
        <v/>
      </c>
      <c r="KI32" s="85" t="str">
        <f>""</f>
        <v/>
      </c>
      <c r="KJ32" s="85" t="str">
        <f>""</f>
        <v/>
      </c>
      <c r="KK32" s="85" t="str">
        <f>""</f>
        <v/>
      </c>
      <c r="KL32" s="85" t="str">
        <f>""</f>
        <v/>
      </c>
      <c r="KM32" s="85" t="str">
        <f>""</f>
        <v/>
      </c>
      <c r="KN32" s="85" t="str">
        <f>""</f>
        <v/>
      </c>
      <c r="KO32" s="85" t="str">
        <f>""</f>
        <v/>
      </c>
      <c r="KP32" s="85" t="str">
        <f>""</f>
        <v/>
      </c>
      <c r="KQ32" s="85" t="str">
        <f>""</f>
        <v/>
      </c>
      <c r="KR32" s="85" t="str">
        <f>""</f>
        <v/>
      </c>
      <c r="KS32" s="85" t="str">
        <f>""</f>
        <v/>
      </c>
      <c r="KT32" s="85" t="str">
        <f>""</f>
        <v/>
      </c>
      <c r="KU32" s="85" t="str">
        <f>""</f>
        <v/>
      </c>
      <c r="KV32" s="85" t="str">
        <f>""</f>
        <v/>
      </c>
      <c r="KW32" s="85" t="str">
        <f>""</f>
        <v/>
      </c>
      <c r="KX32" s="85" t="str">
        <f>""</f>
        <v/>
      </c>
      <c r="KY32" s="85" t="str">
        <f>""</f>
        <v/>
      </c>
      <c r="KZ32" s="85" t="str">
        <f>""</f>
        <v/>
      </c>
      <c r="LA32" s="85" t="str">
        <f>""</f>
        <v/>
      </c>
      <c r="LB32" s="85" t="str">
        <f>""</f>
        <v/>
      </c>
      <c r="LC32" s="85" t="str">
        <f>""</f>
        <v/>
      </c>
      <c r="LD32" s="85" t="str">
        <f>""</f>
        <v/>
      </c>
      <c r="LE32" s="85" t="str">
        <f>""</f>
        <v/>
      </c>
      <c r="LF32" s="85" t="str">
        <f>""</f>
        <v/>
      </c>
      <c r="LG32" s="85" t="str">
        <f>""</f>
        <v/>
      </c>
      <c r="LH32" s="85" t="str">
        <f>""</f>
        <v/>
      </c>
      <c r="LI32" s="85" t="str">
        <f>""</f>
        <v/>
      </c>
      <c r="LJ32" s="85" t="str">
        <f>""</f>
        <v/>
      </c>
      <c r="LK32" s="85" t="str">
        <f>""</f>
        <v/>
      </c>
      <c r="LL32" s="85" t="str">
        <f>""</f>
        <v/>
      </c>
      <c r="LM32" s="85" t="str">
        <f>""</f>
        <v/>
      </c>
      <c r="LN32" s="85" t="str">
        <f>""</f>
        <v/>
      </c>
      <c r="LO32" s="85" t="str">
        <f>""</f>
        <v/>
      </c>
      <c r="LP32" s="85" t="str">
        <f>""</f>
        <v/>
      </c>
      <c r="LQ32" s="85" t="str">
        <f>""</f>
        <v/>
      </c>
      <c r="LR32" s="85" t="str">
        <f>""</f>
        <v/>
      </c>
      <c r="LS32" s="85" t="str">
        <f>""</f>
        <v/>
      </c>
      <c r="LT32" s="85" t="str">
        <f>""</f>
        <v/>
      </c>
      <c r="LU32" s="85" t="str">
        <f>""</f>
        <v/>
      </c>
      <c r="LV32" s="85" t="str">
        <f>""</f>
        <v/>
      </c>
      <c r="LW32" s="85" t="str">
        <f>""</f>
        <v/>
      </c>
      <c r="LX32" s="85" t="str">
        <f>""</f>
        <v/>
      </c>
      <c r="LY32" s="85" t="str">
        <f>""</f>
        <v/>
      </c>
      <c r="LZ32" s="85" t="str">
        <f>""</f>
        <v/>
      </c>
      <c r="MA32" s="85" t="str">
        <f>""</f>
        <v/>
      </c>
      <c r="MB32" s="85" t="str">
        <f>""</f>
        <v/>
      </c>
      <c r="MC32" s="85" t="str">
        <f>""</f>
        <v/>
      </c>
      <c r="MD32" s="85" t="str">
        <f>""</f>
        <v/>
      </c>
      <c r="ME32" s="85" t="str">
        <f>""</f>
        <v/>
      </c>
      <c r="MF32" s="85" t="str">
        <f>""</f>
        <v/>
      </c>
      <c r="MG32" s="85" t="str">
        <f>""</f>
        <v/>
      </c>
      <c r="MH32" s="85" t="str">
        <f>""</f>
        <v/>
      </c>
      <c r="MI32" s="85" t="str">
        <f>""</f>
        <v/>
      </c>
      <c r="MJ32" s="85" t="str">
        <f>""</f>
        <v/>
      </c>
      <c r="MK32" s="85" t="str">
        <f>""</f>
        <v/>
      </c>
      <c r="ML32" s="85" t="str">
        <f>""</f>
        <v/>
      </c>
      <c r="MM32" s="85" t="str">
        <f>""</f>
        <v/>
      </c>
      <c r="MN32" s="85" t="str">
        <f>""</f>
        <v/>
      </c>
      <c r="MO32" s="85" t="str">
        <f>""</f>
        <v/>
      </c>
      <c r="MP32" s="85" t="str">
        <f>""</f>
        <v/>
      </c>
      <c r="MQ32" s="85" t="str">
        <f>""</f>
        <v/>
      </c>
      <c r="MR32" s="85" t="str">
        <f>""</f>
        <v/>
      </c>
      <c r="MS32" s="85" t="str">
        <f>""</f>
        <v/>
      </c>
      <c r="MT32" s="85" t="str">
        <f>""</f>
        <v/>
      </c>
      <c r="MU32" s="85" t="str">
        <f>""</f>
        <v/>
      </c>
      <c r="MV32" s="85" t="str">
        <f>""</f>
        <v/>
      </c>
      <c r="MW32" s="85" t="str">
        <f>""</f>
        <v/>
      </c>
      <c r="MX32" s="85" t="str">
        <f>""</f>
        <v/>
      </c>
      <c r="MY32" s="85" t="str">
        <f>""</f>
        <v/>
      </c>
      <c r="MZ32" s="85" t="str">
        <f>""</f>
        <v/>
      </c>
      <c r="NA32" s="85" t="str">
        <f>""</f>
        <v/>
      </c>
      <c r="NB32" s="85" t="str">
        <f>""</f>
        <v/>
      </c>
      <c r="NC32" s="85" t="str">
        <f>""</f>
        <v/>
      </c>
      <c r="ND32" s="85" t="str">
        <f>""</f>
        <v/>
      </c>
      <c r="NE32" s="85" t="str">
        <f>""</f>
        <v/>
      </c>
      <c r="NF32" s="85" t="str">
        <f>""</f>
        <v/>
      </c>
      <c r="NG32" s="85" t="str">
        <f>""</f>
        <v/>
      </c>
      <c r="NH32" s="85" t="str">
        <f>""</f>
        <v/>
      </c>
      <c r="NI32" s="85" t="str">
        <f>""</f>
        <v/>
      </c>
      <c r="NJ32" s="85" t="str">
        <f>""</f>
        <v/>
      </c>
      <c r="NK32" s="85" t="str">
        <f>""</f>
        <v/>
      </c>
      <c r="NL32" s="85" t="str">
        <f>""</f>
        <v/>
      </c>
      <c r="NM32" s="85" t="str">
        <f>""</f>
        <v/>
      </c>
      <c r="NN32" s="85" t="str">
        <f>""</f>
        <v/>
      </c>
      <c r="NO32" s="85" t="str">
        <f>""</f>
        <v/>
      </c>
      <c r="NP32" s="85" t="str">
        <f>""</f>
        <v/>
      </c>
      <c r="NQ32" s="85" t="str">
        <f>""</f>
        <v/>
      </c>
      <c r="NR32" s="85" t="str">
        <f>""</f>
        <v/>
      </c>
      <c r="NS32" s="85" t="str">
        <f>""</f>
        <v/>
      </c>
      <c r="NT32" s="85" t="str">
        <f>""</f>
        <v/>
      </c>
      <c r="NU32" s="85" t="str">
        <f>""</f>
        <v/>
      </c>
      <c r="NV32" s="85" t="str">
        <f>""</f>
        <v/>
      </c>
      <c r="NW32" s="85" t="str">
        <f>""</f>
        <v/>
      </c>
      <c r="NX32" s="85" t="str">
        <f>""</f>
        <v/>
      </c>
      <c r="NY32" s="85" t="str">
        <f>""</f>
        <v/>
      </c>
      <c r="NZ32" s="85" t="str">
        <f>""</f>
        <v/>
      </c>
      <c r="OA32" s="85" t="str">
        <f>""</f>
        <v/>
      </c>
      <c r="OB32" s="85" t="str">
        <f>""</f>
        <v/>
      </c>
      <c r="OC32" s="85" t="str">
        <f>""</f>
        <v/>
      </c>
      <c r="OD32" s="85" t="str">
        <f>""</f>
        <v/>
      </c>
      <c r="OE32" s="85" t="str">
        <f>""</f>
        <v/>
      </c>
      <c r="OF32" s="85" t="str">
        <f>""</f>
        <v/>
      </c>
      <c r="OG32" s="85" t="str">
        <f>""</f>
        <v/>
      </c>
      <c r="OH32" s="85" t="str">
        <f>""</f>
        <v/>
      </c>
      <c r="OI32" s="85" t="str">
        <f>""</f>
        <v/>
      </c>
      <c r="OJ32" s="85" t="str">
        <f>""</f>
        <v/>
      </c>
      <c r="OK32" s="85" t="str">
        <f>""</f>
        <v/>
      </c>
      <c r="OL32" s="85" t="str">
        <f>""</f>
        <v/>
      </c>
      <c r="OM32" s="85" t="str">
        <f>""</f>
        <v/>
      </c>
      <c r="ON32" s="85" t="str">
        <f>""</f>
        <v/>
      </c>
      <c r="OO32" s="85" t="str">
        <f>""</f>
        <v/>
      </c>
      <c r="OP32" s="85" t="str">
        <f>""</f>
        <v/>
      </c>
      <c r="OQ32" s="85" t="str">
        <f>""</f>
        <v/>
      </c>
      <c r="OR32" s="85" t="str">
        <f>""</f>
        <v/>
      </c>
      <c r="OS32" s="85" t="str">
        <f>""</f>
        <v/>
      </c>
      <c r="OT32" s="85" t="str">
        <f>""</f>
        <v/>
      </c>
      <c r="OU32" s="85" t="str">
        <f>""</f>
        <v/>
      </c>
      <c r="OV32" s="85" t="str">
        <f>""</f>
        <v/>
      </c>
      <c r="OW32" s="85" t="str">
        <f>""</f>
        <v/>
      </c>
      <c r="OX32" s="85" t="str">
        <f>""</f>
        <v/>
      </c>
      <c r="OY32" s="85" t="str">
        <f>""</f>
        <v/>
      </c>
      <c r="OZ32" s="85" t="str">
        <f>""</f>
        <v/>
      </c>
      <c r="PA32" s="85" t="str">
        <f>""</f>
        <v/>
      </c>
      <c r="PB32" s="85" t="str">
        <f>""</f>
        <v/>
      </c>
      <c r="PC32" s="85" t="str">
        <f>""</f>
        <v/>
      </c>
      <c r="PD32" s="85" t="str">
        <f>""</f>
        <v/>
      </c>
      <c r="PE32" s="85" t="str">
        <f>""</f>
        <v/>
      </c>
      <c r="PF32" s="85" t="str">
        <f>""</f>
        <v/>
      </c>
      <c r="PG32" s="85" t="str">
        <f>""</f>
        <v/>
      </c>
      <c r="PH32" s="85" t="str">
        <f>""</f>
        <v/>
      </c>
      <c r="PI32" s="85" t="str">
        <f>""</f>
        <v/>
      </c>
      <c r="PJ32" s="85" t="str">
        <f>""</f>
        <v/>
      </c>
      <c r="PK32" s="85" t="str">
        <f>""</f>
        <v/>
      </c>
      <c r="PL32" s="85" t="str">
        <f>""</f>
        <v/>
      </c>
      <c r="PM32" s="85" t="str">
        <f>""</f>
        <v/>
      </c>
      <c r="PN32" s="85" t="str">
        <f>""</f>
        <v/>
      </c>
      <c r="PO32" s="85" t="str">
        <f>""</f>
        <v/>
      </c>
      <c r="PP32" s="85" t="str">
        <f>""</f>
        <v/>
      </c>
      <c r="PQ32" s="85" t="str">
        <f>""</f>
        <v/>
      </c>
      <c r="PR32" s="85" t="str">
        <f>""</f>
        <v/>
      </c>
      <c r="PS32" s="85" t="str">
        <f>""</f>
        <v/>
      </c>
      <c r="PT32" s="85" t="str">
        <f>""</f>
        <v/>
      </c>
      <c r="PU32" s="85" t="str">
        <f>""</f>
        <v/>
      </c>
      <c r="PV32" s="85" t="str">
        <f>""</f>
        <v/>
      </c>
      <c r="PW32" s="85" t="str">
        <f>""</f>
        <v/>
      </c>
      <c r="PX32" s="85" t="str">
        <f>""</f>
        <v/>
      </c>
      <c r="PY32" s="85" t="str">
        <f>""</f>
        <v/>
      </c>
      <c r="PZ32" s="85" t="str">
        <f>""</f>
        <v/>
      </c>
      <c r="QA32" s="85" t="str">
        <f>""</f>
        <v/>
      </c>
      <c r="QB32" s="85" t="str">
        <f>""</f>
        <v/>
      </c>
      <c r="QC32" s="85" t="str">
        <f>""</f>
        <v/>
      </c>
      <c r="QD32" s="85" t="str">
        <f>""</f>
        <v/>
      </c>
      <c r="QE32" s="85" t="str">
        <f>""</f>
        <v/>
      </c>
      <c r="QF32" s="85" t="str">
        <f>""</f>
        <v/>
      </c>
      <c r="QG32" s="85" t="str">
        <f>""</f>
        <v/>
      </c>
      <c r="QH32" s="85" t="str">
        <f>""</f>
        <v/>
      </c>
      <c r="QI32" s="85" t="str">
        <f>""</f>
        <v/>
      </c>
      <c r="QJ32" s="85" t="str">
        <f>""</f>
        <v/>
      </c>
      <c r="QK32" s="85" t="str">
        <f>""</f>
        <v/>
      </c>
      <c r="QL32" s="85" t="str">
        <f>""</f>
        <v/>
      </c>
      <c r="QM32" s="85" t="str">
        <f>""</f>
        <v/>
      </c>
      <c r="QN32" s="85" t="str">
        <f>""</f>
        <v/>
      </c>
      <c r="QO32" s="85" t="str">
        <f>""</f>
        <v/>
      </c>
      <c r="QP32" s="85" t="str">
        <f>""</f>
        <v/>
      </c>
      <c r="QQ32" s="85" t="str">
        <f>""</f>
        <v/>
      </c>
      <c r="QR32" s="85" t="str">
        <f>""</f>
        <v/>
      </c>
      <c r="QS32" s="85" t="str">
        <f>""</f>
        <v/>
      </c>
      <c r="QT32" s="85" t="str">
        <f>""</f>
        <v/>
      </c>
      <c r="QU32" s="85" t="str">
        <f>""</f>
        <v/>
      </c>
      <c r="QV32" s="85" t="str">
        <f>""</f>
        <v/>
      </c>
      <c r="QW32" s="85" t="str">
        <f>""</f>
        <v/>
      </c>
      <c r="QX32" s="85" t="str">
        <f>""</f>
        <v/>
      </c>
      <c r="QY32" s="85" t="str">
        <f>""</f>
        <v/>
      </c>
      <c r="QZ32" s="85" t="str">
        <f>""</f>
        <v/>
      </c>
      <c r="RA32" s="85" t="str">
        <f>""</f>
        <v/>
      </c>
      <c r="RB32" s="85" t="str">
        <f>""</f>
        <v/>
      </c>
      <c r="RC32" s="85" t="str">
        <f>""</f>
        <v/>
      </c>
      <c r="RD32" s="85" t="str">
        <f>""</f>
        <v/>
      </c>
      <c r="RE32" s="85" t="str">
        <f>""</f>
        <v/>
      </c>
      <c r="RF32" s="85" t="str">
        <f>""</f>
        <v/>
      </c>
      <c r="RG32" s="85" t="str">
        <f>""</f>
        <v/>
      </c>
      <c r="RH32" s="85" t="str">
        <f>""</f>
        <v/>
      </c>
      <c r="RI32" s="85" t="str">
        <f>""</f>
        <v/>
      </c>
      <c r="RJ32" s="85" t="str">
        <f>""</f>
        <v/>
      </c>
      <c r="RK32" s="85" t="str">
        <f>""</f>
        <v/>
      </c>
      <c r="RL32" s="85" t="str">
        <f>""</f>
        <v/>
      </c>
      <c r="RM32" s="85" t="str">
        <f>""</f>
        <v/>
      </c>
      <c r="RN32" s="85" t="str">
        <f>""</f>
        <v/>
      </c>
      <c r="RO32" s="85" t="str">
        <f>""</f>
        <v/>
      </c>
      <c r="RP32" s="85" t="str">
        <f>""</f>
        <v/>
      </c>
      <c r="RQ32" s="85" t="str">
        <f>""</f>
        <v/>
      </c>
      <c r="RR32" s="85" t="str">
        <f>""</f>
        <v/>
      </c>
      <c r="RS32" s="85" t="str">
        <f>""</f>
        <v/>
      </c>
      <c r="RT32" s="85" t="str">
        <f>""</f>
        <v/>
      </c>
      <c r="RU32" s="85" t="str">
        <f>""</f>
        <v/>
      </c>
      <c r="RV32" s="85" t="str">
        <f>""</f>
        <v/>
      </c>
      <c r="RW32" s="85" t="str">
        <f>""</f>
        <v/>
      </c>
      <c r="RX32" s="85" t="str">
        <f>""</f>
        <v/>
      </c>
      <c r="RY32" s="85" t="str">
        <f>""</f>
        <v/>
      </c>
      <c r="RZ32" s="85" t="str">
        <f>""</f>
        <v/>
      </c>
      <c r="SA32" s="85" t="str">
        <f>""</f>
        <v/>
      </c>
      <c r="SB32" s="85" t="str">
        <f>""</f>
        <v/>
      </c>
      <c r="SC32" s="85" t="str">
        <f>""</f>
        <v/>
      </c>
      <c r="SD32" s="85" t="str">
        <f>""</f>
        <v/>
      </c>
      <c r="SE32" s="85" t="str">
        <f>""</f>
        <v/>
      </c>
      <c r="SF32" s="85" t="str">
        <f>""</f>
        <v/>
      </c>
      <c r="SG32" s="85" t="str">
        <f>""</f>
        <v/>
      </c>
      <c r="SH32" s="85" t="str">
        <f>""</f>
        <v/>
      </c>
      <c r="SI32" s="85" t="str">
        <f>""</f>
        <v/>
      </c>
      <c r="SJ32" s="85" t="str">
        <f>""</f>
        <v/>
      </c>
      <c r="SK32" s="85" t="str">
        <f>""</f>
        <v/>
      </c>
      <c r="SL32" s="85" t="str">
        <f>""</f>
        <v/>
      </c>
      <c r="SM32" s="85" t="str">
        <f>""</f>
        <v/>
      </c>
      <c r="SN32" s="85" t="str">
        <f>""</f>
        <v/>
      </c>
      <c r="SO32" s="85" t="str">
        <f>""</f>
        <v/>
      </c>
      <c r="SP32" s="85" t="str">
        <f>""</f>
        <v/>
      </c>
      <c r="SQ32" s="85" t="str">
        <f>""</f>
        <v/>
      </c>
      <c r="SR32" s="85" t="str">
        <f>""</f>
        <v/>
      </c>
      <c r="SS32" s="85" t="str">
        <f>""</f>
        <v/>
      </c>
      <c r="ST32" s="85" t="str">
        <f>""</f>
        <v/>
      </c>
      <c r="SU32" s="85" t="str">
        <f>""</f>
        <v/>
      </c>
      <c r="SV32" s="85" t="str">
        <f>""</f>
        <v/>
      </c>
      <c r="SW32" s="85" t="str">
        <f>""</f>
        <v/>
      </c>
      <c r="SX32" s="85" t="str">
        <f>""</f>
        <v/>
      </c>
      <c r="SY32" s="85" t="str">
        <f>""</f>
        <v/>
      </c>
      <c r="SZ32" s="85" t="str">
        <f>""</f>
        <v/>
      </c>
      <c r="TA32" s="85" t="str">
        <f>""</f>
        <v/>
      </c>
      <c r="TB32" s="85" t="str">
        <f>""</f>
        <v/>
      </c>
      <c r="TC32" s="85" t="str">
        <f>""</f>
        <v/>
      </c>
      <c r="TD32" s="85" t="str">
        <f>""</f>
        <v/>
      </c>
      <c r="TE32" s="85" t="str">
        <f>""</f>
        <v/>
      </c>
      <c r="TF32" s="85" t="str">
        <f>""</f>
        <v/>
      </c>
      <c r="TG32" s="85" t="str">
        <f>""</f>
        <v/>
      </c>
      <c r="TH32" s="85" t="str">
        <f>""</f>
        <v/>
      </c>
      <c r="TI32" s="85" t="str">
        <f>""</f>
        <v/>
      </c>
      <c r="TJ32" s="85" t="str">
        <f>""</f>
        <v/>
      </c>
      <c r="TK32" s="85" t="str">
        <f>""</f>
        <v/>
      </c>
      <c r="TL32" s="85" t="str">
        <f>""</f>
        <v/>
      </c>
      <c r="TM32" s="85" t="str">
        <f>""</f>
        <v/>
      </c>
      <c r="TN32" s="85" t="str">
        <f>""</f>
        <v/>
      </c>
      <c r="TO32" s="85" t="str">
        <f>""</f>
        <v/>
      </c>
      <c r="TP32" s="85" t="str">
        <f>""</f>
        <v/>
      </c>
      <c r="TQ32" s="85" t="str">
        <f>""</f>
        <v/>
      </c>
      <c r="TR32" s="85" t="str">
        <f>""</f>
        <v/>
      </c>
      <c r="TS32" s="85" t="str">
        <f>""</f>
        <v/>
      </c>
      <c r="TT32" s="85" t="str">
        <f>""</f>
        <v/>
      </c>
      <c r="TU32" s="85" t="str">
        <f>""</f>
        <v/>
      </c>
      <c r="TV32" s="85" t="str">
        <f>""</f>
        <v/>
      </c>
      <c r="TW32" s="85" t="str">
        <f>""</f>
        <v/>
      </c>
      <c r="TX32" s="85" t="str">
        <f>""</f>
        <v/>
      </c>
      <c r="TY32" s="85" t="str">
        <f>""</f>
        <v/>
      </c>
      <c r="TZ32" s="85" t="str">
        <f>""</f>
        <v/>
      </c>
      <c r="UA32" s="85" t="str">
        <f>""</f>
        <v/>
      </c>
      <c r="UB32" s="85" t="str">
        <f>""</f>
        <v/>
      </c>
      <c r="UC32" s="85" t="str">
        <f>""</f>
        <v/>
      </c>
      <c r="UD32" s="85" t="str">
        <f>""</f>
        <v/>
      </c>
      <c r="UE32" s="85" t="str">
        <f>""</f>
        <v/>
      </c>
      <c r="UF32" s="85" t="str">
        <f>""</f>
        <v/>
      </c>
      <c r="UG32" s="85" t="str">
        <f>""</f>
        <v/>
      </c>
      <c r="UH32" s="85" t="str">
        <f>""</f>
        <v/>
      </c>
      <c r="UI32" s="85" t="str">
        <f>""</f>
        <v/>
      </c>
      <c r="UJ32" s="85" t="str">
        <f>""</f>
        <v/>
      </c>
      <c r="UK32" s="85" t="str">
        <f>""</f>
        <v/>
      </c>
      <c r="UL32" s="85" t="str">
        <f>""</f>
        <v/>
      </c>
      <c r="UM32" s="85" t="str">
        <f>""</f>
        <v/>
      </c>
      <c r="UN32" s="85" t="str">
        <f>""</f>
        <v/>
      </c>
      <c r="UO32" s="85" t="str">
        <f>""</f>
        <v/>
      </c>
      <c r="UP32" s="85" t="str">
        <f>""</f>
        <v/>
      </c>
      <c r="UQ32" s="85" t="str">
        <f>""</f>
        <v/>
      </c>
      <c r="UR32" s="85" t="str">
        <f>""</f>
        <v/>
      </c>
      <c r="US32" s="85" t="str">
        <f>""</f>
        <v/>
      </c>
      <c r="UT32" s="85" t="str">
        <f>""</f>
        <v/>
      </c>
      <c r="UU32" s="85" t="str">
        <f>""</f>
        <v/>
      </c>
      <c r="UV32" s="85" t="str">
        <f>""</f>
        <v/>
      </c>
      <c r="UW32" s="85" t="str">
        <f>""</f>
        <v/>
      </c>
      <c r="UX32" s="85" t="str">
        <f>""</f>
        <v/>
      </c>
      <c r="UY32" s="85" t="str">
        <f>""</f>
        <v/>
      </c>
      <c r="UZ32" s="85" t="str">
        <f>""</f>
        <v/>
      </c>
      <c r="VA32" s="85" t="str">
        <f>""</f>
        <v/>
      </c>
      <c r="VB32" s="85" t="str">
        <f>""</f>
        <v/>
      </c>
      <c r="VC32" s="85" t="str">
        <f>""</f>
        <v/>
      </c>
      <c r="VD32" s="85" t="str">
        <f>""</f>
        <v/>
      </c>
      <c r="VE32" s="85" t="str">
        <f>""</f>
        <v/>
      </c>
      <c r="VF32" s="85" t="str">
        <f>""</f>
        <v/>
      </c>
      <c r="VG32" s="85" t="str">
        <f>""</f>
        <v/>
      </c>
      <c r="VH32" s="85" t="str">
        <f>""</f>
        <v/>
      </c>
      <c r="VI32" s="85" t="str">
        <f>""</f>
        <v/>
      </c>
      <c r="VJ32" s="85" t="str">
        <f>""</f>
        <v/>
      </c>
      <c r="VK32" s="85" t="str">
        <f>""</f>
        <v/>
      </c>
      <c r="VL32" s="85" t="str">
        <f>""</f>
        <v/>
      </c>
      <c r="VM32" s="85" t="str">
        <f>""</f>
        <v/>
      </c>
      <c r="VN32" s="85" t="str">
        <f>""</f>
        <v/>
      </c>
      <c r="VO32" s="85" t="str">
        <f>""</f>
        <v/>
      </c>
      <c r="VP32" s="85" t="str">
        <f>""</f>
        <v/>
      </c>
      <c r="VQ32" s="85" t="str">
        <f>""</f>
        <v/>
      </c>
      <c r="VR32" s="85" t="str">
        <f>""</f>
        <v/>
      </c>
      <c r="VS32" s="85" t="str">
        <f>""</f>
        <v/>
      </c>
      <c r="VT32" s="85" t="str">
        <f>""</f>
        <v/>
      </c>
      <c r="VU32" s="85" t="str">
        <f>""</f>
        <v/>
      </c>
      <c r="VV32" s="85" t="str">
        <f>""</f>
        <v/>
      </c>
      <c r="VW32" s="85" t="str">
        <f>""</f>
        <v/>
      </c>
      <c r="VX32" s="85" t="str">
        <f>""</f>
        <v/>
      </c>
      <c r="VY32" s="85" t="str">
        <f>""</f>
        <v/>
      </c>
      <c r="VZ32" s="85" t="str">
        <f>""</f>
        <v/>
      </c>
      <c r="WA32" s="85" t="str">
        <f>""</f>
        <v/>
      </c>
      <c r="WB32" s="85" t="str">
        <f>""</f>
        <v/>
      </c>
      <c r="WC32" s="85" t="str">
        <f>""</f>
        <v/>
      </c>
      <c r="WD32" s="85" t="str">
        <f>""</f>
        <v/>
      </c>
      <c r="WE32" s="85" t="str">
        <f>""</f>
        <v/>
      </c>
      <c r="WF32" s="85" t="str">
        <f>""</f>
        <v/>
      </c>
      <c r="WG32" s="85" t="str">
        <f>""</f>
        <v/>
      </c>
      <c r="WH32" s="85" t="str">
        <f>""</f>
        <v/>
      </c>
      <c r="WI32" s="85" t="str">
        <f>""</f>
        <v/>
      </c>
      <c r="WJ32" s="85" t="str">
        <f>""</f>
        <v/>
      </c>
      <c r="WK32" s="85" t="str">
        <f>""</f>
        <v/>
      </c>
      <c r="WL32" s="85" t="str">
        <f>""</f>
        <v/>
      </c>
      <c r="WM32" s="85" t="str">
        <f>""</f>
        <v/>
      </c>
      <c r="WN32" s="85" t="str">
        <f>""</f>
        <v/>
      </c>
      <c r="WO32" s="85" t="str">
        <f>""</f>
        <v/>
      </c>
      <c r="WP32" s="85" t="str">
        <f>""</f>
        <v/>
      </c>
      <c r="WQ32" s="85" t="str">
        <f>""</f>
        <v/>
      </c>
      <c r="WR32" s="85" t="str">
        <f>""</f>
        <v/>
      </c>
      <c r="WS32" s="85" t="str">
        <f>""</f>
        <v/>
      </c>
      <c r="WT32" s="85" t="str">
        <f>""</f>
        <v/>
      </c>
      <c r="WU32" s="85" t="str">
        <f>""</f>
        <v/>
      </c>
      <c r="WV32" s="85" t="str">
        <f>""</f>
        <v/>
      </c>
      <c r="WW32" s="85" t="str">
        <f>""</f>
        <v/>
      </c>
      <c r="WX32" s="85" t="str">
        <f>""</f>
        <v/>
      </c>
      <c r="WY32" s="85" t="str">
        <f>""</f>
        <v/>
      </c>
      <c r="WZ32" s="85" t="str">
        <f>""</f>
        <v/>
      </c>
      <c r="XA32" s="85" t="str">
        <f>""</f>
        <v/>
      </c>
      <c r="XB32" s="85" t="str">
        <f>""</f>
        <v/>
      </c>
      <c r="XC32" s="85" t="str">
        <f>""</f>
        <v/>
      </c>
      <c r="XD32" s="85" t="str">
        <f>""</f>
        <v/>
      </c>
      <c r="XE32" s="85" t="str">
        <f>""</f>
        <v/>
      </c>
      <c r="XF32" s="85" t="str">
        <f>""</f>
        <v/>
      </c>
      <c r="XG32" s="85" t="str">
        <f>""</f>
        <v/>
      </c>
      <c r="XH32" s="85" t="str">
        <f>""</f>
        <v/>
      </c>
      <c r="XI32" s="85" t="str">
        <f>""</f>
        <v/>
      </c>
      <c r="XJ32" s="85" t="str">
        <f>""</f>
        <v/>
      </c>
      <c r="XK32" s="85" t="str">
        <f>""</f>
        <v/>
      </c>
      <c r="XL32" s="85" t="str">
        <f>""</f>
        <v/>
      </c>
      <c r="XM32" s="85" t="str">
        <f>""</f>
        <v/>
      </c>
      <c r="XN32" s="85" t="str">
        <f>""</f>
        <v/>
      </c>
      <c r="XO32" s="85" t="str">
        <f>""</f>
        <v/>
      </c>
      <c r="XP32" s="85" t="str">
        <f>""</f>
        <v/>
      </c>
      <c r="XQ32" s="85" t="str">
        <f>""</f>
        <v/>
      </c>
      <c r="XR32" s="85" t="str">
        <f>""</f>
        <v/>
      </c>
      <c r="XS32" s="85" t="str">
        <f>""</f>
        <v/>
      </c>
      <c r="XT32" s="85" t="str">
        <f>""</f>
        <v/>
      </c>
      <c r="XU32" s="85" t="str">
        <f>""</f>
        <v/>
      </c>
      <c r="XV32" s="85" t="str">
        <f>""</f>
        <v/>
      </c>
      <c r="XW32" s="85" t="str">
        <f>""</f>
        <v/>
      </c>
      <c r="XX32" s="85" t="str">
        <f>""</f>
        <v/>
      </c>
      <c r="XY32" s="85" t="str">
        <f>""</f>
        <v/>
      </c>
      <c r="XZ32" s="85" t="str">
        <f>""</f>
        <v/>
      </c>
      <c r="YA32" s="85" t="str">
        <f>""</f>
        <v/>
      </c>
      <c r="YB32" s="85" t="str">
        <f>""</f>
        <v/>
      </c>
      <c r="YC32" s="85" t="str">
        <f>""</f>
        <v/>
      </c>
      <c r="YD32" s="85" t="str">
        <f>""</f>
        <v/>
      </c>
      <c r="YE32" s="85" t="str">
        <f>""</f>
        <v/>
      </c>
      <c r="YF32" s="85" t="str">
        <f>""</f>
        <v/>
      </c>
      <c r="YG32" s="85" t="str">
        <f>""</f>
        <v/>
      </c>
      <c r="YH32" s="85" t="str">
        <f>""</f>
        <v/>
      </c>
      <c r="YI32" s="85" t="str">
        <f>""</f>
        <v/>
      </c>
      <c r="YJ32" s="85" t="str">
        <f>""</f>
        <v/>
      </c>
      <c r="YK32" s="85" t="str">
        <f>""</f>
        <v/>
      </c>
      <c r="YL32" s="85" t="str">
        <f>""</f>
        <v/>
      </c>
      <c r="YM32" s="85" t="str">
        <f>""</f>
        <v/>
      </c>
      <c r="YN32" s="85" t="str">
        <f>""</f>
        <v/>
      </c>
      <c r="YO32" s="85" t="str">
        <f>""</f>
        <v/>
      </c>
      <c r="YP32" s="85" t="str">
        <f>""</f>
        <v/>
      </c>
      <c r="YQ32" s="85" t="str">
        <f>""</f>
        <v/>
      </c>
      <c r="YR32" s="85" t="str">
        <f>""</f>
        <v/>
      </c>
      <c r="YS32" s="85" t="str">
        <f>""</f>
        <v/>
      </c>
      <c r="YT32" s="85" t="str">
        <f>""</f>
        <v/>
      </c>
      <c r="YU32" s="85" t="str">
        <f>""</f>
        <v/>
      </c>
      <c r="YV32" s="85" t="str">
        <f>""</f>
        <v/>
      </c>
      <c r="YW32" s="85" t="str">
        <f>""</f>
        <v/>
      </c>
      <c r="YX32" s="85" t="str">
        <f>""</f>
        <v/>
      </c>
      <c r="YY32" s="85" t="str">
        <f>""</f>
        <v/>
      </c>
      <c r="YZ32" s="85" t="str">
        <f>""</f>
        <v/>
      </c>
      <c r="ZA32" s="85" t="str">
        <f>""</f>
        <v/>
      </c>
      <c r="ZB32" s="85" t="str">
        <f>""</f>
        <v/>
      </c>
      <c r="ZC32" s="85" t="str">
        <f>""</f>
        <v/>
      </c>
      <c r="ZD32" s="85" t="str">
        <f>""</f>
        <v/>
      </c>
      <c r="ZE32" s="85" t="str">
        <f>""</f>
        <v/>
      </c>
      <c r="ZF32" s="85" t="str">
        <f>""</f>
        <v/>
      </c>
      <c r="ZG32" s="85" t="str">
        <f>""</f>
        <v/>
      </c>
      <c r="ZH32" s="85" t="str">
        <f>""</f>
        <v/>
      </c>
      <c r="ZI32" s="85" t="str">
        <f>""</f>
        <v/>
      </c>
      <c r="ZJ32" s="85" t="str">
        <f>""</f>
        <v/>
      </c>
      <c r="ZK32" s="85" t="str">
        <f>""</f>
        <v/>
      </c>
      <c r="ZL32" s="85" t="str">
        <f>""</f>
        <v/>
      </c>
      <c r="ZM32" s="85" t="str">
        <f>""</f>
        <v/>
      </c>
      <c r="ZN32" s="85" t="str">
        <f>""</f>
        <v/>
      </c>
      <c r="ZO32" s="85" t="str">
        <f>""</f>
        <v/>
      </c>
      <c r="ZP32" s="85" t="str">
        <f>""</f>
        <v/>
      </c>
      <c r="ZQ32" s="85" t="str">
        <f>""</f>
        <v/>
      </c>
      <c r="ZR32" s="85" t="str">
        <f>""</f>
        <v/>
      </c>
      <c r="ZS32" s="85" t="str">
        <f>""</f>
        <v/>
      </c>
      <c r="ZT32" s="85" t="str">
        <f>""</f>
        <v/>
      </c>
      <c r="ZU32" s="85" t="str">
        <f>""</f>
        <v/>
      </c>
      <c r="ZV32" s="85" t="str">
        <f>""</f>
        <v/>
      </c>
      <c r="ZW32" s="85" t="str">
        <f>""</f>
        <v/>
      </c>
      <c r="ZX32" s="85" t="str">
        <f>""</f>
        <v/>
      </c>
      <c r="ZY32" s="85" t="str">
        <f>""</f>
        <v/>
      </c>
      <c r="ZZ32" s="85" t="str">
        <f>""</f>
        <v/>
      </c>
      <c r="AAA32" s="85" t="str">
        <f>""</f>
        <v/>
      </c>
      <c r="AAB32" s="85" t="str">
        <f>""</f>
        <v/>
      </c>
      <c r="AAC32" s="85" t="str">
        <f>""</f>
        <v/>
      </c>
      <c r="AAD32" s="85" t="str">
        <f>""</f>
        <v/>
      </c>
      <c r="AAE32" s="85" t="str">
        <f>""</f>
        <v/>
      </c>
      <c r="AAF32" s="85" t="str">
        <f>""</f>
        <v/>
      </c>
      <c r="AAG32" s="85" t="str">
        <f>""</f>
        <v/>
      </c>
      <c r="AAH32" s="85" t="str">
        <f>""</f>
        <v/>
      </c>
      <c r="AAI32" s="85" t="str">
        <f>""</f>
        <v/>
      </c>
      <c r="AAJ32" s="85" t="str">
        <f>""</f>
        <v/>
      </c>
      <c r="AAK32" s="85" t="str">
        <f>""</f>
        <v/>
      </c>
      <c r="AAL32" s="85" t="str">
        <f>""</f>
        <v/>
      </c>
      <c r="AAM32" s="85" t="str">
        <f>""</f>
        <v/>
      </c>
      <c r="AAN32" s="85" t="str">
        <f>""</f>
        <v/>
      </c>
      <c r="AAO32" s="85" t="str">
        <f>""</f>
        <v/>
      </c>
      <c r="AAP32" s="85" t="str">
        <f>""</f>
        <v/>
      </c>
      <c r="AAQ32" s="85" t="str">
        <f>""</f>
        <v/>
      </c>
      <c r="AAR32" s="85" t="str">
        <f>""</f>
        <v/>
      </c>
      <c r="AAS32" s="85" t="str">
        <f>""</f>
        <v/>
      </c>
      <c r="AAT32" s="85" t="str">
        <f>""</f>
        <v/>
      </c>
      <c r="AAU32" s="85" t="str">
        <f>""</f>
        <v/>
      </c>
      <c r="AAV32" s="85" t="str">
        <f>""</f>
        <v/>
      </c>
      <c r="AAW32" s="85" t="str">
        <f>""</f>
        <v/>
      </c>
      <c r="AAX32" s="85" t="str">
        <f>""</f>
        <v/>
      </c>
      <c r="AAY32" s="85" t="str">
        <f>""</f>
        <v/>
      </c>
      <c r="AAZ32" s="85" t="str">
        <f>""</f>
        <v/>
      </c>
      <c r="ABA32" s="85" t="str">
        <f>""</f>
        <v/>
      </c>
      <c r="ABB32" s="85" t="str">
        <f>""</f>
        <v/>
      </c>
      <c r="ABC32" s="85" t="str">
        <f>""</f>
        <v/>
      </c>
      <c r="ABD32" s="85" t="str">
        <f>""</f>
        <v/>
      </c>
      <c r="ABE32" s="85" t="str">
        <f>""</f>
        <v/>
      </c>
      <c r="ABF32" s="85" t="str">
        <f>""</f>
        <v/>
      </c>
      <c r="ABG32" s="85" t="str">
        <f>""</f>
        <v/>
      </c>
      <c r="ABH32" s="85" t="str">
        <f>""</f>
        <v/>
      </c>
      <c r="ABI32" s="85" t="str">
        <f>""</f>
        <v/>
      </c>
      <c r="ABJ32" s="85" t="str">
        <f>""</f>
        <v/>
      </c>
      <c r="ABK32" s="85" t="str">
        <f>""</f>
        <v/>
      </c>
      <c r="ABL32" s="85" t="str">
        <f>""</f>
        <v/>
      </c>
      <c r="ABM32" s="85" t="str">
        <f>""</f>
        <v/>
      </c>
      <c r="ABN32" s="85" t="str">
        <f>""</f>
        <v/>
      </c>
      <c r="ABO32" s="85" t="str">
        <f>""</f>
        <v/>
      </c>
      <c r="ABP32" s="85" t="str">
        <f>""</f>
        <v/>
      </c>
      <c r="ABQ32" s="85" t="str">
        <f>""</f>
        <v/>
      </c>
      <c r="ABR32" s="85" t="str">
        <f>""</f>
        <v/>
      </c>
      <c r="ABS32" s="85" t="str">
        <f>""</f>
        <v/>
      </c>
      <c r="ABT32" s="85" t="str">
        <f>""</f>
        <v/>
      </c>
      <c r="ABU32" s="85" t="str">
        <f>""</f>
        <v/>
      </c>
      <c r="ABV32" s="85" t="str">
        <f>""</f>
        <v/>
      </c>
      <c r="ABW32" s="85" t="str">
        <f>""</f>
        <v/>
      </c>
      <c r="ABX32" s="85" t="str">
        <f>""</f>
        <v/>
      </c>
      <c r="ABY32" s="85" t="str">
        <f>""</f>
        <v/>
      </c>
      <c r="ABZ32" s="85" t="str">
        <f>""</f>
        <v/>
      </c>
      <c r="ACA32" s="85" t="str">
        <f>""</f>
        <v/>
      </c>
      <c r="ACB32" s="85" t="str">
        <f>""</f>
        <v/>
      </c>
      <c r="ACC32" s="85" t="str">
        <f>""</f>
        <v/>
      </c>
      <c r="ACD32" s="85" t="str">
        <f>""</f>
        <v/>
      </c>
      <c r="ACE32" s="85" t="str">
        <f>""</f>
        <v/>
      </c>
      <c r="ACF32" s="85" t="str">
        <f>""</f>
        <v/>
      </c>
      <c r="ACG32" s="85" t="str">
        <f>""</f>
        <v/>
      </c>
      <c r="ACH32" s="85" t="str">
        <f>""</f>
        <v/>
      </c>
      <c r="ACI32" s="85" t="str">
        <f>""</f>
        <v/>
      </c>
      <c r="ACJ32" s="85" t="str">
        <f>""</f>
        <v/>
      </c>
      <c r="ACK32" s="85" t="str">
        <f>""</f>
        <v/>
      </c>
      <c r="ACL32" s="85" t="str">
        <f>""</f>
        <v/>
      </c>
      <c r="ACM32" s="85" t="str">
        <f>""</f>
        <v/>
      </c>
      <c r="ACN32" s="85" t="str">
        <f>""</f>
        <v/>
      </c>
      <c r="ACO32" s="85" t="str">
        <f>""</f>
        <v/>
      </c>
      <c r="ACP32" s="85" t="str">
        <f>""</f>
        <v/>
      </c>
      <c r="ACQ32" s="85" t="str">
        <f>""</f>
        <v/>
      </c>
      <c r="ACR32" s="85" t="str">
        <f>""</f>
        <v/>
      </c>
      <c r="ACS32" s="85" t="str">
        <f>""</f>
        <v/>
      </c>
      <c r="ACT32" s="85" t="str">
        <f>""</f>
        <v/>
      </c>
      <c r="ACU32" s="85" t="str">
        <f>""</f>
        <v/>
      </c>
      <c r="ACV32" s="85" t="str">
        <f>""</f>
        <v/>
      </c>
      <c r="ACW32" s="85" t="str">
        <f>""</f>
        <v/>
      </c>
      <c r="ACX32" s="85" t="str">
        <f>""</f>
        <v/>
      </c>
      <c r="ACY32" s="85" t="str">
        <f>""</f>
        <v/>
      </c>
      <c r="ACZ32" s="85" t="str">
        <f>""</f>
        <v/>
      </c>
      <c r="ADA32" s="85" t="str">
        <f>""</f>
        <v/>
      </c>
      <c r="ADB32" s="85" t="str">
        <f>""</f>
        <v/>
      </c>
      <c r="ADC32" s="85" t="str">
        <f>""</f>
        <v/>
      </c>
      <c r="ADD32" s="85" t="str">
        <f>""</f>
        <v/>
      </c>
      <c r="ADE32" s="85" t="str">
        <f>""</f>
        <v/>
      </c>
      <c r="ADF32" s="85" t="str">
        <f>""</f>
        <v/>
      </c>
      <c r="ADG32" s="85" t="str">
        <f>""</f>
        <v/>
      </c>
      <c r="ADH32" s="85" t="str">
        <f>""</f>
        <v/>
      </c>
      <c r="ADI32" s="85" t="str">
        <f>""</f>
        <v/>
      </c>
      <c r="ADJ32" s="85" t="str">
        <f>""</f>
        <v/>
      </c>
      <c r="ADK32" s="85" t="str">
        <f>""</f>
        <v/>
      </c>
      <c r="ADL32" s="85" t="str">
        <f>""</f>
        <v/>
      </c>
      <c r="ADM32" s="85" t="str">
        <f>""</f>
        <v/>
      </c>
      <c r="ADN32" s="85" t="str">
        <f>""</f>
        <v/>
      </c>
      <c r="ADO32" s="85" t="str">
        <f>""</f>
        <v/>
      </c>
      <c r="ADP32" s="85" t="str">
        <f>""</f>
        <v/>
      </c>
      <c r="ADQ32" s="85" t="str">
        <f>""</f>
        <v/>
      </c>
      <c r="ADR32" s="85" t="str">
        <f>""</f>
        <v/>
      </c>
      <c r="ADS32" s="85" t="str">
        <f>""</f>
        <v/>
      </c>
      <c r="ADT32" s="85" t="str">
        <f>""</f>
        <v/>
      </c>
      <c r="ADU32" s="85" t="str">
        <f>""</f>
        <v/>
      </c>
      <c r="ADV32" s="85" t="str">
        <f>""</f>
        <v/>
      </c>
      <c r="ADW32" s="85" t="str">
        <f>""</f>
        <v/>
      </c>
      <c r="ADX32" s="85" t="str">
        <f>""</f>
        <v/>
      </c>
      <c r="ADY32" s="85" t="str">
        <f>""</f>
        <v/>
      </c>
      <c r="ADZ32" s="85" t="str">
        <f>""</f>
        <v/>
      </c>
      <c r="AEA32" s="85" t="str">
        <f>""</f>
        <v/>
      </c>
      <c r="AEB32" s="85" t="str">
        <f>""</f>
        <v/>
      </c>
      <c r="AEC32" s="85" t="str">
        <f>""</f>
        <v/>
      </c>
      <c r="AED32" s="85" t="str">
        <f>""</f>
        <v/>
      </c>
      <c r="AEE32" s="85" t="str">
        <f>""</f>
        <v/>
      </c>
      <c r="AEF32" s="85" t="str">
        <f>""</f>
        <v/>
      </c>
      <c r="AEG32" s="85" t="str">
        <f>""</f>
        <v/>
      </c>
      <c r="AEH32" s="85" t="str">
        <f>""</f>
        <v/>
      </c>
      <c r="AEI32" s="85" t="str">
        <f>""</f>
        <v/>
      </c>
      <c r="AEJ32" s="85" t="str">
        <f>""</f>
        <v/>
      </c>
      <c r="AEK32" s="85" t="str">
        <f>""</f>
        <v/>
      </c>
      <c r="AEL32" s="85" t="str">
        <f>""</f>
        <v/>
      </c>
      <c r="AEM32" s="85" t="str">
        <f>""</f>
        <v/>
      </c>
      <c r="AEN32" s="85" t="str">
        <f>""</f>
        <v/>
      </c>
      <c r="AEO32" s="85" t="str">
        <f>""</f>
        <v/>
      </c>
      <c r="AEP32" s="85" t="str">
        <f>""</f>
        <v/>
      </c>
      <c r="AEQ32" s="85" t="str">
        <f>""</f>
        <v/>
      </c>
      <c r="AER32" s="85" t="str">
        <f>""</f>
        <v/>
      </c>
      <c r="AES32" s="85" t="str">
        <f>""</f>
        <v/>
      </c>
      <c r="AET32" s="85" t="str">
        <f>""</f>
        <v/>
      </c>
      <c r="AEU32" s="85" t="str">
        <f>""</f>
        <v/>
      </c>
      <c r="AEV32" s="85" t="str">
        <f>""</f>
        <v/>
      </c>
      <c r="AEW32" s="85" t="str">
        <f>""</f>
        <v/>
      </c>
      <c r="AEX32" s="85" t="str">
        <f>""</f>
        <v/>
      </c>
      <c r="AEY32" s="85" t="str">
        <f>""</f>
        <v/>
      </c>
      <c r="AEZ32" s="85" t="str">
        <f>""</f>
        <v/>
      </c>
      <c r="AFA32" s="85" t="str">
        <f>""</f>
        <v/>
      </c>
      <c r="AFB32" s="85" t="str">
        <f>""</f>
        <v/>
      </c>
      <c r="AFC32" s="85" t="str">
        <f>""</f>
        <v/>
      </c>
      <c r="AFD32" s="85" t="str">
        <f>""</f>
        <v/>
      </c>
      <c r="AFE32" s="85" t="str">
        <f>""</f>
        <v/>
      </c>
      <c r="AFF32" s="85" t="str">
        <f>""</f>
        <v/>
      </c>
      <c r="AFG32" s="85" t="str">
        <f>""</f>
        <v/>
      </c>
      <c r="AFH32" s="85" t="str">
        <f>""</f>
        <v/>
      </c>
      <c r="AFI32" s="85" t="str">
        <f>""</f>
        <v/>
      </c>
      <c r="AFJ32" s="85" t="str">
        <f>""</f>
        <v/>
      </c>
      <c r="AFK32" s="85" t="str">
        <f>""</f>
        <v/>
      </c>
      <c r="AFL32" s="85" t="str">
        <f>""</f>
        <v/>
      </c>
      <c r="AFM32" s="85" t="str">
        <f>""</f>
        <v/>
      </c>
      <c r="AFN32" s="85" t="str">
        <f>""</f>
        <v/>
      </c>
      <c r="AFO32" s="85" t="str">
        <f>""</f>
        <v/>
      </c>
      <c r="AFP32" s="85" t="str">
        <f>""</f>
        <v/>
      </c>
      <c r="AFQ32" s="85" t="str">
        <f>""</f>
        <v/>
      </c>
      <c r="AFR32" s="85" t="str">
        <f>""</f>
        <v/>
      </c>
      <c r="AFS32" s="85" t="str">
        <f>""</f>
        <v/>
      </c>
      <c r="AFT32" s="85" t="str">
        <f>""</f>
        <v/>
      </c>
      <c r="AFU32" s="85" t="str">
        <f>""</f>
        <v/>
      </c>
      <c r="AFV32" s="85" t="str">
        <f>""</f>
        <v/>
      </c>
      <c r="AFW32" s="85" t="str">
        <f>""</f>
        <v/>
      </c>
      <c r="AFX32" s="85" t="str">
        <f>""</f>
        <v/>
      </c>
      <c r="AFY32" s="85" t="str">
        <f>""</f>
        <v/>
      </c>
      <c r="AFZ32" s="85" t="str">
        <f>""</f>
        <v/>
      </c>
      <c r="AGA32" s="85" t="str">
        <f>""</f>
        <v/>
      </c>
      <c r="AGB32" s="85" t="str">
        <f>""</f>
        <v/>
      </c>
      <c r="AGC32" s="85" t="str">
        <f>""</f>
        <v/>
      </c>
      <c r="AGD32" s="85" t="str">
        <f>""</f>
        <v/>
      </c>
      <c r="AGE32" s="85" t="str">
        <f>""</f>
        <v/>
      </c>
      <c r="AGF32" s="85" t="str">
        <f>""</f>
        <v/>
      </c>
      <c r="AGG32" s="85" t="str">
        <f>""</f>
        <v/>
      </c>
      <c r="AGH32" s="85" t="str">
        <f>""</f>
        <v/>
      </c>
      <c r="AGI32" s="85" t="str">
        <f>""</f>
        <v/>
      </c>
      <c r="AGJ32" s="85" t="str">
        <f>""</f>
        <v/>
      </c>
    </row>
    <row r="33" spans="1:741" s="65" customFormat="1" x14ac:dyDescent="0.25">
      <c r="A33" s="406" t="s">
        <v>387</v>
      </c>
      <c r="B33" s="407"/>
      <c r="C33" s="68" t="str">
        <f>IF(COUNT(E33:IV33)&lt;&gt;0,AVERAGE(E33:IV33),"")</f>
        <v/>
      </c>
      <c r="D33" s="62" t="str">
        <f>IF(COUNT(C33)&lt;&gt;0,ROUND(AVERAGE(C33),0),"")</f>
        <v/>
      </c>
      <c r="E33" s="64" t="str">
        <f>IF('Cycle 1'!$F119= "NS","NS",IF('Cycle 1'!$F119="","",IF('Cycle 1'!$F119&lt;&gt;0,VALUE('Cycle 1'!$F119), VALUE("0"))))</f>
        <v/>
      </c>
      <c r="F33" s="64" t="str">
        <f>IF('Cycle 2'!$F119= "NS","NS",IF('Cycle 2'!$F119="","",IF('Cycle 2'!$F119&lt;&gt;0,VALUE('Cycle 2'!$F119), VALUE("0"))))</f>
        <v/>
      </c>
      <c r="G33" s="64" t="str">
        <f>IF('Cycle 3'!$F119= "NS","NS",IF('Cycle 3'!$F119="","",IF('Cycle 3'!$F119&lt;&gt;0,VALUE('Cycle 3'!$F119), VALUE("0"))))</f>
        <v/>
      </c>
      <c r="H33" s="64" t="str">
        <f>IF('Cycle 4'!$F119= "NS","NS",IF('Cycle 4'!$F119="","",IF('Cycle 4'!$F119&lt;&gt;0,VALUE('Cycle 4'!$F119), VALUE("0"))))</f>
        <v/>
      </c>
      <c r="I33" s="64"/>
      <c r="J33" s="64"/>
      <c r="K33" s="64"/>
      <c r="L33" s="64"/>
      <c r="M33" s="64"/>
      <c r="N33" s="64"/>
      <c r="O33" s="64"/>
      <c r="P33" s="64"/>
      <c r="Q33" s="64"/>
      <c r="R33" s="64"/>
      <c r="S33" s="64"/>
      <c r="T33" s="64"/>
      <c r="U33" s="64"/>
      <c r="V33" s="64"/>
      <c r="W33" s="64"/>
      <c r="X33" s="64"/>
      <c r="Y33" s="64"/>
    </row>
    <row r="34" spans="1:741" s="65" customFormat="1" ht="15" customHeight="1" x14ac:dyDescent="0.25">
      <c r="A34" s="406" t="s">
        <v>388</v>
      </c>
      <c r="B34" s="407"/>
      <c r="C34" s="68" t="str">
        <f>IF(COUNT(E34:IV34)&lt;&gt;0,AVERAGE(E34:IV34),"")</f>
        <v/>
      </c>
      <c r="D34" s="62" t="str">
        <f>IF(COUNT(C34)&lt;&gt;0,ROUND(AVERAGE(C34),0),"")</f>
        <v/>
      </c>
      <c r="E34" s="64" t="str">
        <f>IF('Cycle 1'!$F124= "NS","NS",IF('Cycle 1'!$F124="","",IF('Cycle 1'!$F124&lt;&gt;0,VALUE('Cycle 1'!$F124), VALUE("0"))))</f>
        <v/>
      </c>
      <c r="F34" s="64" t="str">
        <f>IF('Cycle 2'!$F124= "NS","NS",IF('Cycle 2'!$F124="","",IF('Cycle 2'!$F124&lt;&gt;0,VALUE('Cycle 2'!$F124), VALUE("0"))))</f>
        <v/>
      </c>
      <c r="G34" s="64" t="str">
        <f>IF('Cycle 3'!$F124= "NS","NS",IF('Cycle 3'!$F124="","",IF('Cycle 3'!$F124&lt;&gt;0,VALUE('Cycle 3'!$F124), VALUE("0"))))</f>
        <v/>
      </c>
      <c r="H34" s="64" t="str">
        <f>IF('Cycle 4'!$F124= "NS","NS",IF('Cycle 4'!$F124="","",IF('Cycle 4'!$F124&lt;&gt;0,VALUE('Cycle 4'!$F124), VALUE("0"))))</f>
        <v/>
      </c>
      <c r="I34" s="64"/>
      <c r="J34" s="64"/>
      <c r="K34" s="64"/>
      <c r="L34" s="64"/>
      <c r="M34" s="64"/>
      <c r="N34" s="64"/>
      <c r="O34" s="64"/>
      <c r="P34" s="64"/>
      <c r="Q34" s="64"/>
      <c r="R34" s="64"/>
      <c r="S34" s="64"/>
      <c r="T34" s="64"/>
      <c r="U34" s="64"/>
      <c r="V34" s="64"/>
      <c r="W34" s="64"/>
      <c r="X34" s="64"/>
      <c r="Y34" s="64"/>
    </row>
    <row r="35" spans="1:741" s="73" customFormat="1" x14ac:dyDescent="0.2">
      <c r="A35" s="410" t="s">
        <v>24</v>
      </c>
      <c r="B35" s="411"/>
      <c r="C35" s="57" t="str">
        <f>IF(COUNT(C36:C37)&lt;&gt;0,AVERAGE(C36:C37),"")</f>
        <v/>
      </c>
      <c r="D35" s="58" t="str">
        <f>IF(COUNT(D36:D36)&lt;&gt;0,ROUND(AVERAGE(D36:D36),1),"")</f>
        <v/>
      </c>
      <c r="E35" s="59" t="str">
        <f>IF(OR(E36="No",E37="No"),"Fail",IF(AND(E36="Yes",E37="Yes"),"Pass",IF(AND(E36="Yes",E37=""),"Pass",IF(AND(E36="",E37="Yes"),"Pass",""))))</f>
        <v/>
      </c>
      <c r="F35" s="59" t="str">
        <f>IF(OR(F36="No",F37="No"),"Fail",IF(AND(F36="Yes",F37="Yes"),"Pass",IF(AND(F36="Yes",F37=""),"Pass",IF(AND(F36="",F37="Yes"),"Pass",""))))</f>
        <v/>
      </c>
      <c r="G35" s="60" t="str">
        <f t="shared" ref="G35:BQ35" si="40">IF(OR(G36="No",G37="No"),"Fail",IF(AND(G36="Yes",G37="Yes"),"Pass",IF(AND(G36="Yes",G37=""),"--",IF(AND(G36="",G37="Yes"),"--",""))))</f>
        <v/>
      </c>
      <c r="H35" s="60" t="str">
        <f t="shared" si="40"/>
        <v/>
      </c>
      <c r="I35" s="60" t="str">
        <f t="shared" si="40"/>
        <v/>
      </c>
      <c r="J35" s="60" t="str">
        <f t="shared" si="40"/>
        <v/>
      </c>
      <c r="K35" s="60" t="str">
        <f t="shared" si="40"/>
        <v/>
      </c>
      <c r="L35" s="60" t="str">
        <f t="shared" si="40"/>
        <v/>
      </c>
      <c r="M35" s="60" t="str">
        <f t="shared" si="40"/>
        <v/>
      </c>
      <c r="N35" s="60" t="str">
        <f t="shared" si="40"/>
        <v/>
      </c>
      <c r="O35" s="60" t="str">
        <f t="shared" si="40"/>
        <v/>
      </c>
      <c r="P35" s="60" t="str">
        <f t="shared" si="40"/>
        <v/>
      </c>
      <c r="Q35" s="60" t="str">
        <f t="shared" si="40"/>
        <v/>
      </c>
      <c r="R35" s="60" t="str">
        <f t="shared" si="40"/>
        <v/>
      </c>
      <c r="S35" s="60" t="str">
        <f t="shared" si="40"/>
        <v/>
      </c>
      <c r="T35" s="60" t="str">
        <f t="shared" si="40"/>
        <v/>
      </c>
      <c r="U35" s="60" t="str">
        <f t="shared" si="40"/>
        <v/>
      </c>
      <c r="V35" s="60" t="str">
        <f t="shared" si="40"/>
        <v/>
      </c>
      <c r="W35" s="60" t="str">
        <f t="shared" ref="W35" si="41">IF(OR(W36="No",W37="No"),"Fail",IF(AND(W36="Yes",W37="Yes"),"Pass",IF(AND(W36="Yes",W37=""),"--",IF(AND(W36="",W37="Yes"),"--",""))))</f>
        <v/>
      </c>
      <c r="X35" s="60" t="str">
        <f t="shared" si="40"/>
        <v/>
      </c>
      <c r="Y35" s="60" t="str">
        <f t="shared" si="40"/>
        <v/>
      </c>
      <c r="Z35" s="60" t="str">
        <f t="shared" si="40"/>
        <v/>
      </c>
      <c r="AA35" s="60" t="str">
        <f t="shared" si="40"/>
        <v/>
      </c>
      <c r="AB35" s="60" t="str">
        <f t="shared" si="40"/>
        <v/>
      </c>
      <c r="AC35" s="60" t="str">
        <f t="shared" si="40"/>
        <v/>
      </c>
      <c r="AD35" s="60" t="str">
        <f t="shared" si="40"/>
        <v/>
      </c>
      <c r="AE35" s="60" t="str">
        <f t="shared" si="40"/>
        <v/>
      </c>
      <c r="AF35" s="60" t="str">
        <f t="shared" ref="AF35" si="42">IF(OR(AF36="No",AF37="No"),"Fail",IF(AND(AF36="Yes",AF37="Yes"),"Pass",IF(AND(AF36="Yes",AF37=""),"--",IF(AND(AF36="",AF37="Yes"),"--",""))))</f>
        <v/>
      </c>
      <c r="AG35" s="60" t="str">
        <f t="shared" si="40"/>
        <v/>
      </c>
      <c r="AH35" s="60" t="str">
        <f t="shared" si="40"/>
        <v/>
      </c>
      <c r="AI35" s="60" t="str">
        <f t="shared" si="40"/>
        <v/>
      </c>
      <c r="AJ35" s="60" t="str">
        <f t="shared" si="40"/>
        <v/>
      </c>
      <c r="AK35" s="60" t="str">
        <f t="shared" si="40"/>
        <v/>
      </c>
      <c r="AL35" s="60" t="str">
        <f t="shared" si="40"/>
        <v/>
      </c>
      <c r="AM35" s="60" t="str">
        <f t="shared" si="40"/>
        <v/>
      </c>
      <c r="AN35" s="60" t="str">
        <f t="shared" si="40"/>
        <v/>
      </c>
      <c r="AO35" s="60" t="str">
        <f t="shared" ref="AO35" si="43">IF(OR(AO36="No",AO37="No"),"Fail",IF(AND(AO36="Yes",AO37="Yes"),"Pass",IF(AND(AO36="Yes",AO37=""),"--",IF(AND(AO36="",AO37="Yes"),"--",""))))</f>
        <v/>
      </c>
      <c r="AP35" s="60" t="str">
        <f t="shared" si="40"/>
        <v/>
      </c>
      <c r="AQ35" s="60" t="str">
        <f t="shared" si="40"/>
        <v/>
      </c>
      <c r="AR35" s="60" t="str">
        <f t="shared" si="40"/>
        <v/>
      </c>
      <c r="AS35" s="60" t="str">
        <f t="shared" si="40"/>
        <v/>
      </c>
      <c r="AT35" s="60" t="str">
        <f t="shared" si="40"/>
        <v/>
      </c>
      <c r="AU35" s="60" t="str">
        <f t="shared" si="40"/>
        <v/>
      </c>
      <c r="AV35" s="60" t="str">
        <f t="shared" si="40"/>
        <v/>
      </c>
      <c r="AW35" s="60" t="str">
        <f t="shared" ref="AW35" si="44">IF(OR(AW36="No",AW37="No"),"Fail",IF(AND(AW36="Yes",AW37="Yes"),"Pass",IF(AND(AW36="Yes",AW37=""),"Pass",IF(AND(AW36="",AW37="Yes"),"Pass",""))))</f>
        <v/>
      </c>
      <c r="AX35" s="60" t="str">
        <f t="shared" ref="AX35" si="45">IF(OR(AX36="No",AX37="No"),"Fail",IF(AND(AX36="Yes",AX37="Yes"),"Pass",IF(AND(AX36="Yes",AX37=""),"--",IF(AND(AX36="",AX37="Yes"),"--",""))))</f>
        <v/>
      </c>
      <c r="AY35" s="60" t="str">
        <f t="shared" si="40"/>
        <v/>
      </c>
      <c r="AZ35" s="60" t="str">
        <f t="shared" si="40"/>
        <v/>
      </c>
      <c r="BA35" s="60" t="str">
        <f t="shared" si="40"/>
        <v/>
      </c>
      <c r="BB35" s="60" t="str">
        <f t="shared" si="40"/>
        <v/>
      </c>
      <c r="BC35" s="60" t="str">
        <f t="shared" si="40"/>
        <v/>
      </c>
      <c r="BD35" s="60" t="str">
        <f t="shared" si="40"/>
        <v/>
      </c>
      <c r="BE35" s="60" t="str">
        <f t="shared" si="40"/>
        <v/>
      </c>
      <c r="BF35" s="60" t="str">
        <f t="shared" ref="BF35" si="46">IF(OR(BF36="No",BF37="No"),"Fail",IF(AND(BF36="Yes",BF37="Yes"),"Pass",IF(AND(BF36="Yes",BF37=""),"Pass",IF(AND(BF36="",BF37="Yes"),"Pass",""))))</f>
        <v/>
      </c>
      <c r="BG35" s="60" t="str">
        <f t="shared" ref="BG35" si="47">IF(OR(BG36="No",BG37="No"),"Fail",IF(AND(BG36="Yes",BG37="Yes"),"Pass",IF(AND(BG36="Yes",BG37=""),"--",IF(AND(BG36="",BG37="Yes"),"--",""))))</f>
        <v/>
      </c>
      <c r="BH35" s="60" t="str">
        <f t="shared" si="40"/>
        <v/>
      </c>
      <c r="BI35" s="60" t="str">
        <f t="shared" si="40"/>
        <v/>
      </c>
      <c r="BJ35" s="60" t="str">
        <f t="shared" si="40"/>
        <v/>
      </c>
      <c r="BK35" s="60" t="str">
        <f t="shared" si="40"/>
        <v/>
      </c>
      <c r="BL35" s="60" t="str">
        <f t="shared" si="40"/>
        <v/>
      </c>
      <c r="BM35" s="60" t="str">
        <f t="shared" si="40"/>
        <v/>
      </c>
      <c r="BN35" s="60" t="str">
        <f t="shared" si="40"/>
        <v/>
      </c>
      <c r="BO35" s="60" t="str">
        <f t="shared" si="40"/>
        <v/>
      </c>
      <c r="BP35" s="60" t="str">
        <f t="shared" ref="BP35" si="48">IF(OR(BP36="No",BP37="No"),"Fail",IF(AND(BP36="Yes",BP37="Yes"),"Pass",IF(AND(BP36="Yes",BP37=""),"--",IF(AND(BP36="",BP37="Yes"),"--",""))))</f>
        <v/>
      </c>
      <c r="BQ35" s="60" t="str">
        <f t="shared" si="40"/>
        <v/>
      </c>
      <c r="BR35" s="60" t="str">
        <f t="shared" ref="BR35:EC35" si="49">IF(OR(BR36="No",BR37="No"),"Fail",IF(AND(BR36="Yes",BR37="Yes"),"Pass",IF(AND(BR36="Yes",BR37=""),"--",IF(AND(BR36="",BR37="Yes"),"--",""))))</f>
        <v/>
      </c>
      <c r="BS35" s="60" t="str">
        <f t="shared" si="49"/>
        <v/>
      </c>
      <c r="BT35" s="60" t="str">
        <f t="shared" si="49"/>
        <v/>
      </c>
      <c r="BU35" s="60" t="str">
        <f t="shared" si="49"/>
        <v/>
      </c>
      <c r="BV35" s="60" t="str">
        <f t="shared" si="49"/>
        <v/>
      </c>
      <c r="BW35" s="60" t="str">
        <f t="shared" si="49"/>
        <v/>
      </c>
      <c r="BX35" s="60" t="str">
        <f t="shared" si="49"/>
        <v/>
      </c>
      <c r="BY35" s="60" t="str">
        <f t="shared" ref="BY35" si="50">IF(OR(BY36="No",BY37="No"),"Fail",IF(AND(BY36="Yes",BY37="Yes"),"Pass",IF(AND(BY36="Yes",BY37=""),"--",IF(AND(BY36="",BY37="Yes"),"--",""))))</f>
        <v/>
      </c>
      <c r="BZ35" s="60" t="str">
        <f t="shared" si="49"/>
        <v/>
      </c>
      <c r="CA35" s="60" t="str">
        <f t="shared" si="49"/>
        <v/>
      </c>
      <c r="CB35" s="60" t="str">
        <f t="shared" si="49"/>
        <v/>
      </c>
      <c r="CC35" s="60" t="str">
        <f t="shared" si="49"/>
        <v/>
      </c>
      <c r="CD35" s="60" t="str">
        <f t="shared" si="49"/>
        <v/>
      </c>
      <c r="CE35" s="60" t="str">
        <f t="shared" si="49"/>
        <v/>
      </c>
      <c r="CF35" s="60" t="str">
        <f t="shared" si="49"/>
        <v/>
      </c>
      <c r="CG35" s="60" t="str">
        <f t="shared" si="49"/>
        <v/>
      </c>
      <c r="CH35" s="60" t="str">
        <f t="shared" ref="CH35" si="51">IF(OR(CH36="No",CH37="No"),"Fail",IF(AND(CH36="Yes",CH37="Yes"),"Pass",IF(AND(CH36="Yes",CH37=""),"--",IF(AND(CH36="",CH37="Yes"),"--",""))))</f>
        <v/>
      </c>
      <c r="CI35" s="60" t="str">
        <f t="shared" si="49"/>
        <v/>
      </c>
      <c r="CJ35" s="60" t="str">
        <f t="shared" si="49"/>
        <v/>
      </c>
      <c r="CK35" s="60" t="str">
        <f t="shared" si="49"/>
        <v/>
      </c>
      <c r="CL35" s="60" t="str">
        <f t="shared" si="49"/>
        <v/>
      </c>
      <c r="CM35" s="60" t="str">
        <f t="shared" si="49"/>
        <v/>
      </c>
      <c r="CN35" s="60" t="str">
        <f t="shared" si="49"/>
        <v/>
      </c>
      <c r="CO35" s="60" t="str">
        <f t="shared" si="49"/>
        <v/>
      </c>
      <c r="CP35" s="60" t="str">
        <f t="shared" si="49"/>
        <v/>
      </c>
      <c r="CQ35" s="60" t="str">
        <f t="shared" ref="CQ35" si="52">IF(OR(CQ36="No",CQ37="No"),"Fail",IF(AND(CQ36="Yes",CQ37="Yes"),"Pass",IF(AND(CQ36="Yes",CQ37=""),"--",IF(AND(CQ36="",CQ37="Yes"),"--",""))))</f>
        <v/>
      </c>
      <c r="CR35" s="60" t="str">
        <f t="shared" si="49"/>
        <v/>
      </c>
      <c r="CS35" s="60" t="str">
        <f t="shared" si="49"/>
        <v/>
      </c>
      <c r="CT35" s="60" t="str">
        <f t="shared" si="49"/>
        <v/>
      </c>
      <c r="CU35" s="60" t="str">
        <f t="shared" si="49"/>
        <v/>
      </c>
      <c r="CV35" s="60" t="str">
        <f t="shared" si="49"/>
        <v/>
      </c>
      <c r="CW35" s="60" t="str">
        <f t="shared" si="49"/>
        <v/>
      </c>
      <c r="CX35" s="60" t="str">
        <f t="shared" si="49"/>
        <v/>
      </c>
      <c r="CY35" s="60" t="str">
        <f t="shared" si="49"/>
        <v/>
      </c>
      <c r="CZ35" s="60" t="str">
        <f t="shared" ref="CZ35" si="53">IF(OR(CZ36="No",CZ37="No"),"Fail",IF(AND(CZ36="Yes",CZ37="Yes"),"Pass",IF(AND(CZ36="Yes",CZ37=""),"--",IF(AND(CZ36="",CZ37="Yes"),"--",""))))</f>
        <v/>
      </c>
      <c r="DA35" s="60" t="str">
        <f t="shared" si="49"/>
        <v/>
      </c>
      <c r="DB35" s="60" t="str">
        <f t="shared" si="49"/>
        <v/>
      </c>
      <c r="DC35" s="60" t="str">
        <f t="shared" si="49"/>
        <v/>
      </c>
      <c r="DD35" s="60" t="str">
        <f t="shared" si="49"/>
        <v/>
      </c>
      <c r="DE35" s="60" t="str">
        <f t="shared" si="49"/>
        <v/>
      </c>
      <c r="DF35" s="60" t="str">
        <f t="shared" si="49"/>
        <v/>
      </c>
      <c r="DG35" s="60" t="str">
        <f t="shared" si="49"/>
        <v/>
      </c>
      <c r="DH35" s="60" t="str">
        <f t="shared" si="49"/>
        <v/>
      </c>
      <c r="DI35" s="60" t="str">
        <f t="shared" ref="DI35" si="54">IF(OR(DI36="No",DI37="No"),"Fail",IF(AND(DI36="Yes",DI37="Yes"),"Pass",IF(AND(DI36="Yes",DI37=""),"--",IF(AND(DI36="",DI37="Yes"),"--",""))))</f>
        <v/>
      </c>
      <c r="DJ35" s="60" t="str">
        <f t="shared" si="49"/>
        <v/>
      </c>
      <c r="DK35" s="60" t="str">
        <f t="shared" si="49"/>
        <v/>
      </c>
      <c r="DL35" s="60" t="str">
        <f t="shared" si="49"/>
        <v/>
      </c>
      <c r="DM35" s="60" t="str">
        <f t="shared" si="49"/>
        <v/>
      </c>
      <c r="DN35" s="60" t="str">
        <f t="shared" si="49"/>
        <v/>
      </c>
      <c r="DO35" s="60" t="str">
        <f t="shared" si="49"/>
        <v/>
      </c>
      <c r="DP35" s="60" t="str">
        <f t="shared" si="49"/>
        <v/>
      </c>
      <c r="DQ35" s="60" t="str">
        <f t="shared" si="49"/>
        <v/>
      </c>
      <c r="DR35" s="60" t="str">
        <f t="shared" ref="DR35" si="55">IF(OR(DR36="No",DR37="No"),"Fail",IF(AND(DR36="Yes",DR37="Yes"),"Pass",IF(AND(DR36="Yes",DR37=""),"--",IF(AND(DR36="",DR37="Yes"),"--",""))))</f>
        <v/>
      </c>
      <c r="DS35" s="60" t="str">
        <f t="shared" si="49"/>
        <v/>
      </c>
      <c r="DT35" s="60" t="str">
        <f t="shared" si="49"/>
        <v/>
      </c>
      <c r="DU35" s="60" t="str">
        <f t="shared" si="49"/>
        <v/>
      </c>
      <c r="DV35" s="60" t="str">
        <f t="shared" si="49"/>
        <v/>
      </c>
      <c r="DW35" s="60" t="str">
        <f t="shared" si="49"/>
        <v/>
      </c>
      <c r="DX35" s="60" t="str">
        <f t="shared" si="49"/>
        <v/>
      </c>
      <c r="DY35" s="60" t="str">
        <f t="shared" si="49"/>
        <v/>
      </c>
      <c r="DZ35" s="60" t="str">
        <f t="shared" si="49"/>
        <v/>
      </c>
      <c r="EA35" s="60" t="str">
        <f t="shared" ref="EA35" si="56">IF(OR(EA36="No",EA37="No"),"Fail",IF(AND(EA36="Yes",EA37="Yes"),"Pass",IF(AND(EA36="Yes",EA37=""),"--",IF(AND(EA36="",EA37="Yes"),"--",""))))</f>
        <v/>
      </c>
      <c r="EB35" s="60" t="str">
        <f t="shared" si="49"/>
        <v/>
      </c>
      <c r="EC35" s="60" t="str">
        <f t="shared" si="49"/>
        <v/>
      </c>
      <c r="ED35" s="60" t="str">
        <f t="shared" ref="ED35:GO35" si="57">IF(OR(ED36="No",ED37="No"),"Fail",IF(AND(ED36="Yes",ED37="Yes"),"Pass",IF(AND(ED36="Yes",ED37=""),"--",IF(AND(ED36="",ED37="Yes"),"--",""))))</f>
        <v/>
      </c>
      <c r="EE35" s="60" t="str">
        <f t="shared" si="57"/>
        <v/>
      </c>
      <c r="EF35" s="60" t="str">
        <f t="shared" si="57"/>
        <v/>
      </c>
      <c r="EG35" s="60" t="str">
        <f t="shared" si="57"/>
        <v/>
      </c>
      <c r="EH35" s="60" t="str">
        <f t="shared" si="57"/>
        <v/>
      </c>
      <c r="EI35" s="60" t="str">
        <f t="shared" si="57"/>
        <v/>
      </c>
      <c r="EJ35" s="60" t="str">
        <f t="shared" ref="EJ35" si="58">IF(OR(EJ36="No",EJ37="No"),"Fail",IF(AND(EJ36="Yes",EJ37="Yes"),"Pass",IF(AND(EJ36="Yes",EJ37=""),"--",IF(AND(EJ36="",EJ37="Yes"),"--",""))))</f>
        <v/>
      </c>
      <c r="EK35" s="60" t="str">
        <f t="shared" si="57"/>
        <v/>
      </c>
      <c r="EL35" s="60" t="str">
        <f t="shared" si="57"/>
        <v/>
      </c>
      <c r="EM35" s="60" t="str">
        <f t="shared" si="57"/>
        <v/>
      </c>
      <c r="EN35" s="60" t="str">
        <f t="shared" si="57"/>
        <v/>
      </c>
      <c r="EO35" s="60" t="str">
        <f t="shared" si="57"/>
        <v/>
      </c>
      <c r="EP35" s="60" t="str">
        <f t="shared" si="57"/>
        <v/>
      </c>
      <c r="EQ35" s="60" t="str">
        <f t="shared" si="57"/>
        <v/>
      </c>
      <c r="ER35" s="60" t="str">
        <f t="shared" ref="ER35" si="59">IF(OR(ER36="No",ER37="No"),"Fail",IF(AND(ER36="Yes",ER37="Yes"),"Pass",IF(AND(ER36="Yes",ER37=""),"Pass",IF(AND(ER36="",ER37="Yes"),"Pass",""))))</f>
        <v/>
      </c>
      <c r="ES35" s="60" t="str">
        <f t="shared" ref="ES35" si="60">IF(OR(ES36="No",ES37="No"),"Fail",IF(AND(ES36="Yes",ES37="Yes"),"Pass",IF(AND(ES36="Yes",ES37=""),"--",IF(AND(ES36="",ES37="Yes"),"--",""))))</f>
        <v/>
      </c>
      <c r="ET35" s="60" t="str">
        <f t="shared" si="57"/>
        <v/>
      </c>
      <c r="EU35" s="60" t="str">
        <f t="shared" si="57"/>
        <v/>
      </c>
      <c r="EV35" s="60" t="str">
        <f t="shared" si="57"/>
        <v/>
      </c>
      <c r="EW35" s="60" t="str">
        <f t="shared" si="57"/>
        <v/>
      </c>
      <c r="EX35" s="60" t="str">
        <f t="shared" si="57"/>
        <v/>
      </c>
      <c r="EY35" s="60" t="str">
        <f t="shared" si="57"/>
        <v/>
      </c>
      <c r="EZ35" s="60" t="str">
        <f t="shared" si="57"/>
        <v/>
      </c>
      <c r="FA35" s="60" t="str">
        <f t="shared" ref="FA35" si="61">IF(OR(FA36="No",FA37="No"),"Fail",IF(AND(FA36="Yes",FA37="Yes"),"Pass",IF(AND(FA36="Yes",FA37=""),"Pass",IF(AND(FA36="",FA37="Yes"),"Pass",""))))</f>
        <v/>
      </c>
      <c r="FB35" s="60" t="str">
        <f t="shared" ref="FB35" si="62">IF(OR(FB36="No",FB37="No"),"Fail",IF(AND(FB36="Yes",FB37="Yes"),"Pass",IF(AND(FB36="Yes",FB37=""),"--",IF(AND(FB36="",FB37="Yes"),"--",""))))</f>
        <v/>
      </c>
      <c r="FC35" s="60" t="str">
        <f t="shared" si="57"/>
        <v/>
      </c>
      <c r="FD35" s="60" t="str">
        <f t="shared" si="57"/>
        <v/>
      </c>
      <c r="FE35" s="60" t="str">
        <f t="shared" si="57"/>
        <v/>
      </c>
      <c r="FF35" s="60" t="str">
        <f t="shared" si="57"/>
        <v/>
      </c>
      <c r="FG35" s="60" t="str">
        <f t="shared" si="57"/>
        <v/>
      </c>
      <c r="FH35" s="60" t="str">
        <f t="shared" si="57"/>
        <v/>
      </c>
      <c r="FI35" s="60" t="str">
        <f t="shared" si="57"/>
        <v/>
      </c>
      <c r="FJ35" s="60" t="str">
        <f t="shared" ref="FJ35" si="63">IF(OR(FJ36="No",FJ37="No"),"Fail",IF(AND(FJ36="Yes",FJ37="Yes"),"Pass",IF(AND(FJ36="Yes",FJ37=""),"Pass",IF(AND(FJ36="",FJ37="Yes"),"Pass",""))))</f>
        <v/>
      </c>
      <c r="FK35" s="60" t="str">
        <f t="shared" ref="FK35" si="64">IF(OR(FK36="No",FK37="No"),"Fail",IF(AND(FK36="Yes",FK37="Yes"),"Pass",IF(AND(FK36="Yes",FK37=""),"--",IF(AND(FK36="",FK37="Yes"),"--",""))))</f>
        <v/>
      </c>
      <c r="FL35" s="60" t="str">
        <f t="shared" si="57"/>
        <v/>
      </c>
      <c r="FM35" s="60" t="str">
        <f t="shared" si="57"/>
        <v/>
      </c>
      <c r="FN35" s="60" t="str">
        <f t="shared" si="57"/>
        <v/>
      </c>
      <c r="FO35" s="60" t="str">
        <f t="shared" si="57"/>
        <v/>
      </c>
      <c r="FP35" s="60" t="str">
        <f t="shared" si="57"/>
        <v/>
      </c>
      <c r="FQ35" s="60" t="str">
        <f t="shared" si="57"/>
        <v/>
      </c>
      <c r="FR35" s="60" t="str">
        <f t="shared" si="57"/>
        <v/>
      </c>
      <c r="FS35" s="60" t="str">
        <f t="shared" ref="FS35" si="65">IF(OR(FS36="No",FS37="No"),"Fail",IF(AND(FS36="Yes",FS37="Yes"),"Pass",IF(AND(FS36="Yes",FS37=""),"Pass",IF(AND(FS36="",FS37="Yes"),"Pass",""))))</f>
        <v/>
      </c>
      <c r="FT35" s="60" t="str">
        <f t="shared" ref="FT35" si="66">IF(OR(FT36="No",FT37="No"),"Fail",IF(AND(FT36="Yes",FT37="Yes"),"Pass",IF(AND(FT36="Yes",FT37=""),"--",IF(AND(FT36="",FT37="Yes"),"--",""))))</f>
        <v/>
      </c>
      <c r="FU35" s="60" t="str">
        <f t="shared" si="57"/>
        <v/>
      </c>
      <c r="FV35" s="60" t="str">
        <f t="shared" si="57"/>
        <v/>
      </c>
      <c r="FW35" s="60" t="str">
        <f t="shared" si="57"/>
        <v/>
      </c>
      <c r="FX35" s="60" t="str">
        <f t="shared" si="57"/>
        <v/>
      </c>
      <c r="FY35" s="60" t="str">
        <f t="shared" si="57"/>
        <v/>
      </c>
      <c r="FZ35" s="60" t="str">
        <f t="shared" si="57"/>
        <v/>
      </c>
      <c r="GA35" s="60" t="str">
        <f t="shared" si="57"/>
        <v/>
      </c>
      <c r="GB35" s="60" t="str">
        <f t="shared" ref="GB35" si="67">IF(OR(GB36="No",GB37="No"),"Fail",IF(AND(GB36="Yes",GB37="Yes"),"Pass",IF(AND(GB36="Yes",GB37=""),"Pass",IF(AND(GB36="",GB37="Yes"),"Pass",""))))</f>
        <v/>
      </c>
      <c r="GC35" s="60" t="str">
        <f t="shared" ref="GC35" si="68">IF(OR(GC36="No",GC37="No"),"Fail",IF(AND(GC36="Yes",GC37="Yes"),"Pass",IF(AND(GC36="Yes",GC37=""),"--",IF(AND(GC36="",GC37="Yes"),"--",""))))</f>
        <v/>
      </c>
      <c r="GD35" s="60" t="str">
        <f t="shared" si="57"/>
        <v/>
      </c>
      <c r="GE35" s="60" t="str">
        <f t="shared" si="57"/>
        <v/>
      </c>
      <c r="GF35" s="60" t="str">
        <f t="shared" si="57"/>
        <v/>
      </c>
      <c r="GG35" s="60" t="str">
        <f t="shared" si="57"/>
        <v/>
      </c>
      <c r="GH35" s="60" t="str">
        <f t="shared" si="57"/>
        <v/>
      </c>
      <c r="GI35" s="60" t="str">
        <f t="shared" si="57"/>
        <v/>
      </c>
      <c r="GJ35" s="60" t="str">
        <f t="shared" si="57"/>
        <v/>
      </c>
      <c r="GK35" s="60" t="str">
        <f t="shared" ref="GK35" si="69">IF(OR(GK36="No",GK37="No"),"Fail",IF(AND(GK36="Yes",GK37="Yes"),"Pass",IF(AND(GK36="Yes",GK37=""),"Pass",IF(AND(GK36="",GK37="Yes"),"Pass",""))))</f>
        <v/>
      </c>
      <c r="GL35" s="60" t="str">
        <f t="shared" ref="GL35" si="70">IF(OR(GL36="No",GL37="No"),"Fail",IF(AND(GL36="Yes",GL37="Yes"),"Pass",IF(AND(GL36="Yes",GL37=""),"--",IF(AND(GL36="",GL37="Yes"),"--",""))))</f>
        <v/>
      </c>
      <c r="GM35" s="60" t="str">
        <f t="shared" si="57"/>
        <v/>
      </c>
      <c r="GN35" s="60" t="str">
        <f t="shared" si="57"/>
        <v/>
      </c>
      <c r="GO35" s="60" t="str">
        <f t="shared" si="57"/>
        <v/>
      </c>
      <c r="GP35" s="60" t="str">
        <f t="shared" ref="GP35:JA35" si="71">IF(OR(GP36="No",GP37="No"),"Fail",IF(AND(GP36="Yes",GP37="Yes"),"Pass",IF(AND(GP36="Yes",GP37=""),"--",IF(AND(GP36="",GP37="Yes"),"--",""))))</f>
        <v/>
      </c>
      <c r="GQ35" s="60" t="str">
        <f t="shared" si="71"/>
        <v/>
      </c>
      <c r="GR35" s="60" t="str">
        <f t="shared" si="71"/>
        <v/>
      </c>
      <c r="GS35" s="60" t="str">
        <f t="shared" si="71"/>
        <v/>
      </c>
      <c r="GT35" s="60" t="str">
        <f t="shared" ref="GT35" si="72">IF(OR(GT36="No",GT37="No"),"Fail",IF(AND(GT36="Yes",GT37="Yes"),"Pass",IF(AND(GT36="Yes",GT37=""),"Pass",IF(AND(GT36="",GT37="Yes"),"Pass",""))))</f>
        <v/>
      </c>
      <c r="GU35" s="60" t="str">
        <f t="shared" ref="GU35" si="73">IF(OR(GU36="No",GU37="No"),"Fail",IF(AND(GU36="Yes",GU37="Yes"),"Pass",IF(AND(GU36="Yes",GU37=""),"--",IF(AND(GU36="",GU37="Yes"),"--",""))))</f>
        <v/>
      </c>
      <c r="GV35" s="60" t="str">
        <f t="shared" si="71"/>
        <v/>
      </c>
      <c r="GW35" s="60" t="str">
        <f t="shared" si="71"/>
        <v/>
      </c>
      <c r="GX35" s="60" t="str">
        <f t="shared" si="71"/>
        <v/>
      </c>
      <c r="GY35" s="60" t="str">
        <f t="shared" si="71"/>
        <v/>
      </c>
      <c r="GZ35" s="60" t="str">
        <f t="shared" si="71"/>
        <v/>
      </c>
      <c r="HA35" s="60" t="str">
        <f t="shared" si="71"/>
        <v/>
      </c>
      <c r="HB35" s="60" t="str">
        <f t="shared" si="71"/>
        <v/>
      </c>
      <c r="HC35" s="60" t="str">
        <f t="shared" ref="HC35" si="74">IF(OR(HC36="No",HC37="No"),"Fail",IF(AND(HC36="Yes",HC37="Yes"),"Pass",IF(AND(HC36="Yes",HC37=""),"Pass",IF(AND(HC36="",HC37="Yes"),"Pass",""))))</f>
        <v/>
      </c>
      <c r="HD35" s="60" t="str">
        <f t="shared" ref="HD35" si="75">IF(OR(HD36="No",HD37="No"),"Fail",IF(AND(HD36="Yes",HD37="Yes"),"Pass",IF(AND(HD36="Yes",HD37=""),"--",IF(AND(HD36="",HD37="Yes"),"--",""))))</f>
        <v/>
      </c>
      <c r="HE35" s="60" t="str">
        <f t="shared" si="71"/>
        <v/>
      </c>
      <c r="HF35" s="60" t="str">
        <f t="shared" si="71"/>
        <v/>
      </c>
      <c r="HG35" s="60" t="str">
        <f t="shared" si="71"/>
        <v/>
      </c>
      <c r="HH35" s="60" t="str">
        <f t="shared" si="71"/>
        <v/>
      </c>
      <c r="HI35" s="60" t="str">
        <f t="shared" si="71"/>
        <v/>
      </c>
      <c r="HJ35" s="60" t="str">
        <f t="shared" si="71"/>
        <v/>
      </c>
      <c r="HK35" s="60" t="str">
        <f t="shared" si="71"/>
        <v/>
      </c>
      <c r="HL35" s="60" t="str">
        <f t="shared" ref="HL35" si="76">IF(OR(HL36="No",HL37="No"),"Fail",IF(AND(HL36="Yes",HL37="Yes"),"Pass",IF(AND(HL36="Yes",HL37=""),"Pass",IF(AND(HL36="",HL37="Yes"),"Pass",""))))</f>
        <v/>
      </c>
      <c r="HM35" s="60" t="str">
        <f t="shared" ref="HM35" si="77">IF(OR(HM36="No",HM37="No"),"Fail",IF(AND(HM36="Yes",HM37="Yes"),"Pass",IF(AND(HM36="Yes",HM37=""),"--",IF(AND(HM36="",HM37="Yes"),"--",""))))</f>
        <v/>
      </c>
      <c r="HN35" s="60" t="str">
        <f t="shared" si="71"/>
        <v/>
      </c>
      <c r="HO35" s="60" t="str">
        <f t="shared" si="71"/>
        <v/>
      </c>
      <c r="HP35" s="60" t="str">
        <f t="shared" si="71"/>
        <v/>
      </c>
      <c r="HQ35" s="60" t="str">
        <f t="shared" si="71"/>
        <v/>
      </c>
      <c r="HR35" s="60" t="str">
        <f t="shared" si="71"/>
        <v/>
      </c>
      <c r="HS35" s="60" t="str">
        <f t="shared" si="71"/>
        <v/>
      </c>
      <c r="HT35" s="60" t="str">
        <f t="shared" si="71"/>
        <v/>
      </c>
      <c r="HU35" s="60" t="str">
        <f t="shared" ref="HU35" si="78">IF(OR(HU36="No",HU37="No"),"Fail",IF(AND(HU36="Yes",HU37="Yes"),"Pass",IF(AND(HU36="Yes",HU37=""),"Pass",IF(AND(HU36="",HU37="Yes"),"Pass",""))))</f>
        <v/>
      </c>
      <c r="HV35" s="60" t="str">
        <f t="shared" ref="HV35" si="79">IF(OR(HV36="No",HV37="No"),"Fail",IF(AND(HV36="Yes",HV37="Yes"),"Pass",IF(AND(HV36="Yes",HV37=""),"--",IF(AND(HV36="",HV37="Yes"),"--",""))))</f>
        <v/>
      </c>
      <c r="HW35" s="60" t="str">
        <f t="shared" si="71"/>
        <v/>
      </c>
      <c r="HX35" s="60" t="str">
        <f t="shared" si="71"/>
        <v/>
      </c>
      <c r="HY35" s="60" t="str">
        <f t="shared" si="71"/>
        <v/>
      </c>
      <c r="HZ35" s="60" t="str">
        <f t="shared" si="71"/>
        <v/>
      </c>
      <c r="IA35" s="60" t="str">
        <f t="shared" si="71"/>
        <v/>
      </c>
      <c r="IB35" s="60" t="str">
        <f t="shared" si="71"/>
        <v/>
      </c>
      <c r="IC35" s="60" t="str">
        <f t="shared" si="71"/>
        <v/>
      </c>
      <c r="ID35" s="60" t="str">
        <f t="shared" ref="ID35" si="80">IF(OR(ID36="No",ID37="No"),"Fail",IF(AND(ID36="Yes",ID37="Yes"),"Pass",IF(AND(ID36="Yes",ID37=""),"Pass",IF(AND(ID36="",ID37="Yes"),"Pass",""))))</f>
        <v/>
      </c>
      <c r="IE35" s="60" t="str">
        <f t="shared" ref="IE35" si="81">IF(OR(IE36="No",IE37="No"),"Fail",IF(AND(IE36="Yes",IE37="Yes"),"Pass",IF(AND(IE36="Yes",IE37=""),"--",IF(AND(IE36="",IE37="Yes"),"--",""))))</f>
        <v/>
      </c>
      <c r="IF35" s="60" t="str">
        <f t="shared" si="71"/>
        <v/>
      </c>
      <c r="IG35" s="60" t="str">
        <f t="shared" si="71"/>
        <v/>
      </c>
      <c r="IH35" s="60" t="str">
        <f t="shared" si="71"/>
        <v/>
      </c>
      <c r="II35" s="60" t="str">
        <f t="shared" si="71"/>
        <v/>
      </c>
      <c r="IJ35" s="60" t="str">
        <f t="shared" si="71"/>
        <v/>
      </c>
      <c r="IK35" s="60" t="str">
        <f t="shared" si="71"/>
        <v/>
      </c>
      <c r="IL35" s="60" t="str">
        <f t="shared" si="71"/>
        <v/>
      </c>
      <c r="IM35" s="60" t="str">
        <f t="shared" ref="IM35" si="82">IF(OR(IM36="No",IM37="No"),"Fail",IF(AND(IM36="Yes",IM37="Yes"),"Pass",IF(AND(IM36="Yes",IM37=""),"Pass",IF(AND(IM36="",IM37="Yes"),"Pass",""))))</f>
        <v/>
      </c>
      <c r="IN35" s="60" t="str">
        <f t="shared" ref="IN35" si="83">IF(OR(IN36="No",IN37="No"),"Fail",IF(AND(IN36="Yes",IN37="Yes"),"Pass",IF(AND(IN36="Yes",IN37=""),"--",IF(AND(IN36="",IN37="Yes"),"--",""))))</f>
        <v/>
      </c>
      <c r="IO35" s="60" t="str">
        <f t="shared" si="71"/>
        <v/>
      </c>
      <c r="IP35" s="60" t="str">
        <f t="shared" si="71"/>
        <v/>
      </c>
      <c r="IQ35" s="60" t="str">
        <f t="shared" si="71"/>
        <v/>
      </c>
      <c r="IR35" s="60" t="str">
        <f t="shared" si="71"/>
        <v/>
      </c>
      <c r="IS35" s="60" t="str">
        <f t="shared" si="71"/>
        <v/>
      </c>
      <c r="IT35" s="60" t="str">
        <f t="shared" si="71"/>
        <v/>
      </c>
      <c r="IU35" s="60" t="str">
        <f t="shared" si="71"/>
        <v/>
      </c>
      <c r="IV35" s="60" t="str">
        <f t="shared" ref="IV35" si="84">IF(OR(IV36="No",IV37="No"),"Fail",IF(AND(IV36="Yes",IV37="Yes"),"Pass",IF(AND(IV36="Yes",IV37=""),"Pass",IF(AND(IV36="",IV37="Yes"),"Pass",""))))</f>
        <v/>
      </c>
      <c r="IW35" s="60" t="str">
        <f t="shared" ref="IW35" si="85">IF(OR(IW36="No",IW37="No"),"Fail",IF(AND(IW36="Yes",IW37="Yes"),"Pass",IF(AND(IW36="Yes",IW37=""),"--",IF(AND(IW36="",IW37="Yes"),"--",""))))</f>
        <v/>
      </c>
      <c r="IX35" s="60" t="str">
        <f t="shared" si="71"/>
        <v/>
      </c>
      <c r="IY35" s="60" t="str">
        <f t="shared" si="71"/>
        <v/>
      </c>
      <c r="IZ35" s="60" t="str">
        <f t="shared" si="71"/>
        <v/>
      </c>
      <c r="JA35" s="60" t="str">
        <f t="shared" si="71"/>
        <v/>
      </c>
      <c r="JB35" s="60" t="str">
        <f t="shared" ref="JB35:LM35" si="86">IF(OR(JB36="No",JB37="No"),"Fail",IF(AND(JB36="Yes",JB37="Yes"),"Pass",IF(AND(JB36="Yes",JB37=""),"--",IF(AND(JB36="",JB37="Yes"),"--",""))))</f>
        <v/>
      </c>
      <c r="JC35" s="60" t="str">
        <f t="shared" si="86"/>
        <v/>
      </c>
      <c r="JD35" s="60" t="str">
        <f t="shared" si="86"/>
        <v/>
      </c>
      <c r="JE35" s="60" t="str">
        <f t="shared" ref="JE35" si="87">IF(OR(JE36="No",JE37="No"),"Fail",IF(AND(JE36="Yes",JE37="Yes"),"Pass",IF(AND(JE36="Yes",JE37=""),"Pass",IF(AND(JE36="",JE37="Yes"),"Pass",""))))</f>
        <v/>
      </c>
      <c r="JF35" s="60" t="str">
        <f t="shared" ref="JF35" si="88">IF(OR(JF36="No",JF37="No"),"Fail",IF(AND(JF36="Yes",JF37="Yes"),"Pass",IF(AND(JF36="Yes",JF37=""),"--",IF(AND(JF36="",JF37="Yes"),"--",""))))</f>
        <v/>
      </c>
      <c r="JG35" s="60" t="str">
        <f t="shared" si="86"/>
        <v/>
      </c>
      <c r="JH35" s="60" t="str">
        <f t="shared" si="86"/>
        <v/>
      </c>
      <c r="JI35" s="60" t="str">
        <f t="shared" si="86"/>
        <v/>
      </c>
      <c r="JJ35" s="60" t="str">
        <f t="shared" si="86"/>
        <v/>
      </c>
      <c r="JK35" s="60" t="str">
        <f t="shared" si="86"/>
        <v/>
      </c>
      <c r="JL35" s="60" t="str">
        <f t="shared" si="86"/>
        <v/>
      </c>
      <c r="JM35" s="60" t="str">
        <f t="shared" si="86"/>
        <v/>
      </c>
      <c r="JN35" s="60" t="str">
        <f t="shared" ref="JN35" si="89">IF(OR(JN36="No",JN37="No"),"Fail",IF(AND(JN36="Yes",JN37="Yes"),"Pass",IF(AND(JN36="Yes",JN37=""),"Pass",IF(AND(JN36="",JN37="Yes"),"Pass",""))))</f>
        <v/>
      </c>
      <c r="JO35" s="60" t="str">
        <f t="shared" ref="JO35" si="90">IF(OR(JO36="No",JO37="No"),"Fail",IF(AND(JO36="Yes",JO37="Yes"),"Pass",IF(AND(JO36="Yes",JO37=""),"--",IF(AND(JO36="",JO37="Yes"),"--",""))))</f>
        <v/>
      </c>
      <c r="JP35" s="60" t="str">
        <f t="shared" si="86"/>
        <v/>
      </c>
      <c r="JQ35" s="60" t="str">
        <f t="shared" si="86"/>
        <v/>
      </c>
      <c r="JR35" s="60" t="str">
        <f t="shared" si="86"/>
        <v/>
      </c>
      <c r="JS35" s="60" t="str">
        <f t="shared" si="86"/>
        <v/>
      </c>
      <c r="JT35" s="60" t="str">
        <f t="shared" si="86"/>
        <v/>
      </c>
      <c r="JU35" s="60" t="str">
        <f t="shared" si="86"/>
        <v/>
      </c>
      <c r="JV35" s="60" t="str">
        <f t="shared" si="86"/>
        <v/>
      </c>
      <c r="JW35" s="60" t="str">
        <f t="shared" ref="JW35" si="91">IF(OR(JW36="No",JW37="No"),"Fail",IF(AND(JW36="Yes",JW37="Yes"),"Pass",IF(AND(JW36="Yes",JW37=""),"Pass",IF(AND(JW36="",JW37="Yes"),"Pass",""))))</f>
        <v/>
      </c>
      <c r="JX35" s="60" t="str">
        <f t="shared" ref="JX35" si="92">IF(OR(JX36="No",JX37="No"),"Fail",IF(AND(JX36="Yes",JX37="Yes"),"Pass",IF(AND(JX36="Yes",JX37=""),"--",IF(AND(JX36="",JX37="Yes"),"--",""))))</f>
        <v/>
      </c>
      <c r="JY35" s="60" t="str">
        <f t="shared" si="86"/>
        <v/>
      </c>
      <c r="JZ35" s="60" t="str">
        <f t="shared" si="86"/>
        <v/>
      </c>
      <c r="KA35" s="60" t="str">
        <f t="shared" si="86"/>
        <v/>
      </c>
      <c r="KB35" s="60" t="str">
        <f t="shared" si="86"/>
        <v/>
      </c>
      <c r="KC35" s="60" t="str">
        <f t="shared" si="86"/>
        <v/>
      </c>
      <c r="KD35" s="60" t="str">
        <f t="shared" si="86"/>
        <v/>
      </c>
      <c r="KE35" s="60" t="str">
        <f t="shared" si="86"/>
        <v/>
      </c>
      <c r="KF35" s="60" t="str">
        <f t="shared" ref="KF35" si="93">IF(OR(KF36="No",KF37="No"),"Fail",IF(AND(KF36="Yes",KF37="Yes"),"Pass",IF(AND(KF36="Yes",KF37=""),"Pass",IF(AND(KF36="",KF37="Yes"),"Pass",""))))</f>
        <v/>
      </c>
      <c r="KG35" s="60" t="str">
        <f t="shared" ref="KG35" si="94">IF(OR(KG36="No",KG37="No"),"Fail",IF(AND(KG36="Yes",KG37="Yes"),"Pass",IF(AND(KG36="Yes",KG37=""),"--",IF(AND(KG36="",KG37="Yes"),"--",""))))</f>
        <v/>
      </c>
      <c r="KH35" s="60" t="str">
        <f t="shared" si="86"/>
        <v/>
      </c>
      <c r="KI35" s="60" t="str">
        <f t="shared" si="86"/>
        <v/>
      </c>
      <c r="KJ35" s="60" t="str">
        <f t="shared" si="86"/>
        <v/>
      </c>
      <c r="KK35" s="60" t="str">
        <f t="shared" si="86"/>
        <v/>
      </c>
      <c r="KL35" s="60" t="str">
        <f t="shared" si="86"/>
        <v/>
      </c>
      <c r="KM35" s="60" t="str">
        <f t="shared" si="86"/>
        <v/>
      </c>
      <c r="KN35" s="60" t="str">
        <f t="shared" si="86"/>
        <v/>
      </c>
      <c r="KO35" s="60" t="str">
        <f t="shared" ref="KO35" si="95">IF(OR(KO36="No",KO37="No"),"Fail",IF(AND(KO36="Yes",KO37="Yes"),"Pass",IF(AND(KO36="Yes",KO37=""),"Pass",IF(AND(KO36="",KO37="Yes"),"Pass",""))))</f>
        <v/>
      </c>
      <c r="KP35" s="60" t="str">
        <f t="shared" ref="KP35" si="96">IF(OR(KP36="No",KP37="No"),"Fail",IF(AND(KP36="Yes",KP37="Yes"),"Pass",IF(AND(KP36="Yes",KP37=""),"--",IF(AND(KP36="",KP37="Yes"),"--",""))))</f>
        <v/>
      </c>
      <c r="KQ35" s="60" t="str">
        <f t="shared" si="86"/>
        <v/>
      </c>
      <c r="KR35" s="60" t="str">
        <f t="shared" si="86"/>
        <v/>
      </c>
      <c r="KS35" s="60" t="str">
        <f t="shared" si="86"/>
        <v/>
      </c>
      <c r="KT35" s="60" t="str">
        <f t="shared" si="86"/>
        <v/>
      </c>
      <c r="KU35" s="60" t="str">
        <f t="shared" si="86"/>
        <v/>
      </c>
      <c r="KV35" s="60" t="str">
        <f t="shared" si="86"/>
        <v/>
      </c>
      <c r="KW35" s="60" t="str">
        <f t="shared" si="86"/>
        <v/>
      </c>
      <c r="KX35" s="60" t="str">
        <f t="shared" ref="KX35" si="97">IF(OR(KX36="No",KX37="No"),"Fail",IF(AND(KX36="Yes",KX37="Yes"),"Pass",IF(AND(KX36="Yes",KX37=""),"Pass",IF(AND(KX36="",KX37="Yes"),"Pass",""))))</f>
        <v/>
      </c>
      <c r="KY35" s="60" t="str">
        <f t="shared" ref="KY35" si="98">IF(OR(KY36="No",KY37="No"),"Fail",IF(AND(KY36="Yes",KY37="Yes"),"Pass",IF(AND(KY36="Yes",KY37=""),"--",IF(AND(KY36="",KY37="Yes"),"--",""))))</f>
        <v/>
      </c>
      <c r="KZ35" s="60" t="str">
        <f t="shared" si="86"/>
        <v/>
      </c>
      <c r="LA35" s="60" t="str">
        <f t="shared" si="86"/>
        <v/>
      </c>
      <c r="LB35" s="60" t="str">
        <f t="shared" si="86"/>
        <v/>
      </c>
      <c r="LC35" s="60" t="str">
        <f t="shared" si="86"/>
        <v/>
      </c>
      <c r="LD35" s="60" t="str">
        <f t="shared" si="86"/>
        <v/>
      </c>
      <c r="LE35" s="60" t="str">
        <f t="shared" si="86"/>
        <v/>
      </c>
      <c r="LF35" s="60" t="str">
        <f t="shared" si="86"/>
        <v/>
      </c>
      <c r="LG35" s="60" t="str">
        <f t="shared" ref="LG35" si="99">IF(OR(LG36="No",LG37="No"),"Fail",IF(AND(LG36="Yes",LG37="Yes"),"Pass",IF(AND(LG36="Yes",LG37=""),"Pass",IF(AND(LG36="",LG37="Yes"),"Pass",""))))</f>
        <v/>
      </c>
      <c r="LH35" s="60" t="str">
        <f t="shared" ref="LH35" si="100">IF(OR(LH36="No",LH37="No"),"Fail",IF(AND(LH36="Yes",LH37="Yes"),"Pass",IF(AND(LH36="Yes",LH37=""),"--",IF(AND(LH36="",LH37="Yes"),"--",""))))</f>
        <v/>
      </c>
      <c r="LI35" s="60" t="str">
        <f t="shared" si="86"/>
        <v/>
      </c>
      <c r="LJ35" s="60" t="str">
        <f t="shared" si="86"/>
        <v/>
      </c>
      <c r="LK35" s="60" t="str">
        <f t="shared" si="86"/>
        <v/>
      </c>
      <c r="LL35" s="60" t="str">
        <f t="shared" si="86"/>
        <v/>
      </c>
      <c r="LM35" s="60" t="str">
        <f t="shared" si="86"/>
        <v/>
      </c>
      <c r="LN35" s="60" t="str">
        <f t="shared" ref="LN35:NY35" si="101">IF(OR(LN36="No",LN37="No"),"Fail",IF(AND(LN36="Yes",LN37="Yes"),"Pass",IF(AND(LN36="Yes",LN37=""),"--",IF(AND(LN36="",LN37="Yes"),"--",""))))</f>
        <v/>
      </c>
      <c r="LO35" s="60" t="str">
        <f t="shared" si="101"/>
        <v/>
      </c>
      <c r="LP35" s="60" t="str">
        <f t="shared" ref="LP35" si="102">IF(OR(LP36="No",LP37="No"),"Fail",IF(AND(LP36="Yes",LP37="Yes"),"Pass",IF(AND(LP36="Yes",LP37=""),"Pass",IF(AND(LP36="",LP37="Yes"),"Pass",""))))</f>
        <v/>
      </c>
      <c r="LQ35" s="60" t="str">
        <f t="shared" ref="LQ35" si="103">IF(OR(LQ36="No",LQ37="No"),"Fail",IF(AND(LQ36="Yes",LQ37="Yes"),"Pass",IF(AND(LQ36="Yes",LQ37=""),"--",IF(AND(LQ36="",LQ37="Yes"),"--",""))))</f>
        <v/>
      </c>
      <c r="LR35" s="60" t="str">
        <f t="shared" si="101"/>
        <v/>
      </c>
      <c r="LS35" s="60" t="str">
        <f t="shared" si="101"/>
        <v/>
      </c>
      <c r="LT35" s="60" t="str">
        <f t="shared" si="101"/>
        <v/>
      </c>
      <c r="LU35" s="60" t="str">
        <f t="shared" si="101"/>
        <v/>
      </c>
      <c r="LV35" s="60" t="str">
        <f t="shared" si="101"/>
        <v/>
      </c>
      <c r="LW35" s="60" t="str">
        <f t="shared" si="101"/>
        <v/>
      </c>
      <c r="LX35" s="60" t="str">
        <f t="shared" si="101"/>
        <v/>
      </c>
      <c r="LY35" s="60" t="str">
        <f t="shared" ref="LY35" si="104">IF(OR(LY36="No",LY37="No"),"Fail",IF(AND(LY36="Yes",LY37="Yes"),"Pass",IF(AND(LY36="Yes",LY37=""),"Pass",IF(AND(LY36="",LY37="Yes"),"Pass",""))))</f>
        <v/>
      </c>
      <c r="LZ35" s="60" t="str">
        <f t="shared" ref="LZ35" si="105">IF(OR(LZ36="No",LZ37="No"),"Fail",IF(AND(LZ36="Yes",LZ37="Yes"),"Pass",IF(AND(LZ36="Yes",LZ37=""),"--",IF(AND(LZ36="",LZ37="Yes"),"--",""))))</f>
        <v/>
      </c>
      <c r="MA35" s="60" t="str">
        <f t="shared" si="101"/>
        <v/>
      </c>
      <c r="MB35" s="60" t="str">
        <f t="shared" si="101"/>
        <v/>
      </c>
      <c r="MC35" s="60" t="str">
        <f t="shared" si="101"/>
        <v/>
      </c>
      <c r="MD35" s="60" t="str">
        <f t="shared" si="101"/>
        <v/>
      </c>
      <c r="ME35" s="60" t="str">
        <f t="shared" si="101"/>
        <v/>
      </c>
      <c r="MF35" s="60" t="str">
        <f t="shared" si="101"/>
        <v/>
      </c>
      <c r="MG35" s="60" t="str">
        <f t="shared" si="101"/>
        <v/>
      </c>
      <c r="MH35" s="60" t="str">
        <f t="shared" ref="MH35" si="106">IF(OR(MH36="No",MH37="No"),"Fail",IF(AND(MH36="Yes",MH37="Yes"),"Pass",IF(AND(MH36="Yes",MH37=""),"Pass",IF(AND(MH36="",MH37="Yes"),"Pass",""))))</f>
        <v/>
      </c>
      <c r="MI35" s="60" t="str">
        <f t="shared" ref="MI35" si="107">IF(OR(MI36="No",MI37="No"),"Fail",IF(AND(MI36="Yes",MI37="Yes"),"Pass",IF(AND(MI36="Yes",MI37=""),"--",IF(AND(MI36="",MI37="Yes"),"--",""))))</f>
        <v/>
      </c>
      <c r="MJ35" s="60" t="str">
        <f t="shared" si="101"/>
        <v/>
      </c>
      <c r="MK35" s="60" t="str">
        <f t="shared" si="101"/>
        <v/>
      </c>
      <c r="ML35" s="60" t="str">
        <f t="shared" si="101"/>
        <v/>
      </c>
      <c r="MM35" s="60" t="str">
        <f t="shared" si="101"/>
        <v/>
      </c>
      <c r="MN35" s="60" t="str">
        <f t="shared" si="101"/>
        <v/>
      </c>
      <c r="MO35" s="60" t="str">
        <f t="shared" si="101"/>
        <v/>
      </c>
      <c r="MP35" s="60" t="str">
        <f t="shared" si="101"/>
        <v/>
      </c>
      <c r="MQ35" s="60" t="str">
        <f t="shared" ref="MQ35" si="108">IF(OR(MQ36="No",MQ37="No"),"Fail",IF(AND(MQ36="Yes",MQ37="Yes"),"Pass",IF(AND(MQ36="Yes",MQ37=""),"Pass",IF(AND(MQ36="",MQ37="Yes"),"Pass",""))))</f>
        <v/>
      </c>
      <c r="MR35" s="60" t="str">
        <f t="shared" ref="MR35" si="109">IF(OR(MR36="No",MR37="No"),"Fail",IF(AND(MR36="Yes",MR37="Yes"),"Pass",IF(AND(MR36="Yes",MR37=""),"--",IF(AND(MR36="",MR37="Yes"),"--",""))))</f>
        <v/>
      </c>
      <c r="MS35" s="60" t="str">
        <f t="shared" si="101"/>
        <v/>
      </c>
      <c r="MT35" s="60" t="str">
        <f t="shared" si="101"/>
        <v/>
      </c>
      <c r="MU35" s="60" t="str">
        <f t="shared" si="101"/>
        <v/>
      </c>
      <c r="MV35" s="60" t="str">
        <f t="shared" si="101"/>
        <v/>
      </c>
      <c r="MW35" s="60" t="str">
        <f t="shared" si="101"/>
        <v/>
      </c>
      <c r="MX35" s="60" t="str">
        <f t="shared" si="101"/>
        <v/>
      </c>
      <c r="MY35" s="60" t="str">
        <f t="shared" si="101"/>
        <v/>
      </c>
      <c r="MZ35" s="60" t="str">
        <f t="shared" ref="MZ35" si="110">IF(OR(MZ36="No",MZ37="No"),"Fail",IF(AND(MZ36="Yes",MZ37="Yes"),"Pass",IF(AND(MZ36="Yes",MZ37=""),"Pass",IF(AND(MZ36="",MZ37="Yes"),"Pass",""))))</f>
        <v/>
      </c>
      <c r="NA35" s="60" t="str">
        <f t="shared" ref="NA35" si="111">IF(OR(NA36="No",NA37="No"),"Fail",IF(AND(NA36="Yes",NA37="Yes"),"Pass",IF(AND(NA36="Yes",NA37=""),"--",IF(AND(NA36="",NA37="Yes"),"--",""))))</f>
        <v/>
      </c>
      <c r="NB35" s="60" t="str">
        <f t="shared" si="101"/>
        <v/>
      </c>
      <c r="NC35" s="60" t="str">
        <f t="shared" si="101"/>
        <v/>
      </c>
      <c r="ND35" s="60" t="str">
        <f t="shared" si="101"/>
        <v/>
      </c>
      <c r="NE35" s="60" t="str">
        <f t="shared" si="101"/>
        <v/>
      </c>
      <c r="NF35" s="60" t="str">
        <f t="shared" si="101"/>
        <v/>
      </c>
      <c r="NG35" s="60" t="str">
        <f t="shared" si="101"/>
        <v/>
      </c>
      <c r="NH35" s="60" t="str">
        <f t="shared" si="101"/>
        <v/>
      </c>
      <c r="NI35" s="60" t="str">
        <f t="shared" ref="NI35" si="112">IF(OR(NI36="No",NI37="No"),"Fail",IF(AND(NI36="Yes",NI37="Yes"),"Pass",IF(AND(NI36="Yes",NI37=""),"Pass",IF(AND(NI36="",NI37="Yes"),"Pass",""))))</f>
        <v/>
      </c>
      <c r="NJ35" s="60" t="str">
        <f t="shared" ref="NJ35" si="113">IF(OR(NJ36="No",NJ37="No"),"Fail",IF(AND(NJ36="Yes",NJ37="Yes"),"Pass",IF(AND(NJ36="Yes",NJ37=""),"--",IF(AND(NJ36="",NJ37="Yes"),"--",""))))</f>
        <v/>
      </c>
      <c r="NK35" s="60" t="str">
        <f t="shared" si="101"/>
        <v/>
      </c>
      <c r="NL35" s="60" t="str">
        <f t="shared" si="101"/>
        <v/>
      </c>
      <c r="NM35" s="60" t="str">
        <f t="shared" si="101"/>
        <v/>
      </c>
      <c r="NN35" s="60" t="str">
        <f t="shared" si="101"/>
        <v/>
      </c>
      <c r="NO35" s="60" t="str">
        <f t="shared" si="101"/>
        <v/>
      </c>
      <c r="NP35" s="60" t="str">
        <f t="shared" si="101"/>
        <v/>
      </c>
      <c r="NQ35" s="60" t="str">
        <f t="shared" si="101"/>
        <v/>
      </c>
      <c r="NR35" s="60" t="str">
        <f t="shared" ref="NR35" si="114">IF(OR(NR36="No",NR37="No"),"Fail",IF(AND(NR36="Yes",NR37="Yes"),"Pass",IF(AND(NR36="Yes",NR37=""),"Pass",IF(AND(NR36="",NR37="Yes"),"Pass",""))))</f>
        <v/>
      </c>
      <c r="NS35" s="60" t="str">
        <f t="shared" ref="NS35" si="115">IF(OR(NS36="No",NS37="No"),"Fail",IF(AND(NS36="Yes",NS37="Yes"),"Pass",IF(AND(NS36="Yes",NS37=""),"--",IF(AND(NS36="",NS37="Yes"),"--",""))))</f>
        <v/>
      </c>
      <c r="NT35" s="60" t="str">
        <f t="shared" si="101"/>
        <v/>
      </c>
      <c r="NU35" s="60" t="str">
        <f t="shared" si="101"/>
        <v/>
      </c>
      <c r="NV35" s="60" t="str">
        <f t="shared" si="101"/>
        <v/>
      </c>
      <c r="NW35" s="60" t="str">
        <f t="shared" si="101"/>
        <v/>
      </c>
      <c r="NX35" s="60" t="str">
        <f t="shared" si="101"/>
        <v/>
      </c>
      <c r="NY35" s="60" t="str">
        <f t="shared" si="101"/>
        <v/>
      </c>
      <c r="NZ35" s="60" t="str">
        <f t="shared" ref="NZ35:QK35" si="116">IF(OR(NZ36="No",NZ37="No"),"Fail",IF(AND(NZ36="Yes",NZ37="Yes"),"Pass",IF(AND(NZ36="Yes",NZ37=""),"--",IF(AND(NZ36="",NZ37="Yes"),"--",""))))</f>
        <v/>
      </c>
      <c r="OA35" s="60" t="str">
        <f t="shared" ref="OA35" si="117">IF(OR(OA36="No",OA37="No"),"Fail",IF(AND(OA36="Yes",OA37="Yes"),"Pass",IF(AND(OA36="Yes",OA37=""),"Pass",IF(AND(OA36="",OA37="Yes"),"Pass",""))))</f>
        <v/>
      </c>
      <c r="OB35" s="60" t="str">
        <f t="shared" ref="OB35" si="118">IF(OR(OB36="No",OB37="No"),"Fail",IF(AND(OB36="Yes",OB37="Yes"),"Pass",IF(AND(OB36="Yes",OB37=""),"--",IF(AND(OB36="",OB37="Yes"),"--",""))))</f>
        <v/>
      </c>
      <c r="OC35" s="60" t="str">
        <f t="shared" si="116"/>
        <v/>
      </c>
      <c r="OD35" s="60" t="str">
        <f t="shared" si="116"/>
        <v/>
      </c>
      <c r="OE35" s="60" t="str">
        <f t="shared" si="116"/>
        <v/>
      </c>
      <c r="OF35" s="60" t="str">
        <f t="shared" si="116"/>
        <v/>
      </c>
      <c r="OG35" s="60" t="str">
        <f t="shared" si="116"/>
        <v/>
      </c>
      <c r="OH35" s="60" t="str">
        <f t="shared" si="116"/>
        <v/>
      </c>
      <c r="OI35" s="60" t="str">
        <f t="shared" si="116"/>
        <v/>
      </c>
      <c r="OJ35" s="60" t="str">
        <f t="shared" ref="OJ35" si="119">IF(OR(OJ36="No",OJ37="No"),"Fail",IF(AND(OJ36="Yes",OJ37="Yes"),"Pass",IF(AND(OJ36="Yes",OJ37=""),"Pass",IF(AND(OJ36="",OJ37="Yes"),"Pass",""))))</f>
        <v/>
      </c>
      <c r="OK35" s="60" t="str">
        <f t="shared" ref="OK35" si="120">IF(OR(OK36="No",OK37="No"),"Fail",IF(AND(OK36="Yes",OK37="Yes"),"Pass",IF(AND(OK36="Yes",OK37=""),"--",IF(AND(OK36="",OK37="Yes"),"--",""))))</f>
        <v/>
      </c>
      <c r="OL35" s="60" t="str">
        <f t="shared" si="116"/>
        <v/>
      </c>
      <c r="OM35" s="60" t="str">
        <f t="shared" si="116"/>
        <v/>
      </c>
      <c r="ON35" s="60" t="str">
        <f t="shared" si="116"/>
        <v/>
      </c>
      <c r="OO35" s="60" t="str">
        <f t="shared" si="116"/>
        <v/>
      </c>
      <c r="OP35" s="60" t="str">
        <f t="shared" si="116"/>
        <v/>
      </c>
      <c r="OQ35" s="60" t="str">
        <f t="shared" si="116"/>
        <v/>
      </c>
      <c r="OR35" s="60" t="str">
        <f t="shared" si="116"/>
        <v/>
      </c>
      <c r="OS35" s="60" t="str">
        <f t="shared" ref="OS35" si="121">IF(OR(OS36="No",OS37="No"),"Fail",IF(AND(OS36="Yes",OS37="Yes"),"Pass",IF(AND(OS36="Yes",OS37=""),"Pass",IF(AND(OS36="",OS37="Yes"),"Pass",""))))</f>
        <v/>
      </c>
      <c r="OT35" s="60" t="str">
        <f t="shared" ref="OT35" si="122">IF(OR(OT36="No",OT37="No"),"Fail",IF(AND(OT36="Yes",OT37="Yes"),"Pass",IF(AND(OT36="Yes",OT37=""),"--",IF(AND(OT36="",OT37="Yes"),"--",""))))</f>
        <v/>
      </c>
      <c r="OU35" s="60" t="str">
        <f t="shared" si="116"/>
        <v/>
      </c>
      <c r="OV35" s="60" t="str">
        <f t="shared" si="116"/>
        <v/>
      </c>
      <c r="OW35" s="60" t="str">
        <f t="shared" si="116"/>
        <v/>
      </c>
      <c r="OX35" s="60" t="str">
        <f t="shared" si="116"/>
        <v/>
      </c>
      <c r="OY35" s="60" t="str">
        <f t="shared" si="116"/>
        <v/>
      </c>
      <c r="OZ35" s="60" t="str">
        <f t="shared" si="116"/>
        <v/>
      </c>
      <c r="PA35" s="60" t="str">
        <f t="shared" si="116"/>
        <v/>
      </c>
      <c r="PB35" s="60" t="str">
        <f t="shared" ref="PB35" si="123">IF(OR(PB36="No",PB37="No"),"Fail",IF(AND(PB36="Yes",PB37="Yes"),"Pass",IF(AND(PB36="Yes",PB37=""),"Pass",IF(AND(PB36="",PB37="Yes"),"Pass",""))))</f>
        <v/>
      </c>
      <c r="PC35" s="60" t="str">
        <f t="shared" ref="PC35" si="124">IF(OR(PC36="No",PC37="No"),"Fail",IF(AND(PC36="Yes",PC37="Yes"),"Pass",IF(AND(PC36="Yes",PC37=""),"--",IF(AND(PC36="",PC37="Yes"),"--",""))))</f>
        <v/>
      </c>
      <c r="PD35" s="60" t="str">
        <f t="shared" si="116"/>
        <v/>
      </c>
      <c r="PE35" s="60" t="str">
        <f t="shared" si="116"/>
        <v/>
      </c>
      <c r="PF35" s="60" t="str">
        <f t="shared" si="116"/>
        <v/>
      </c>
      <c r="PG35" s="60" t="str">
        <f t="shared" si="116"/>
        <v/>
      </c>
      <c r="PH35" s="60" t="str">
        <f t="shared" si="116"/>
        <v/>
      </c>
      <c r="PI35" s="60" t="str">
        <f t="shared" si="116"/>
        <v/>
      </c>
      <c r="PJ35" s="60" t="str">
        <f t="shared" si="116"/>
        <v/>
      </c>
      <c r="PK35" s="60" t="str">
        <f t="shared" ref="PK35" si="125">IF(OR(PK36="No",PK37="No"),"Fail",IF(AND(PK36="Yes",PK37="Yes"),"Pass",IF(AND(PK36="Yes",PK37=""),"Pass",IF(AND(PK36="",PK37="Yes"),"Pass",""))))</f>
        <v/>
      </c>
      <c r="PL35" s="60" t="str">
        <f t="shared" ref="PL35" si="126">IF(OR(PL36="No",PL37="No"),"Fail",IF(AND(PL36="Yes",PL37="Yes"),"Pass",IF(AND(PL36="Yes",PL37=""),"--",IF(AND(PL36="",PL37="Yes"),"--",""))))</f>
        <v/>
      </c>
      <c r="PM35" s="60" t="str">
        <f t="shared" si="116"/>
        <v/>
      </c>
      <c r="PN35" s="60" t="str">
        <f t="shared" si="116"/>
        <v/>
      </c>
      <c r="PO35" s="60" t="str">
        <f t="shared" si="116"/>
        <v/>
      </c>
      <c r="PP35" s="60" t="str">
        <f t="shared" si="116"/>
        <v/>
      </c>
      <c r="PQ35" s="60" t="str">
        <f t="shared" si="116"/>
        <v/>
      </c>
      <c r="PR35" s="60" t="str">
        <f t="shared" si="116"/>
        <v/>
      </c>
      <c r="PS35" s="60" t="str">
        <f t="shared" si="116"/>
        <v/>
      </c>
      <c r="PT35" s="60" t="str">
        <f t="shared" ref="PT35" si="127">IF(OR(PT36="No",PT37="No"),"Fail",IF(AND(PT36="Yes",PT37="Yes"),"Pass",IF(AND(PT36="Yes",PT37=""),"Pass",IF(AND(PT36="",PT37="Yes"),"Pass",""))))</f>
        <v/>
      </c>
      <c r="PU35" s="60" t="str">
        <f t="shared" ref="PU35" si="128">IF(OR(PU36="No",PU37="No"),"Fail",IF(AND(PU36="Yes",PU37="Yes"),"Pass",IF(AND(PU36="Yes",PU37=""),"--",IF(AND(PU36="",PU37="Yes"),"--",""))))</f>
        <v/>
      </c>
      <c r="PV35" s="60" t="str">
        <f t="shared" si="116"/>
        <v/>
      </c>
      <c r="PW35" s="60" t="str">
        <f t="shared" si="116"/>
        <v/>
      </c>
      <c r="PX35" s="60" t="str">
        <f t="shared" si="116"/>
        <v/>
      </c>
      <c r="PY35" s="60" t="str">
        <f t="shared" si="116"/>
        <v/>
      </c>
      <c r="PZ35" s="60" t="str">
        <f t="shared" si="116"/>
        <v/>
      </c>
      <c r="QA35" s="60" t="str">
        <f t="shared" si="116"/>
        <v/>
      </c>
      <c r="QB35" s="60" t="str">
        <f t="shared" si="116"/>
        <v/>
      </c>
      <c r="QC35" s="60" t="str">
        <f t="shared" ref="QC35" si="129">IF(OR(QC36="No",QC37="No"),"Fail",IF(AND(QC36="Yes",QC37="Yes"),"Pass",IF(AND(QC36="Yes",QC37=""),"Pass",IF(AND(QC36="",QC37="Yes"),"Pass",""))))</f>
        <v/>
      </c>
      <c r="QD35" s="60" t="str">
        <f t="shared" ref="QD35" si="130">IF(OR(QD36="No",QD37="No"),"Fail",IF(AND(QD36="Yes",QD37="Yes"),"Pass",IF(AND(QD36="Yes",QD37=""),"--",IF(AND(QD36="",QD37="Yes"),"--",""))))</f>
        <v/>
      </c>
      <c r="QE35" s="60" t="str">
        <f t="shared" si="116"/>
        <v/>
      </c>
      <c r="QF35" s="60" t="str">
        <f t="shared" si="116"/>
        <v/>
      </c>
      <c r="QG35" s="60" t="str">
        <f t="shared" si="116"/>
        <v/>
      </c>
      <c r="QH35" s="60" t="str">
        <f t="shared" si="116"/>
        <v/>
      </c>
      <c r="QI35" s="60" t="str">
        <f t="shared" si="116"/>
        <v/>
      </c>
      <c r="QJ35" s="60" t="str">
        <f t="shared" si="116"/>
        <v/>
      </c>
      <c r="QK35" s="60" t="str">
        <f t="shared" si="116"/>
        <v/>
      </c>
      <c r="QL35" s="60" t="str">
        <f t="shared" ref="QL35" si="131">IF(OR(QL36="No",QL37="No"),"Fail",IF(AND(QL36="Yes",QL37="Yes"),"Pass",IF(AND(QL36="Yes",QL37=""),"Pass",IF(AND(QL36="",QL37="Yes"),"Pass",""))))</f>
        <v/>
      </c>
      <c r="QM35" s="60" t="str">
        <f t="shared" ref="QM35:SV35" si="132">IF(OR(QM36="No",QM37="No"),"Fail",IF(AND(QM36="Yes",QM37="Yes"),"Pass",IF(AND(QM36="Yes",QM37=""),"--",IF(AND(QM36="",QM37="Yes"),"--",""))))</f>
        <v/>
      </c>
      <c r="QN35" s="60" t="str">
        <f t="shared" si="132"/>
        <v/>
      </c>
      <c r="QO35" s="60" t="str">
        <f t="shared" si="132"/>
        <v/>
      </c>
      <c r="QP35" s="60" t="str">
        <f t="shared" si="132"/>
        <v/>
      </c>
      <c r="QQ35" s="60" t="str">
        <f t="shared" si="132"/>
        <v/>
      </c>
      <c r="QR35" s="60" t="str">
        <f t="shared" si="132"/>
        <v/>
      </c>
      <c r="QS35" s="60" t="str">
        <f t="shared" si="132"/>
        <v/>
      </c>
      <c r="QT35" s="60" t="str">
        <f t="shared" si="132"/>
        <v/>
      </c>
      <c r="QU35" s="60" t="str">
        <f t="shared" ref="QU35" si="133">IF(OR(QU36="No",QU37="No"),"Fail",IF(AND(QU36="Yes",QU37="Yes"),"Pass",IF(AND(QU36="Yes",QU37=""),"Pass",IF(AND(QU36="",QU37="Yes"),"Pass",""))))</f>
        <v/>
      </c>
      <c r="QV35" s="60" t="str">
        <f t="shared" ref="QV35" si="134">IF(OR(QV36="No",QV37="No"),"Fail",IF(AND(QV36="Yes",QV37="Yes"),"Pass",IF(AND(QV36="Yes",QV37=""),"--",IF(AND(QV36="",QV37="Yes"),"--",""))))</f>
        <v/>
      </c>
      <c r="QW35" s="60" t="str">
        <f t="shared" si="132"/>
        <v/>
      </c>
      <c r="QX35" s="60" t="str">
        <f t="shared" si="132"/>
        <v/>
      </c>
      <c r="QY35" s="60" t="str">
        <f t="shared" si="132"/>
        <v/>
      </c>
      <c r="QZ35" s="60" t="str">
        <f t="shared" si="132"/>
        <v/>
      </c>
      <c r="RA35" s="60" t="str">
        <f t="shared" si="132"/>
        <v/>
      </c>
      <c r="RB35" s="60" t="str">
        <f t="shared" si="132"/>
        <v/>
      </c>
      <c r="RC35" s="60" t="str">
        <f t="shared" si="132"/>
        <v/>
      </c>
      <c r="RD35" s="60" t="str">
        <f t="shared" ref="RD35" si="135">IF(OR(RD36="No",RD37="No"),"Fail",IF(AND(RD36="Yes",RD37="Yes"),"Pass",IF(AND(RD36="Yes",RD37=""),"Pass",IF(AND(RD36="",RD37="Yes"),"Pass",""))))</f>
        <v/>
      </c>
      <c r="RE35" s="60" t="str">
        <f t="shared" ref="RE35" si="136">IF(OR(RE36="No",RE37="No"),"Fail",IF(AND(RE36="Yes",RE37="Yes"),"Pass",IF(AND(RE36="Yes",RE37=""),"--",IF(AND(RE36="",RE37="Yes"),"--",""))))</f>
        <v/>
      </c>
      <c r="RF35" s="60" t="str">
        <f t="shared" si="132"/>
        <v/>
      </c>
      <c r="RG35" s="60" t="str">
        <f t="shared" si="132"/>
        <v/>
      </c>
      <c r="RH35" s="60" t="str">
        <f t="shared" si="132"/>
        <v/>
      </c>
      <c r="RI35" s="60" t="str">
        <f t="shared" si="132"/>
        <v/>
      </c>
      <c r="RJ35" s="60" t="str">
        <f t="shared" si="132"/>
        <v/>
      </c>
      <c r="RK35" s="60" t="str">
        <f t="shared" si="132"/>
        <v/>
      </c>
      <c r="RL35" s="60" t="str">
        <f t="shared" si="132"/>
        <v/>
      </c>
      <c r="RM35" s="60" t="str">
        <f t="shared" ref="RM35" si="137">IF(OR(RM36="No",RM37="No"),"Fail",IF(AND(RM36="Yes",RM37="Yes"),"Pass",IF(AND(RM36="Yes",RM37=""),"Pass",IF(AND(RM36="",RM37="Yes"),"Pass",""))))</f>
        <v/>
      </c>
      <c r="RN35" s="60" t="str">
        <f t="shared" ref="RN35" si="138">IF(OR(RN36="No",RN37="No"),"Fail",IF(AND(RN36="Yes",RN37="Yes"),"Pass",IF(AND(RN36="Yes",RN37=""),"--",IF(AND(RN36="",RN37="Yes"),"--",""))))</f>
        <v/>
      </c>
      <c r="RO35" s="60" t="str">
        <f t="shared" si="132"/>
        <v/>
      </c>
      <c r="RP35" s="60" t="str">
        <f t="shared" si="132"/>
        <v/>
      </c>
      <c r="RQ35" s="60" t="str">
        <f t="shared" si="132"/>
        <v/>
      </c>
      <c r="RR35" s="60" t="str">
        <f t="shared" si="132"/>
        <v/>
      </c>
      <c r="RS35" s="60" t="str">
        <f t="shared" si="132"/>
        <v/>
      </c>
      <c r="RT35" s="60" t="str">
        <f t="shared" si="132"/>
        <v/>
      </c>
      <c r="RU35" s="60" t="str">
        <f t="shared" si="132"/>
        <v/>
      </c>
      <c r="RV35" s="60" t="str">
        <f t="shared" ref="RV35" si="139">IF(OR(RV36="No",RV37="No"),"Fail",IF(AND(RV36="Yes",RV37="Yes"),"Pass",IF(AND(RV36="Yes",RV37=""),"Pass",IF(AND(RV36="",RV37="Yes"),"Pass",""))))</f>
        <v/>
      </c>
      <c r="RW35" s="60" t="str">
        <f t="shared" ref="RW35" si="140">IF(OR(RW36="No",RW37="No"),"Fail",IF(AND(RW36="Yes",RW37="Yes"),"Pass",IF(AND(RW36="Yes",RW37=""),"--",IF(AND(RW36="",RW37="Yes"),"--",""))))</f>
        <v/>
      </c>
      <c r="RX35" s="60" t="str">
        <f t="shared" si="132"/>
        <v/>
      </c>
      <c r="RY35" s="60" t="str">
        <f t="shared" si="132"/>
        <v/>
      </c>
      <c r="RZ35" s="60" t="str">
        <f t="shared" si="132"/>
        <v/>
      </c>
      <c r="SA35" s="60" t="str">
        <f t="shared" si="132"/>
        <v/>
      </c>
      <c r="SB35" s="60" t="str">
        <f t="shared" si="132"/>
        <v/>
      </c>
      <c r="SC35" s="60" t="str">
        <f t="shared" si="132"/>
        <v/>
      </c>
      <c r="SD35" s="60" t="str">
        <f t="shared" si="132"/>
        <v/>
      </c>
      <c r="SE35" s="60" t="str">
        <f t="shared" ref="SE35" si="141">IF(OR(SE36="No",SE37="No"),"Fail",IF(AND(SE36="Yes",SE37="Yes"),"Pass",IF(AND(SE36="Yes",SE37=""),"Pass",IF(AND(SE36="",SE37="Yes"),"Pass",""))))</f>
        <v/>
      </c>
      <c r="SF35" s="60" t="str">
        <f t="shared" ref="SF35" si="142">IF(OR(SF36="No",SF37="No"),"Fail",IF(AND(SF36="Yes",SF37="Yes"),"Pass",IF(AND(SF36="Yes",SF37=""),"--",IF(AND(SF36="",SF37="Yes"),"--",""))))</f>
        <v/>
      </c>
      <c r="SG35" s="60" t="str">
        <f t="shared" si="132"/>
        <v/>
      </c>
      <c r="SH35" s="60" t="str">
        <f t="shared" si="132"/>
        <v/>
      </c>
      <c r="SI35" s="60" t="str">
        <f t="shared" si="132"/>
        <v/>
      </c>
      <c r="SJ35" s="60" t="str">
        <f t="shared" si="132"/>
        <v/>
      </c>
      <c r="SK35" s="60" t="str">
        <f t="shared" si="132"/>
        <v/>
      </c>
      <c r="SL35" s="60" t="str">
        <f t="shared" si="132"/>
        <v/>
      </c>
      <c r="SM35" s="60" t="str">
        <f t="shared" si="132"/>
        <v/>
      </c>
      <c r="SN35" s="60" t="str">
        <f t="shared" ref="SN35" si="143">IF(OR(SN36="No",SN37="No"),"Fail",IF(AND(SN36="Yes",SN37="Yes"),"Pass",IF(AND(SN36="Yes",SN37=""),"Pass",IF(AND(SN36="",SN37="Yes"),"Pass",""))))</f>
        <v/>
      </c>
      <c r="SO35" s="60" t="str">
        <f t="shared" ref="SO35" si="144">IF(OR(SO36="No",SO37="No"),"Fail",IF(AND(SO36="Yes",SO37="Yes"),"Pass",IF(AND(SO36="Yes",SO37=""),"--",IF(AND(SO36="",SO37="Yes"),"--",""))))</f>
        <v/>
      </c>
      <c r="SP35" s="60" t="str">
        <f t="shared" si="132"/>
        <v/>
      </c>
      <c r="SQ35" s="60" t="str">
        <f t="shared" si="132"/>
        <v/>
      </c>
      <c r="SR35" s="60" t="str">
        <f t="shared" si="132"/>
        <v/>
      </c>
      <c r="SS35" s="60" t="str">
        <f t="shared" si="132"/>
        <v/>
      </c>
      <c r="ST35" s="60" t="str">
        <f t="shared" si="132"/>
        <v/>
      </c>
      <c r="SU35" s="60" t="str">
        <f t="shared" si="132"/>
        <v/>
      </c>
      <c r="SV35" s="60" t="str">
        <f t="shared" si="132"/>
        <v/>
      </c>
      <c r="SW35" s="60" t="str">
        <f t="shared" ref="SW35" si="145">IF(OR(SW36="No",SW37="No"),"Fail",IF(AND(SW36="Yes",SW37="Yes"),"Pass",IF(AND(SW36="Yes",SW37=""),"Pass",IF(AND(SW36="",SW37="Yes"),"Pass",""))))</f>
        <v/>
      </c>
      <c r="SX35" s="60" t="str">
        <f t="shared" ref="SX35:VG35" si="146">IF(OR(SX36="No",SX37="No"),"Fail",IF(AND(SX36="Yes",SX37="Yes"),"Pass",IF(AND(SX36="Yes",SX37=""),"--",IF(AND(SX36="",SX37="Yes"),"--",""))))</f>
        <v/>
      </c>
      <c r="SY35" s="60" t="str">
        <f t="shared" si="146"/>
        <v/>
      </c>
      <c r="SZ35" s="60" t="str">
        <f t="shared" si="146"/>
        <v/>
      </c>
      <c r="TA35" s="60" t="str">
        <f t="shared" si="146"/>
        <v/>
      </c>
      <c r="TB35" s="60" t="str">
        <f t="shared" si="146"/>
        <v/>
      </c>
      <c r="TC35" s="60" t="str">
        <f t="shared" si="146"/>
        <v/>
      </c>
      <c r="TD35" s="60" t="str">
        <f t="shared" si="146"/>
        <v/>
      </c>
      <c r="TE35" s="60" t="str">
        <f t="shared" si="146"/>
        <v/>
      </c>
      <c r="TF35" s="60" t="str">
        <f t="shared" ref="TF35" si="147">IF(OR(TF36="No",TF37="No"),"Fail",IF(AND(TF36="Yes",TF37="Yes"),"Pass",IF(AND(TF36="Yes",TF37=""),"Pass",IF(AND(TF36="",TF37="Yes"),"Pass",""))))</f>
        <v/>
      </c>
      <c r="TG35" s="60" t="str">
        <f t="shared" ref="TG35" si="148">IF(OR(TG36="No",TG37="No"),"Fail",IF(AND(TG36="Yes",TG37="Yes"),"Pass",IF(AND(TG36="Yes",TG37=""),"--",IF(AND(TG36="",TG37="Yes"),"--",""))))</f>
        <v/>
      </c>
      <c r="TH35" s="60" t="str">
        <f t="shared" si="146"/>
        <v/>
      </c>
      <c r="TI35" s="60" t="str">
        <f t="shared" si="146"/>
        <v/>
      </c>
      <c r="TJ35" s="60" t="str">
        <f t="shared" si="146"/>
        <v/>
      </c>
      <c r="TK35" s="60" t="str">
        <f t="shared" si="146"/>
        <v/>
      </c>
      <c r="TL35" s="60" t="str">
        <f t="shared" si="146"/>
        <v/>
      </c>
      <c r="TM35" s="60" t="str">
        <f t="shared" si="146"/>
        <v/>
      </c>
      <c r="TN35" s="60" t="str">
        <f t="shared" si="146"/>
        <v/>
      </c>
      <c r="TO35" s="60" t="str">
        <f t="shared" ref="TO35" si="149">IF(OR(TO36="No",TO37="No"),"Fail",IF(AND(TO36="Yes",TO37="Yes"),"Pass",IF(AND(TO36="Yes",TO37=""),"Pass",IF(AND(TO36="",TO37="Yes"),"Pass",""))))</f>
        <v/>
      </c>
      <c r="TP35" s="60" t="str">
        <f t="shared" ref="TP35" si="150">IF(OR(TP36="No",TP37="No"),"Fail",IF(AND(TP36="Yes",TP37="Yes"),"Pass",IF(AND(TP36="Yes",TP37=""),"--",IF(AND(TP36="",TP37="Yes"),"--",""))))</f>
        <v/>
      </c>
      <c r="TQ35" s="60" t="str">
        <f t="shared" si="146"/>
        <v/>
      </c>
      <c r="TR35" s="60" t="str">
        <f t="shared" si="146"/>
        <v/>
      </c>
      <c r="TS35" s="60" t="str">
        <f t="shared" si="146"/>
        <v/>
      </c>
      <c r="TT35" s="60" t="str">
        <f t="shared" si="146"/>
        <v/>
      </c>
      <c r="TU35" s="60" t="str">
        <f t="shared" si="146"/>
        <v/>
      </c>
      <c r="TV35" s="60" t="str">
        <f t="shared" si="146"/>
        <v/>
      </c>
      <c r="TW35" s="60" t="str">
        <f t="shared" si="146"/>
        <v/>
      </c>
      <c r="TX35" s="60" t="str">
        <f t="shared" ref="TX35" si="151">IF(OR(TX36="No",TX37="No"),"Fail",IF(AND(TX36="Yes",TX37="Yes"),"Pass",IF(AND(TX36="Yes",TX37=""),"Pass",IF(AND(TX36="",TX37="Yes"),"Pass",""))))</f>
        <v/>
      </c>
      <c r="TY35" s="60" t="str">
        <f t="shared" ref="TY35" si="152">IF(OR(TY36="No",TY37="No"),"Fail",IF(AND(TY36="Yes",TY37="Yes"),"Pass",IF(AND(TY36="Yes",TY37=""),"--",IF(AND(TY36="",TY37="Yes"),"--",""))))</f>
        <v/>
      </c>
      <c r="TZ35" s="60" t="str">
        <f t="shared" si="146"/>
        <v/>
      </c>
      <c r="UA35" s="60" t="str">
        <f t="shared" si="146"/>
        <v/>
      </c>
      <c r="UB35" s="60" t="str">
        <f t="shared" si="146"/>
        <v/>
      </c>
      <c r="UC35" s="60" t="str">
        <f t="shared" si="146"/>
        <v/>
      </c>
      <c r="UD35" s="60" t="str">
        <f t="shared" si="146"/>
        <v/>
      </c>
      <c r="UE35" s="60" t="str">
        <f t="shared" si="146"/>
        <v/>
      </c>
      <c r="UF35" s="60" t="str">
        <f t="shared" si="146"/>
        <v/>
      </c>
      <c r="UG35" s="60" t="str">
        <f t="shared" ref="UG35" si="153">IF(OR(UG36="No",UG37="No"),"Fail",IF(AND(UG36="Yes",UG37="Yes"),"Pass",IF(AND(UG36="Yes",UG37=""),"Pass",IF(AND(UG36="",UG37="Yes"),"Pass",""))))</f>
        <v/>
      </c>
      <c r="UH35" s="60" t="str">
        <f t="shared" ref="UH35" si="154">IF(OR(UH36="No",UH37="No"),"Fail",IF(AND(UH36="Yes",UH37="Yes"),"Pass",IF(AND(UH36="Yes",UH37=""),"--",IF(AND(UH36="",UH37="Yes"),"--",""))))</f>
        <v/>
      </c>
      <c r="UI35" s="60" t="str">
        <f t="shared" si="146"/>
        <v/>
      </c>
      <c r="UJ35" s="60" t="str">
        <f t="shared" si="146"/>
        <v/>
      </c>
      <c r="UK35" s="60" t="str">
        <f t="shared" si="146"/>
        <v/>
      </c>
      <c r="UL35" s="60" t="str">
        <f t="shared" si="146"/>
        <v/>
      </c>
      <c r="UM35" s="60" t="str">
        <f t="shared" si="146"/>
        <v/>
      </c>
      <c r="UN35" s="60" t="str">
        <f t="shared" si="146"/>
        <v/>
      </c>
      <c r="UO35" s="60" t="str">
        <f t="shared" si="146"/>
        <v/>
      </c>
      <c r="UP35" s="60" t="str">
        <f t="shared" ref="UP35" si="155">IF(OR(UP36="No",UP37="No"),"Fail",IF(AND(UP36="Yes",UP37="Yes"),"Pass",IF(AND(UP36="Yes",UP37=""),"Pass",IF(AND(UP36="",UP37="Yes"),"Pass",""))))</f>
        <v/>
      </c>
      <c r="UQ35" s="60" t="str">
        <f t="shared" ref="UQ35" si="156">IF(OR(UQ36="No",UQ37="No"),"Fail",IF(AND(UQ36="Yes",UQ37="Yes"),"Pass",IF(AND(UQ36="Yes",UQ37=""),"--",IF(AND(UQ36="",UQ37="Yes"),"--",""))))</f>
        <v/>
      </c>
      <c r="UR35" s="60" t="str">
        <f t="shared" si="146"/>
        <v/>
      </c>
      <c r="US35" s="60" t="str">
        <f t="shared" si="146"/>
        <v/>
      </c>
      <c r="UT35" s="60" t="str">
        <f t="shared" si="146"/>
        <v/>
      </c>
      <c r="UU35" s="60" t="str">
        <f t="shared" si="146"/>
        <v/>
      </c>
      <c r="UV35" s="60" t="str">
        <f t="shared" si="146"/>
        <v/>
      </c>
      <c r="UW35" s="60" t="str">
        <f t="shared" si="146"/>
        <v/>
      </c>
      <c r="UX35" s="60" t="str">
        <f t="shared" si="146"/>
        <v/>
      </c>
      <c r="UY35" s="60" t="str">
        <f t="shared" ref="UY35" si="157">IF(OR(UY36="No",UY37="No"),"Fail",IF(AND(UY36="Yes",UY37="Yes"),"Pass",IF(AND(UY36="Yes",UY37=""),"Pass",IF(AND(UY36="",UY37="Yes"),"Pass",""))))</f>
        <v/>
      </c>
      <c r="UZ35" s="60" t="str">
        <f t="shared" ref="UZ35" si="158">IF(OR(UZ36="No",UZ37="No"),"Fail",IF(AND(UZ36="Yes",UZ37="Yes"),"Pass",IF(AND(UZ36="Yes",UZ37=""),"--",IF(AND(UZ36="",UZ37="Yes"),"--",""))))</f>
        <v/>
      </c>
      <c r="VA35" s="60" t="str">
        <f t="shared" si="146"/>
        <v/>
      </c>
      <c r="VB35" s="60" t="str">
        <f t="shared" si="146"/>
        <v/>
      </c>
      <c r="VC35" s="60" t="str">
        <f t="shared" si="146"/>
        <v/>
      </c>
      <c r="VD35" s="60" t="str">
        <f t="shared" si="146"/>
        <v/>
      </c>
      <c r="VE35" s="60" t="str">
        <f t="shared" si="146"/>
        <v/>
      </c>
      <c r="VF35" s="60" t="str">
        <f t="shared" si="146"/>
        <v/>
      </c>
      <c r="VG35" s="60" t="str">
        <f t="shared" si="146"/>
        <v/>
      </c>
      <c r="VH35" s="60" t="str">
        <f t="shared" ref="VH35" si="159">IF(OR(VH36="No",VH37="No"),"Fail",IF(AND(VH36="Yes",VH37="Yes"),"Pass",IF(AND(VH36="Yes",VH37=""),"Pass",IF(AND(VH36="",VH37="Yes"),"Pass",""))))</f>
        <v/>
      </c>
      <c r="VI35" s="60" t="str">
        <f t="shared" ref="VI35:XR35" si="160">IF(OR(VI36="No",VI37="No"),"Fail",IF(AND(VI36="Yes",VI37="Yes"),"Pass",IF(AND(VI36="Yes",VI37=""),"--",IF(AND(VI36="",VI37="Yes"),"--",""))))</f>
        <v/>
      </c>
      <c r="VJ35" s="60" t="str">
        <f t="shared" si="160"/>
        <v/>
      </c>
      <c r="VK35" s="60" t="str">
        <f t="shared" si="160"/>
        <v/>
      </c>
      <c r="VL35" s="60" t="str">
        <f t="shared" si="160"/>
        <v/>
      </c>
      <c r="VM35" s="60" t="str">
        <f t="shared" si="160"/>
        <v/>
      </c>
      <c r="VN35" s="60" t="str">
        <f t="shared" si="160"/>
        <v/>
      </c>
      <c r="VO35" s="60" t="str">
        <f t="shared" si="160"/>
        <v/>
      </c>
      <c r="VP35" s="60" t="str">
        <f t="shared" si="160"/>
        <v/>
      </c>
      <c r="VQ35" s="60" t="str">
        <f t="shared" ref="VQ35" si="161">IF(OR(VQ36="No",VQ37="No"),"Fail",IF(AND(VQ36="Yes",VQ37="Yes"),"Pass",IF(AND(VQ36="Yes",VQ37=""),"Pass",IF(AND(VQ36="",VQ37="Yes"),"Pass",""))))</f>
        <v/>
      </c>
      <c r="VR35" s="60" t="str">
        <f t="shared" ref="VR35" si="162">IF(OR(VR36="No",VR37="No"),"Fail",IF(AND(VR36="Yes",VR37="Yes"),"Pass",IF(AND(VR36="Yes",VR37=""),"--",IF(AND(VR36="",VR37="Yes"),"--",""))))</f>
        <v/>
      </c>
      <c r="VS35" s="60" t="str">
        <f t="shared" si="160"/>
        <v/>
      </c>
      <c r="VT35" s="60" t="str">
        <f t="shared" si="160"/>
        <v/>
      </c>
      <c r="VU35" s="60" t="str">
        <f t="shared" si="160"/>
        <v/>
      </c>
      <c r="VV35" s="60" t="str">
        <f t="shared" si="160"/>
        <v/>
      </c>
      <c r="VW35" s="60" t="str">
        <f t="shared" si="160"/>
        <v/>
      </c>
      <c r="VX35" s="60" t="str">
        <f t="shared" si="160"/>
        <v/>
      </c>
      <c r="VY35" s="60" t="str">
        <f t="shared" si="160"/>
        <v/>
      </c>
      <c r="VZ35" s="60" t="str">
        <f t="shared" ref="VZ35" si="163">IF(OR(VZ36="No",VZ37="No"),"Fail",IF(AND(VZ36="Yes",VZ37="Yes"),"Pass",IF(AND(VZ36="Yes",VZ37=""),"Pass",IF(AND(VZ36="",VZ37="Yes"),"Pass",""))))</f>
        <v/>
      </c>
      <c r="WA35" s="60" t="str">
        <f t="shared" ref="WA35" si="164">IF(OR(WA36="No",WA37="No"),"Fail",IF(AND(WA36="Yes",WA37="Yes"),"Pass",IF(AND(WA36="Yes",WA37=""),"--",IF(AND(WA36="",WA37="Yes"),"--",""))))</f>
        <v/>
      </c>
      <c r="WB35" s="60" t="str">
        <f t="shared" si="160"/>
        <v/>
      </c>
      <c r="WC35" s="60" t="str">
        <f t="shared" si="160"/>
        <v/>
      </c>
      <c r="WD35" s="60" t="str">
        <f t="shared" si="160"/>
        <v/>
      </c>
      <c r="WE35" s="60" t="str">
        <f t="shared" si="160"/>
        <v/>
      </c>
      <c r="WF35" s="60" t="str">
        <f t="shared" si="160"/>
        <v/>
      </c>
      <c r="WG35" s="60" t="str">
        <f t="shared" si="160"/>
        <v/>
      </c>
      <c r="WH35" s="60" t="str">
        <f t="shared" si="160"/>
        <v/>
      </c>
      <c r="WI35" s="60" t="str">
        <f t="shared" ref="WI35" si="165">IF(OR(WI36="No",WI37="No"),"Fail",IF(AND(WI36="Yes",WI37="Yes"),"Pass",IF(AND(WI36="Yes",WI37=""),"Pass",IF(AND(WI36="",WI37="Yes"),"Pass",""))))</f>
        <v/>
      </c>
      <c r="WJ35" s="60" t="str">
        <f t="shared" ref="WJ35" si="166">IF(OR(WJ36="No",WJ37="No"),"Fail",IF(AND(WJ36="Yes",WJ37="Yes"),"Pass",IF(AND(WJ36="Yes",WJ37=""),"--",IF(AND(WJ36="",WJ37="Yes"),"--",""))))</f>
        <v/>
      </c>
      <c r="WK35" s="60" t="str">
        <f t="shared" si="160"/>
        <v/>
      </c>
      <c r="WL35" s="60" t="str">
        <f t="shared" si="160"/>
        <v/>
      </c>
      <c r="WM35" s="60" t="str">
        <f t="shared" si="160"/>
        <v/>
      </c>
      <c r="WN35" s="60" t="str">
        <f t="shared" si="160"/>
        <v/>
      </c>
      <c r="WO35" s="60" t="str">
        <f t="shared" si="160"/>
        <v/>
      </c>
      <c r="WP35" s="60" t="str">
        <f t="shared" si="160"/>
        <v/>
      </c>
      <c r="WQ35" s="60" t="str">
        <f t="shared" si="160"/>
        <v/>
      </c>
      <c r="WR35" s="60" t="str">
        <f t="shared" ref="WR35" si="167">IF(OR(WR36="No",WR37="No"),"Fail",IF(AND(WR36="Yes",WR37="Yes"),"Pass",IF(AND(WR36="Yes",WR37=""),"Pass",IF(AND(WR36="",WR37="Yes"),"Pass",""))))</f>
        <v/>
      </c>
      <c r="WS35" s="60" t="str">
        <f t="shared" ref="WS35" si="168">IF(OR(WS36="No",WS37="No"),"Fail",IF(AND(WS36="Yes",WS37="Yes"),"Pass",IF(AND(WS36="Yes",WS37=""),"--",IF(AND(WS36="",WS37="Yes"),"--",""))))</f>
        <v/>
      </c>
      <c r="WT35" s="60" t="str">
        <f t="shared" si="160"/>
        <v/>
      </c>
      <c r="WU35" s="60" t="str">
        <f t="shared" si="160"/>
        <v/>
      </c>
      <c r="WV35" s="60" t="str">
        <f t="shared" si="160"/>
        <v/>
      </c>
      <c r="WW35" s="60" t="str">
        <f t="shared" si="160"/>
        <v/>
      </c>
      <c r="WX35" s="60" t="str">
        <f t="shared" si="160"/>
        <v/>
      </c>
      <c r="WY35" s="60" t="str">
        <f t="shared" si="160"/>
        <v/>
      </c>
      <c r="WZ35" s="60" t="str">
        <f t="shared" si="160"/>
        <v/>
      </c>
      <c r="XA35" s="60" t="str">
        <f t="shared" ref="XA35" si="169">IF(OR(XA36="No",XA37="No"),"Fail",IF(AND(XA36="Yes",XA37="Yes"),"Pass",IF(AND(XA36="Yes",XA37=""),"Pass",IF(AND(XA36="",XA37="Yes"),"Pass",""))))</f>
        <v/>
      </c>
      <c r="XB35" s="60" t="str">
        <f t="shared" ref="XB35" si="170">IF(OR(XB36="No",XB37="No"),"Fail",IF(AND(XB36="Yes",XB37="Yes"),"Pass",IF(AND(XB36="Yes",XB37=""),"--",IF(AND(XB36="",XB37="Yes"),"--",""))))</f>
        <v/>
      </c>
      <c r="XC35" s="60" t="str">
        <f t="shared" si="160"/>
        <v/>
      </c>
      <c r="XD35" s="60" t="str">
        <f t="shared" si="160"/>
        <v/>
      </c>
      <c r="XE35" s="60" t="str">
        <f t="shared" si="160"/>
        <v/>
      </c>
      <c r="XF35" s="60" t="str">
        <f t="shared" si="160"/>
        <v/>
      </c>
      <c r="XG35" s="60" t="str">
        <f t="shared" si="160"/>
        <v/>
      </c>
      <c r="XH35" s="60" t="str">
        <f t="shared" si="160"/>
        <v/>
      </c>
      <c r="XI35" s="60" t="str">
        <f t="shared" si="160"/>
        <v/>
      </c>
      <c r="XJ35" s="60" t="str">
        <f t="shared" ref="XJ35" si="171">IF(OR(XJ36="No",XJ37="No"),"Fail",IF(AND(XJ36="Yes",XJ37="Yes"),"Pass",IF(AND(XJ36="Yes",XJ37=""),"Pass",IF(AND(XJ36="",XJ37="Yes"),"Pass",""))))</f>
        <v/>
      </c>
      <c r="XK35" s="60" t="str">
        <f t="shared" ref="XK35" si="172">IF(OR(XK36="No",XK37="No"),"Fail",IF(AND(XK36="Yes",XK37="Yes"),"Pass",IF(AND(XK36="Yes",XK37=""),"--",IF(AND(XK36="",XK37="Yes"),"--",""))))</f>
        <v/>
      </c>
      <c r="XL35" s="60" t="str">
        <f t="shared" si="160"/>
        <v/>
      </c>
      <c r="XM35" s="60" t="str">
        <f t="shared" si="160"/>
        <v/>
      </c>
      <c r="XN35" s="60" t="str">
        <f t="shared" si="160"/>
        <v/>
      </c>
      <c r="XO35" s="60" t="str">
        <f t="shared" si="160"/>
        <v/>
      </c>
      <c r="XP35" s="60" t="str">
        <f t="shared" si="160"/>
        <v/>
      </c>
      <c r="XQ35" s="60" t="str">
        <f t="shared" si="160"/>
        <v/>
      </c>
      <c r="XR35" s="60" t="str">
        <f t="shared" si="160"/>
        <v/>
      </c>
      <c r="XS35" s="60" t="str">
        <f t="shared" ref="XS35" si="173">IF(OR(XS36="No",XS37="No"),"Fail",IF(AND(XS36="Yes",XS37="Yes"),"Pass",IF(AND(XS36="Yes",XS37=""),"Pass",IF(AND(XS36="",XS37="Yes"),"Pass",""))))</f>
        <v/>
      </c>
      <c r="XT35" s="60" t="str">
        <f t="shared" ref="XT35:AAC35" si="174">IF(OR(XT36="No",XT37="No"),"Fail",IF(AND(XT36="Yes",XT37="Yes"),"Pass",IF(AND(XT36="Yes",XT37=""),"--",IF(AND(XT36="",XT37="Yes"),"--",""))))</f>
        <v/>
      </c>
      <c r="XU35" s="60" t="str">
        <f t="shared" si="174"/>
        <v/>
      </c>
      <c r="XV35" s="60" t="str">
        <f t="shared" si="174"/>
        <v/>
      </c>
      <c r="XW35" s="60" t="str">
        <f t="shared" si="174"/>
        <v/>
      </c>
      <c r="XX35" s="60" t="str">
        <f t="shared" si="174"/>
        <v/>
      </c>
      <c r="XY35" s="60" t="str">
        <f t="shared" si="174"/>
        <v/>
      </c>
      <c r="XZ35" s="60" t="str">
        <f t="shared" si="174"/>
        <v/>
      </c>
      <c r="YA35" s="60" t="str">
        <f t="shared" si="174"/>
        <v/>
      </c>
      <c r="YB35" s="60" t="str">
        <f t="shared" ref="YB35" si="175">IF(OR(YB36="No",YB37="No"),"Fail",IF(AND(YB36="Yes",YB37="Yes"),"Pass",IF(AND(YB36="Yes",YB37=""),"Pass",IF(AND(YB36="",YB37="Yes"),"Pass",""))))</f>
        <v/>
      </c>
      <c r="YC35" s="60" t="str">
        <f t="shared" ref="YC35" si="176">IF(OR(YC36="No",YC37="No"),"Fail",IF(AND(YC36="Yes",YC37="Yes"),"Pass",IF(AND(YC36="Yes",YC37=""),"--",IF(AND(YC36="",YC37="Yes"),"--",""))))</f>
        <v/>
      </c>
      <c r="YD35" s="60" t="str">
        <f t="shared" si="174"/>
        <v/>
      </c>
      <c r="YE35" s="60" t="str">
        <f t="shared" si="174"/>
        <v/>
      </c>
      <c r="YF35" s="60" t="str">
        <f t="shared" si="174"/>
        <v/>
      </c>
      <c r="YG35" s="60" t="str">
        <f t="shared" si="174"/>
        <v/>
      </c>
      <c r="YH35" s="60" t="str">
        <f t="shared" si="174"/>
        <v/>
      </c>
      <c r="YI35" s="60" t="str">
        <f t="shared" si="174"/>
        <v/>
      </c>
      <c r="YJ35" s="60" t="str">
        <f t="shared" si="174"/>
        <v/>
      </c>
      <c r="YK35" s="60" t="str">
        <f t="shared" ref="YK35" si="177">IF(OR(YK36="No",YK37="No"),"Fail",IF(AND(YK36="Yes",YK37="Yes"),"Pass",IF(AND(YK36="Yes",YK37=""),"Pass",IF(AND(YK36="",YK37="Yes"),"Pass",""))))</f>
        <v/>
      </c>
      <c r="YL35" s="60" t="str">
        <f t="shared" ref="YL35" si="178">IF(OR(YL36="No",YL37="No"),"Fail",IF(AND(YL36="Yes",YL37="Yes"),"Pass",IF(AND(YL36="Yes",YL37=""),"--",IF(AND(YL36="",YL37="Yes"),"--",""))))</f>
        <v/>
      </c>
      <c r="YM35" s="60" t="str">
        <f t="shared" si="174"/>
        <v/>
      </c>
      <c r="YN35" s="60" t="str">
        <f t="shared" si="174"/>
        <v/>
      </c>
      <c r="YO35" s="60" t="str">
        <f t="shared" si="174"/>
        <v/>
      </c>
      <c r="YP35" s="60" t="str">
        <f t="shared" si="174"/>
        <v/>
      </c>
      <c r="YQ35" s="60" t="str">
        <f t="shared" si="174"/>
        <v/>
      </c>
      <c r="YR35" s="60" t="str">
        <f t="shared" si="174"/>
        <v/>
      </c>
      <c r="YS35" s="60" t="str">
        <f t="shared" si="174"/>
        <v/>
      </c>
      <c r="YT35" s="60" t="str">
        <f t="shared" ref="YT35" si="179">IF(OR(YT36="No",YT37="No"),"Fail",IF(AND(YT36="Yes",YT37="Yes"),"Pass",IF(AND(YT36="Yes",YT37=""),"Pass",IF(AND(YT36="",YT37="Yes"),"Pass",""))))</f>
        <v/>
      </c>
      <c r="YU35" s="60" t="str">
        <f t="shared" ref="YU35" si="180">IF(OR(YU36="No",YU37="No"),"Fail",IF(AND(YU36="Yes",YU37="Yes"),"Pass",IF(AND(YU36="Yes",YU37=""),"--",IF(AND(YU36="",YU37="Yes"),"--",""))))</f>
        <v/>
      </c>
      <c r="YV35" s="60" t="str">
        <f t="shared" si="174"/>
        <v/>
      </c>
      <c r="YW35" s="60" t="str">
        <f t="shared" si="174"/>
        <v/>
      </c>
      <c r="YX35" s="60" t="str">
        <f t="shared" si="174"/>
        <v/>
      </c>
      <c r="YY35" s="60" t="str">
        <f t="shared" si="174"/>
        <v/>
      </c>
      <c r="YZ35" s="60" t="str">
        <f t="shared" si="174"/>
        <v/>
      </c>
      <c r="ZA35" s="60" t="str">
        <f t="shared" si="174"/>
        <v/>
      </c>
      <c r="ZB35" s="60" t="str">
        <f t="shared" si="174"/>
        <v/>
      </c>
      <c r="ZC35" s="60" t="str">
        <f t="shared" ref="ZC35" si="181">IF(OR(ZC36="No",ZC37="No"),"Fail",IF(AND(ZC36="Yes",ZC37="Yes"),"Pass",IF(AND(ZC36="Yes",ZC37=""),"Pass",IF(AND(ZC36="",ZC37="Yes"),"Pass",""))))</f>
        <v/>
      </c>
      <c r="ZD35" s="60" t="str">
        <f t="shared" ref="ZD35" si="182">IF(OR(ZD36="No",ZD37="No"),"Fail",IF(AND(ZD36="Yes",ZD37="Yes"),"Pass",IF(AND(ZD36="Yes",ZD37=""),"--",IF(AND(ZD36="",ZD37="Yes"),"--",""))))</f>
        <v/>
      </c>
      <c r="ZE35" s="60" t="str">
        <f t="shared" si="174"/>
        <v/>
      </c>
      <c r="ZF35" s="60" t="str">
        <f t="shared" si="174"/>
        <v/>
      </c>
      <c r="ZG35" s="60" t="str">
        <f t="shared" si="174"/>
        <v/>
      </c>
      <c r="ZH35" s="60" t="str">
        <f t="shared" si="174"/>
        <v/>
      </c>
      <c r="ZI35" s="60" t="str">
        <f t="shared" si="174"/>
        <v/>
      </c>
      <c r="ZJ35" s="60" t="str">
        <f t="shared" si="174"/>
        <v/>
      </c>
      <c r="ZK35" s="60" t="str">
        <f t="shared" si="174"/>
        <v/>
      </c>
      <c r="ZL35" s="60" t="str">
        <f t="shared" ref="ZL35" si="183">IF(OR(ZL36="No",ZL37="No"),"Fail",IF(AND(ZL36="Yes",ZL37="Yes"),"Pass",IF(AND(ZL36="Yes",ZL37=""),"Pass",IF(AND(ZL36="",ZL37="Yes"),"Pass",""))))</f>
        <v/>
      </c>
      <c r="ZM35" s="60" t="str">
        <f t="shared" ref="ZM35" si="184">IF(OR(ZM36="No",ZM37="No"),"Fail",IF(AND(ZM36="Yes",ZM37="Yes"),"Pass",IF(AND(ZM36="Yes",ZM37=""),"--",IF(AND(ZM36="",ZM37="Yes"),"--",""))))</f>
        <v/>
      </c>
      <c r="ZN35" s="60" t="str">
        <f t="shared" si="174"/>
        <v/>
      </c>
      <c r="ZO35" s="60" t="str">
        <f t="shared" si="174"/>
        <v/>
      </c>
      <c r="ZP35" s="60" t="str">
        <f t="shared" si="174"/>
        <v/>
      </c>
      <c r="ZQ35" s="60" t="str">
        <f t="shared" si="174"/>
        <v/>
      </c>
      <c r="ZR35" s="60" t="str">
        <f t="shared" si="174"/>
        <v/>
      </c>
      <c r="ZS35" s="60" t="str">
        <f t="shared" si="174"/>
        <v/>
      </c>
      <c r="ZT35" s="60" t="str">
        <f t="shared" si="174"/>
        <v/>
      </c>
      <c r="ZU35" s="60" t="str">
        <f t="shared" ref="ZU35" si="185">IF(OR(ZU36="No",ZU37="No"),"Fail",IF(AND(ZU36="Yes",ZU37="Yes"),"Pass",IF(AND(ZU36="Yes",ZU37=""),"Pass",IF(AND(ZU36="",ZU37="Yes"),"Pass",""))))</f>
        <v/>
      </c>
      <c r="ZV35" s="60" t="str">
        <f t="shared" ref="ZV35" si="186">IF(OR(ZV36="No",ZV37="No"),"Fail",IF(AND(ZV36="Yes",ZV37="Yes"),"Pass",IF(AND(ZV36="Yes",ZV37=""),"--",IF(AND(ZV36="",ZV37="Yes"),"--",""))))</f>
        <v/>
      </c>
      <c r="ZW35" s="60" t="str">
        <f t="shared" si="174"/>
        <v/>
      </c>
      <c r="ZX35" s="60" t="str">
        <f t="shared" si="174"/>
        <v/>
      </c>
      <c r="ZY35" s="60" t="str">
        <f t="shared" si="174"/>
        <v/>
      </c>
      <c r="ZZ35" s="60" t="str">
        <f t="shared" si="174"/>
        <v/>
      </c>
      <c r="AAA35" s="60" t="str">
        <f t="shared" si="174"/>
        <v/>
      </c>
      <c r="AAB35" s="60" t="str">
        <f t="shared" si="174"/>
        <v/>
      </c>
      <c r="AAC35" s="60" t="str">
        <f t="shared" si="174"/>
        <v/>
      </c>
      <c r="AAD35" s="60" t="str">
        <f t="shared" ref="AAD35" si="187">IF(OR(AAD36="No",AAD37="No"),"Fail",IF(AND(AAD36="Yes",AAD37="Yes"),"Pass",IF(AND(AAD36="Yes",AAD37=""),"Pass",IF(AND(AAD36="",AAD37="Yes"),"Pass",""))))</f>
        <v/>
      </c>
      <c r="AAE35" s="60" t="str">
        <f t="shared" ref="AAE35:ABM35" si="188">IF(OR(AAE36="No",AAE37="No"),"Fail",IF(AND(AAE36="Yes",AAE37="Yes"),"Pass",IF(AND(AAE36="Yes",AAE37=""),"--",IF(AND(AAE36="",AAE37="Yes"),"--",""))))</f>
        <v/>
      </c>
      <c r="AAF35" s="60" t="str">
        <f t="shared" si="188"/>
        <v/>
      </c>
      <c r="AAG35" s="60" t="str">
        <f t="shared" si="188"/>
        <v/>
      </c>
      <c r="AAH35" s="60" t="str">
        <f t="shared" si="188"/>
        <v/>
      </c>
      <c r="AAI35" s="60" t="str">
        <f t="shared" si="188"/>
        <v/>
      </c>
      <c r="AAJ35" s="60" t="str">
        <f t="shared" si="188"/>
        <v/>
      </c>
      <c r="AAK35" s="60" t="str">
        <f t="shared" si="188"/>
        <v/>
      </c>
      <c r="AAL35" s="60" t="str">
        <f t="shared" si="188"/>
        <v/>
      </c>
      <c r="AAM35" s="60" t="str">
        <f t="shared" ref="AAM35" si="189">IF(OR(AAM36="No",AAM37="No"),"Fail",IF(AND(AAM36="Yes",AAM37="Yes"),"Pass",IF(AND(AAM36="Yes",AAM37=""),"Pass",IF(AND(AAM36="",AAM37="Yes"),"Pass",""))))</f>
        <v/>
      </c>
      <c r="AAN35" s="60" t="str">
        <f t="shared" ref="AAN35" si="190">IF(OR(AAN36="No",AAN37="No"),"Fail",IF(AND(AAN36="Yes",AAN37="Yes"),"Pass",IF(AND(AAN36="Yes",AAN37=""),"--",IF(AND(AAN36="",AAN37="Yes"),"--",""))))</f>
        <v/>
      </c>
      <c r="AAO35" s="60" t="str">
        <f t="shared" si="188"/>
        <v/>
      </c>
      <c r="AAP35" s="60" t="str">
        <f t="shared" si="188"/>
        <v/>
      </c>
      <c r="AAQ35" s="60" t="str">
        <f t="shared" si="188"/>
        <v/>
      </c>
      <c r="AAR35" s="60" t="str">
        <f t="shared" si="188"/>
        <v/>
      </c>
      <c r="AAS35" s="60" t="str">
        <f t="shared" si="188"/>
        <v/>
      </c>
      <c r="AAT35" s="60" t="str">
        <f t="shared" si="188"/>
        <v/>
      </c>
      <c r="AAU35" s="60" t="str">
        <f t="shared" si="188"/>
        <v/>
      </c>
      <c r="AAV35" s="60" t="str">
        <f t="shared" ref="AAV35" si="191">IF(OR(AAV36="No",AAV37="No"),"Fail",IF(AND(AAV36="Yes",AAV37="Yes"),"Pass",IF(AND(AAV36="Yes",AAV37=""),"Pass",IF(AND(AAV36="",AAV37="Yes"),"Pass",""))))</f>
        <v/>
      </c>
      <c r="AAW35" s="60" t="str">
        <f t="shared" ref="AAW35" si="192">IF(OR(AAW36="No",AAW37="No"),"Fail",IF(AND(AAW36="Yes",AAW37="Yes"),"Pass",IF(AND(AAW36="Yes",AAW37=""),"--",IF(AND(AAW36="",AAW37="Yes"),"--",""))))</f>
        <v/>
      </c>
      <c r="AAX35" s="60" t="str">
        <f t="shared" si="188"/>
        <v/>
      </c>
      <c r="AAY35" s="60" t="str">
        <f t="shared" si="188"/>
        <v/>
      </c>
      <c r="AAZ35" s="60" t="str">
        <f t="shared" si="188"/>
        <v/>
      </c>
      <c r="ABA35" s="60" t="str">
        <f t="shared" si="188"/>
        <v/>
      </c>
      <c r="ABB35" s="60" t="str">
        <f t="shared" si="188"/>
        <v/>
      </c>
      <c r="ABC35" s="60" t="str">
        <f t="shared" si="188"/>
        <v/>
      </c>
      <c r="ABD35" s="60" t="str">
        <f t="shared" si="188"/>
        <v/>
      </c>
      <c r="ABE35" s="60" t="str">
        <f t="shared" ref="ABE35" si="193">IF(OR(ABE36="No",ABE37="No"),"Fail",IF(AND(ABE36="Yes",ABE37="Yes"),"Pass",IF(AND(ABE36="Yes",ABE37=""),"Pass",IF(AND(ABE36="",ABE37="Yes"),"Pass",""))))</f>
        <v/>
      </c>
      <c r="ABF35" s="60" t="str">
        <f t="shared" ref="ABF35" si="194">IF(OR(ABF36="No",ABF37="No"),"Fail",IF(AND(ABF36="Yes",ABF37="Yes"),"Pass",IF(AND(ABF36="Yes",ABF37=""),"--",IF(AND(ABF36="",ABF37="Yes"),"--",""))))</f>
        <v/>
      </c>
      <c r="ABG35" s="60" t="str">
        <f t="shared" si="188"/>
        <v/>
      </c>
      <c r="ABH35" s="60" t="str">
        <f t="shared" si="188"/>
        <v/>
      </c>
      <c r="ABI35" s="60" t="str">
        <f t="shared" si="188"/>
        <v/>
      </c>
      <c r="ABJ35" s="60" t="str">
        <f t="shared" si="188"/>
        <v/>
      </c>
      <c r="ABK35" s="60" t="str">
        <f t="shared" si="188"/>
        <v/>
      </c>
      <c r="ABL35" s="60" t="str">
        <f t="shared" si="188"/>
        <v/>
      </c>
      <c r="ABM35" s="60" t="str">
        <f t="shared" si="188"/>
        <v/>
      </c>
    </row>
    <row r="36" spans="1:741" s="65" customFormat="1" ht="15" customHeight="1" x14ac:dyDescent="0.25">
      <c r="A36" s="406" t="s">
        <v>389</v>
      </c>
      <c r="B36" s="407"/>
      <c r="C36" s="61" t="str">
        <f>IF((COUNTIF($E$36:$AY$36,"Yes")+COUNTIF($E$36:$AY$36,"No"))&gt;0,IF(COUNTIF($E$36:$AY$36,"No")&gt;0,"Fail","Pass"),"")</f>
        <v/>
      </c>
      <c r="D36" s="62" t="str">
        <f>IF((COUNTIF($E$36:$AY$36,"Yes")+COUNTIF($E$36:$AY$36,"No"))&gt;0,IF(COUNTIF($E$36:$AY$36,"No")&gt;0,"Fail","Pass"),"")</f>
        <v/>
      </c>
      <c r="E36" s="63" t="str">
        <f>IF(COUNTA('Cycle 1'!F130)&lt;&gt;0,'Cycle 1'!F130,"")</f>
        <v/>
      </c>
      <c r="F36" s="64" t="str">
        <f>IF(COUNTA('Cycle 2'!$F130)&lt;&gt;0,'Cycle 2'!$F130,"")</f>
        <v/>
      </c>
      <c r="G36" s="64" t="str">
        <f>IF(COUNTA('Cycle 3'!$F130)&lt;&gt;0,'Cycle 3'!$F130,"")</f>
        <v/>
      </c>
      <c r="H36" s="64" t="str">
        <f>IF(COUNTA('Cycle 4'!$F130)&lt;&gt;0,'Cycle 4'!$F130,"")</f>
        <v/>
      </c>
      <c r="I36" s="64"/>
      <c r="J36" s="64"/>
      <c r="K36" s="64"/>
      <c r="L36" s="64"/>
      <c r="M36" s="64"/>
      <c r="N36" s="64"/>
      <c r="O36" s="64"/>
      <c r="P36" s="64"/>
      <c r="Q36" s="64"/>
      <c r="R36" s="64"/>
      <c r="S36" s="64"/>
      <c r="T36" s="64"/>
      <c r="U36" s="64"/>
      <c r="V36" s="64"/>
      <c r="W36" s="64"/>
      <c r="X36" s="64"/>
      <c r="Y36" s="64"/>
    </row>
    <row r="37" spans="1:741" s="65" customFormat="1" ht="15" customHeight="1" x14ac:dyDescent="0.25">
      <c r="A37" s="406" t="s">
        <v>390</v>
      </c>
      <c r="B37" s="407"/>
      <c r="C37" s="61" t="str">
        <f>IF((COUNTIF($E$37:$AY$37,"Yes")+COUNTIF($E$37:$AY$37,"No"))&gt;0,IF(COUNTIF($E$37:$AY$37,"No")&gt;0,"Fail","Pass"),"")</f>
        <v/>
      </c>
      <c r="D37" s="62" t="str">
        <f>IF((COUNTIF($E$37:$AY$37,"Yes")+COUNTIF($E$37:$AY$37,"No"))&gt;0,IF(COUNTIF($E$37:$AY$37,"No")&gt;0,"Fail","Pass"),"")</f>
        <v/>
      </c>
      <c r="E37" s="63" t="str">
        <f>IF(COUNTA('Cycle 1'!F133)&lt;&gt;0,'Cycle 1'!F133,"")</f>
        <v/>
      </c>
      <c r="F37" s="64" t="str">
        <f>IF(COUNTA('Cycle 2'!$F133)&lt;&gt;0,'Cycle 2'!$F133,"")</f>
        <v/>
      </c>
      <c r="G37" s="64" t="str">
        <f>IF(COUNTA('Cycle 3'!$F133)&lt;&gt;0,'Cycle 3'!$F133,"")</f>
        <v/>
      </c>
      <c r="H37" s="64" t="str">
        <f>IF(COUNTA('Cycle 4'!$F133)&lt;&gt;0,'Cycle 4'!$F133,"")</f>
        <v/>
      </c>
      <c r="I37" s="64"/>
      <c r="J37" s="64"/>
      <c r="K37" s="64"/>
      <c r="L37" s="64"/>
      <c r="M37" s="64"/>
      <c r="N37" s="64"/>
      <c r="O37" s="64"/>
      <c r="P37" s="64"/>
      <c r="Q37" s="64"/>
      <c r="R37" s="64"/>
      <c r="S37" s="64"/>
      <c r="T37" s="64"/>
      <c r="U37" s="64"/>
      <c r="V37" s="64"/>
      <c r="W37" s="64"/>
      <c r="X37" s="64"/>
      <c r="Y37" s="64"/>
    </row>
    <row r="38" spans="1:741" s="165" customFormat="1" x14ac:dyDescent="0.2">
      <c r="A38" s="412" t="s">
        <v>31</v>
      </c>
      <c r="B38" s="413"/>
      <c r="C38" s="163" t="str">
        <f>IF(COUNT(C5:C6,C8,C10:C12,C15:C15,C17:C19,C21:C22,C24:C28,C31,C33:C34)&lt;&gt;0,AVERAGE(C5:C6,C8,C10:C12,C15:C15,C17:C19,C21:C22,C24:C28,C31,C33:C34),"")</f>
        <v/>
      </c>
      <c r="D38" s="164" t="str">
        <f>IF(COUNT(C38)&lt;&gt;0,ROUND(AVERAGE(C38),0),"")</f>
        <v/>
      </c>
      <c r="E38" s="165" t="str">
        <f t="shared" ref="E38:BQ38" si="195">IF(COUNT(E5:E6,E8,E10:E12,E15:E15,E17:E19,E21:E22,E24:E28,E31,E33:E34)&lt;&gt;0,AVERAGE(E5:E6,E8,E10:E12,E15:E15,E17:E19,E21:E22,E24:E28,E31,E33:E34),"")</f>
        <v/>
      </c>
      <c r="F38" s="165" t="str">
        <f t="shared" si="195"/>
        <v/>
      </c>
      <c r="G38" s="165" t="str">
        <f t="shared" si="195"/>
        <v/>
      </c>
      <c r="H38" s="165" t="str">
        <f t="shared" si="195"/>
        <v/>
      </c>
      <c r="I38" s="165" t="str">
        <f t="shared" si="195"/>
        <v/>
      </c>
      <c r="J38" s="165" t="str">
        <f t="shared" si="195"/>
        <v/>
      </c>
      <c r="K38" s="165" t="str">
        <f t="shared" si="195"/>
        <v/>
      </c>
      <c r="L38" s="165" t="str">
        <f t="shared" si="195"/>
        <v/>
      </c>
      <c r="M38" s="165" t="str">
        <f t="shared" si="195"/>
        <v/>
      </c>
      <c r="N38" s="165" t="str">
        <f t="shared" si="195"/>
        <v/>
      </c>
      <c r="O38" s="165" t="str">
        <f t="shared" si="195"/>
        <v/>
      </c>
      <c r="P38" s="165" t="str">
        <f t="shared" si="195"/>
        <v/>
      </c>
      <c r="Q38" s="165" t="str">
        <f t="shared" si="195"/>
        <v/>
      </c>
      <c r="R38" s="165" t="str">
        <f t="shared" si="195"/>
        <v/>
      </c>
      <c r="S38" s="165" t="str">
        <f t="shared" si="195"/>
        <v/>
      </c>
      <c r="T38" s="165" t="str">
        <f t="shared" si="195"/>
        <v/>
      </c>
      <c r="U38" s="165" t="str">
        <f t="shared" si="195"/>
        <v/>
      </c>
      <c r="V38" s="165" t="str">
        <f t="shared" si="195"/>
        <v/>
      </c>
      <c r="W38" s="165" t="str">
        <f t="shared" si="195"/>
        <v/>
      </c>
      <c r="X38" s="165" t="str">
        <f t="shared" si="195"/>
        <v/>
      </c>
      <c r="Y38" s="165" t="str">
        <f t="shared" si="195"/>
        <v/>
      </c>
      <c r="Z38" s="165" t="str">
        <f t="shared" si="195"/>
        <v/>
      </c>
      <c r="AA38" s="165" t="str">
        <f t="shared" si="195"/>
        <v/>
      </c>
      <c r="AB38" s="165" t="str">
        <f t="shared" si="195"/>
        <v/>
      </c>
      <c r="AC38" s="165" t="str">
        <f t="shared" si="195"/>
        <v/>
      </c>
      <c r="AD38" s="165" t="str">
        <f t="shared" si="195"/>
        <v/>
      </c>
      <c r="AE38" s="165" t="str">
        <f t="shared" si="195"/>
        <v/>
      </c>
      <c r="AF38" s="165" t="str">
        <f t="shared" si="195"/>
        <v/>
      </c>
      <c r="AG38" s="165" t="str">
        <f t="shared" si="195"/>
        <v/>
      </c>
      <c r="AH38" s="165" t="str">
        <f t="shared" si="195"/>
        <v/>
      </c>
      <c r="AI38" s="165" t="str">
        <f t="shared" si="195"/>
        <v/>
      </c>
      <c r="AJ38" s="165" t="str">
        <f t="shared" si="195"/>
        <v/>
      </c>
      <c r="AK38" s="165" t="str">
        <f t="shared" si="195"/>
        <v/>
      </c>
      <c r="AL38" s="165" t="str">
        <f t="shared" si="195"/>
        <v/>
      </c>
      <c r="AM38" s="165" t="str">
        <f t="shared" si="195"/>
        <v/>
      </c>
      <c r="AN38" s="165" t="str">
        <f t="shared" si="195"/>
        <v/>
      </c>
      <c r="AO38" s="165" t="str">
        <f t="shared" si="195"/>
        <v/>
      </c>
      <c r="AP38" s="165" t="str">
        <f t="shared" si="195"/>
        <v/>
      </c>
      <c r="AQ38" s="165" t="str">
        <f t="shared" si="195"/>
        <v/>
      </c>
      <c r="AR38" s="165" t="str">
        <f t="shared" si="195"/>
        <v/>
      </c>
      <c r="AS38" s="165" t="str">
        <f t="shared" si="195"/>
        <v/>
      </c>
      <c r="AT38" s="165" t="str">
        <f t="shared" si="195"/>
        <v/>
      </c>
      <c r="AU38" s="165" t="str">
        <f t="shared" si="195"/>
        <v/>
      </c>
      <c r="AV38" s="165" t="str">
        <f t="shared" si="195"/>
        <v/>
      </c>
      <c r="AW38" s="165" t="str">
        <f t="shared" si="195"/>
        <v/>
      </c>
      <c r="AX38" s="165" t="str">
        <f t="shared" si="195"/>
        <v/>
      </c>
      <c r="AY38" s="165" t="str">
        <f t="shared" si="195"/>
        <v/>
      </c>
      <c r="AZ38" s="165" t="str">
        <f t="shared" si="195"/>
        <v/>
      </c>
      <c r="BA38" s="165" t="str">
        <f t="shared" si="195"/>
        <v/>
      </c>
      <c r="BB38" s="165" t="str">
        <f t="shared" si="195"/>
        <v/>
      </c>
      <c r="BC38" s="165" t="str">
        <f t="shared" si="195"/>
        <v/>
      </c>
      <c r="BD38" s="165" t="str">
        <f t="shared" si="195"/>
        <v/>
      </c>
      <c r="BE38" s="165" t="str">
        <f t="shared" si="195"/>
        <v/>
      </c>
      <c r="BF38" s="165" t="str">
        <f t="shared" si="195"/>
        <v/>
      </c>
      <c r="BG38" s="165" t="str">
        <f t="shared" si="195"/>
        <v/>
      </c>
      <c r="BH38" s="165" t="str">
        <f t="shared" si="195"/>
        <v/>
      </c>
      <c r="BI38" s="165" t="str">
        <f t="shared" si="195"/>
        <v/>
      </c>
      <c r="BJ38" s="165" t="str">
        <f t="shared" si="195"/>
        <v/>
      </c>
      <c r="BK38" s="165" t="str">
        <f t="shared" si="195"/>
        <v/>
      </c>
      <c r="BL38" s="165" t="str">
        <f t="shared" si="195"/>
        <v/>
      </c>
      <c r="BM38" s="165" t="str">
        <f t="shared" si="195"/>
        <v/>
      </c>
      <c r="BN38" s="165" t="str">
        <f t="shared" si="195"/>
        <v/>
      </c>
      <c r="BO38" s="165" t="str">
        <f t="shared" si="195"/>
        <v/>
      </c>
      <c r="BP38" s="165" t="str">
        <f t="shared" si="195"/>
        <v/>
      </c>
      <c r="BQ38" s="165" t="str">
        <f t="shared" si="195"/>
        <v/>
      </c>
      <c r="BR38" s="165" t="str">
        <f t="shared" ref="BR38:EC38" si="196">IF(COUNT(BR5:BR6,BR8,BR10:BR12,BR15:BR15,BR17:BR19,BR21:BR22,BR24:BR28,BR31,BR33:BR34)&lt;&gt;0,AVERAGE(BR5:BR6,BR8,BR10:BR12,BR15:BR15,BR17:BR19,BR21:BR22,BR24:BR28,BR31,BR33:BR34),"")</f>
        <v/>
      </c>
      <c r="BS38" s="165" t="str">
        <f t="shared" si="196"/>
        <v/>
      </c>
      <c r="BT38" s="165" t="str">
        <f t="shared" si="196"/>
        <v/>
      </c>
      <c r="BU38" s="165" t="str">
        <f t="shared" si="196"/>
        <v/>
      </c>
      <c r="BV38" s="165" t="str">
        <f t="shared" si="196"/>
        <v/>
      </c>
      <c r="BW38" s="165" t="str">
        <f t="shared" si="196"/>
        <v/>
      </c>
      <c r="BX38" s="165" t="str">
        <f t="shared" si="196"/>
        <v/>
      </c>
      <c r="BY38" s="165" t="str">
        <f t="shared" si="196"/>
        <v/>
      </c>
      <c r="BZ38" s="165" t="str">
        <f t="shared" si="196"/>
        <v/>
      </c>
      <c r="CA38" s="165" t="str">
        <f t="shared" si="196"/>
        <v/>
      </c>
      <c r="CB38" s="165" t="str">
        <f t="shared" si="196"/>
        <v/>
      </c>
      <c r="CC38" s="165" t="str">
        <f t="shared" si="196"/>
        <v/>
      </c>
      <c r="CD38" s="165" t="str">
        <f t="shared" si="196"/>
        <v/>
      </c>
      <c r="CE38" s="165" t="str">
        <f t="shared" si="196"/>
        <v/>
      </c>
      <c r="CF38" s="165" t="str">
        <f t="shared" si="196"/>
        <v/>
      </c>
      <c r="CG38" s="165" t="str">
        <f t="shared" si="196"/>
        <v/>
      </c>
      <c r="CH38" s="165" t="str">
        <f t="shared" si="196"/>
        <v/>
      </c>
      <c r="CI38" s="165" t="str">
        <f t="shared" si="196"/>
        <v/>
      </c>
      <c r="CJ38" s="165" t="str">
        <f t="shared" si="196"/>
        <v/>
      </c>
      <c r="CK38" s="165" t="str">
        <f t="shared" si="196"/>
        <v/>
      </c>
      <c r="CL38" s="165" t="str">
        <f t="shared" si="196"/>
        <v/>
      </c>
      <c r="CM38" s="165" t="str">
        <f t="shared" si="196"/>
        <v/>
      </c>
      <c r="CN38" s="165" t="str">
        <f t="shared" si="196"/>
        <v/>
      </c>
      <c r="CO38" s="165" t="str">
        <f t="shared" si="196"/>
        <v/>
      </c>
      <c r="CP38" s="165" t="str">
        <f t="shared" si="196"/>
        <v/>
      </c>
      <c r="CQ38" s="165" t="str">
        <f t="shared" si="196"/>
        <v/>
      </c>
      <c r="CR38" s="165" t="str">
        <f t="shared" si="196"/>
        <v/>
      </c>
      <c r="CS38" s="165" t="str">
        <f t="shared" si="196"/>
        <v/>
      </c>
      <c r="CT38" s="165" t="str">
        <f t="shared" si="196"/>
        <v/>
      </c>
      <c r="CU38" s="165" t="str">
        <f t="shared" si="196"/>
        <v/>
      </c>
      <c r="CV38" s="165" t="str">
        <f t="shared" si="196"/>
        <v/>
      </c>
      <c r="CW38" s="165" t="str">
        <f t="shared" si="196"/>
        <v/>
      </c>
      <c r="CX38" s="165" t="str">
        <f t="shared" si="196"/>
        <v/>
      </c>
      <c r="CY38" s="165" t="str">
        <f t="shared" si="196"/>
        <v/>
      </c>
      <c r="CZ38" s="165" t="str">
        <f t="shared" si="196"/>
        <v/>
      </c>
      <c r="DA38" s="165" t="str">
        <f t="shared" si="196"/>
        <v/>
      </c>
      <c r="DB38" s="165" t="str">
        <f t="shared" si="196"/>
        <v/>
      </c>
      <c r="DC38" s="165" t="str">
        <f t="shared" si="196"/>
        <v/>
      </c>
      <c r="DD38" s="165" t="str">
        <f t="shared" si="196"/>
        <v/>
      </c>
      <c r="DE38" s="165" t="str">
        <f t="shared" si="196"/>
        <v/>
      </c>
      <c r="DF38" s="165" t="str">
        <f t="shared" si="196"/>
        <v/>
      </c>
      <c r="DG38" s="165" t="str">
        <f t="shared" si="196"/>
        <v/>
      </c>
      <c r="DH38" s="165" t="str">
        <f t="shared" si="196"/>
        <v/>
      </c>
      <c r="DI38" s="165" t="str">
        <f t="shared" si="196"/>
        <v/>
      </c>
      <c r="DJ38" s="165" t="str">
        <f t="shared" si="196"/>
        <v/>
      </c>
      <c r="DK38" s="165" t="str">
        <f t="shared" si="196"/>
        <v/>
      </c>
      <c r="DL38" s="165" t="str">
        <f t="shared" si="196"/>
        <v/>
      </c>
      <c r="DM38" s="165" t="str">
        <f t="shared" si="196"/>
        <v/>
      </c>
      <c r="DN38" s="165" t="str">
        <f t="shared" si="196"/>
        <v/>
      </c>
      <c r="DO38" s="165" t="str">
        <f t="shared" si="196"/>
        <v/>
      </c>
      <c r="DP38" s="165" t="str">
        <f t="shared" si="196"/>
        <v/>
      </c>
      <c r="DQ38" s="165" t="str">
        <f t="shared" si="196"/>
        <v/>
      </c>
      <c r="DR38" s="165" t="str">
        <f t="shared" si="196"/>
        <v/>
      </c>
      <c r="DS38" s="165" t="str">
        <f t="shared" si="196"/>
        <v/>
      </c>
      <c r="DT38" s="165" t="str">
        <f t="shared" si="196"/>
        <v/>
      </c>
      <c r="DU38" s="165" t="str">
        <f t="shared" si="196"/>
        <v/>
      </c>
      <c r="DV38" s="165" t="str">
        <f t="shared" si="196"/>
        <v/>
      </c>
      <c r="DW38" s="165" t="str">
        <f t="shared" si="196"/>
        <v/>
      </c>
      <c r="DX38" s="165" t="str">
        <f t="shared" si="196"/>
        <v/>
      </c>
      <c r="DY38" s="165" t="str">
        <f t="shared" si="196"/>
        <v/>
      </c>
      <c r="DZ38" s="165" t="str">
        <f t="shared" si="196"/>
        <v/>
      </c>
      <c r="EA38" s="165" t="str">
        <f t="shared" si="196"/>
        <v/>
      </c>
      <c r="EB38" s="165" t="str">
        <f t="shared" si="196"/>
        <v/>
      </c>
      <c r="EC38" s="165" t="str">
        <f t="shared" si="196"/>
        <v/>
      </c>
      <c r="ED38" s="165" t="str">
        <f t="shared" ref="ED38:GO38" si="197">IF(COUNT(ED5:ED6,ED8,ED10:ED12,ED15:ED15,ED17:ED19,ED21:ED22,ED24:ED28,ED31,ED33:ED34)&lt;&gt;0,AVERAGE(ED5:ED6,ED8,ED10:ED12,ED15:ED15,ED17:ED19,ED21:ED22,ED24:ED28,ED31,ED33:ED34),"")</f>
        <v/>
      </c>
      <c r="EE38" s="165" t="str">
        <f t="shared" si="197"/>
        <v/>
      </c>
      <c r="EF38" s="165" t="str">
        <f t="shared" si="197"/>
        <v/>
      </c>
      <c r="EG38" s="165" t="str">
        <f t="shared" si="197"/>
        <v/>
      </c>
      <c r="EH38" s="165" t="str">
        <f t="shared" si="197"/>
        <v/>
      </c>
      <c r="EI38" s="165" t="str">
        <f t="shared" si="197"/>
        <v/>
      </c>
      <c r="EJ38" s="165" t="str">
        <f t="shared" si="197"/>
        <v/>
      </c>
      <c r="EK38" s="165" t="str">
        <f t="shared" si="197"/>
        <v/>
      </c>
      <c r="EL38" s="165" t="str">
        <f t="shared" si="197"/>
        <v/>
      </c>
      <c r="EM38" s="165" t="str">
        <f t="shared" si="197"/>
        <v/>
      </c>
      <c r="EN38" s="165" t="str">
        <f t="shared" si="197"/>
        <v/>
      </c>
      <c r="EO38" s="165" t="str">
        <f t="shared" si="197"/>
        <v/>
      </c>
      <c r="EP38" s="165" t="str">
        <f t="shared" si="197"/>
        <v/>
      </c>
      <c r="EQ38" s="165" t="str">
        <f t="shared" si="197"/>
        <v/>
      </c>
      <c r="ER38" s="165" t="str">
        <f t="shared" si="197"/>
        <v/>
      </c>
      <c r="ES38" s="165" t="str">
        <f t="shared" si="197"/>
        <v/>
      </c>
      <c r="ET38" s="165" t="str">
        <f t="shared" si="197"/>
        <v/>
      </c>
      <c r="EU38" s="165" t="str">
        <f t="shared" si="197"/>
        <v/>
      </c>
      <c r="EV38" s="165" t="str">
        <f t="shared" si="197"/>
        <v/>
      </c>
      <c r="EW38" s="165" t="str">
        <f t="shared" si="197"/>
        <v/>
      </c>
      <c r="EX38" s="165" t="str">
        <f t="shared" si="197"/>
        <v/>
      </c>
      <c r="EY38" s="165" t="str">
        <f t="shared" si="197"/>
        <v/>
      </c>
      <c r="EZ38" s="165" t="str">
        <f t="shared" si="197"/>
        <v/>
      </c>
      <c r="FA38" s="165" t="str">
        <f t="shared" si="197"/>
        <v/>
      </c>
      <c r="FB38" s="165" t="str">
        <f t="shared" si="197"/>
        <v/>
      </c>
      <c r="FC38" s="165" t="str">
        <f t="shared" si="197"/>
        <v/>
      </c>
      <c r="FD38" s="165" t="str">
        <f t="shared" si="197"/>
        <v/>
      </c>
      <c r="FE38" s="165" t="str">
        <f t="shared" si="197"/>
        <v/>
      </c>
      <c r="FF38" s="165" t="str">
        <f t="shared" si="197"/>
        <v/>
      </c>
      <c r="FG38" s="165" t="str">
        <f t="shared" si="197"/>
        <v/>
      </c>
      <c r="FH38" s="165" t="str">
        <f t="shared" si="197"/>
        <v/>
      </c>
      <c r="FI38" s="165" t="str">
        <f t="shared" si="197"/>
        <v/>
      </c>
      <c r="FJ38" s="165" t="str">
        <f t="shared" si="197"/>
        <v/>
      </c>
      <c r="FK38" s="165" t="str">
        <f t="shared" si="197"/>
        <v/>
      </c>
      <c r="FL38" s="165" t="str">
        <f t="shared" si="197"/>
        <v/>
      </c>
      <c r="FM38" s="165" t="str">
        <f t="shared" si="197"/>
        <v/>
      </c>
      <c r="FN38" s="165" t="str">
        <f t="shared" si="197"/>
        <v/>
      </c>
      <c r="FO38" s="165" t="str">
        <f t="shared" si="197"/>
        <v/>
      </c>
      <c r="FP38" s="165" t="str">
        <f t="shared" si="197"/>
        <v/>
      </c>
      <c r="FQ38" s="165" t="str">
        <f t="shared" si="197"/>
        <v/>
      </c>
      <c r="FR38" s="165" t="str">
        <f t="shared" si="197"/>
        <v/>
      </c>
      <c r="FS38" s="165" t="str">
        <f t="shared" si="197"/>
        <v/>
      </c>
      <c r="FT38" s="165" t="str">
        <f t="shared" si="197"/>
        <v/>
      </c>
      <c r="FU38" s="165" t="str">
        <f t="shared" si="197"/>
        <v/>
      </c>
      <c r="FV38" s="165" t="str">
        <f t="shared" si="197"/>
        <v/>
      </c>
      <c r="FW38" s="165" t="str">
        <f t="shared" si="197"/>
        <v/>
      </c>
      <c r="FX38" s="165" t="str">
        <f t="shared" si="197"/>
        <v/>
      </c>
      <c r="FY38" s="165" t="str">
        <f t="shared" si="197"/>
        <v/>
      </c>
      <c r="FZ38" s="165" t="str">
        <f t="shared" si="197"/>
        <v/>
      </c>
      <c r="GA38" s="165" t="str">
        <f t="shared" si="197"/>
        <v/>
      </c>
      <c r="GB38" s="165" t="str">
        <f t="shared" si="197"/>
        <v/>
      </c>
      <c r="GC38" s="165" t="str">
        <f t="shared" si="197"/>
        <v/>
      </c>
      <c r="GD38" s="165" t="str">
        <f t="shared" si="197"/>
        <v/>
      </c>
      <c r="GE38" s="165" t="str">
        <f t="shared" si="197"/>
        <v/>
      </c>
      <c r="GF38" s="165" t="str">
        <f t="shared" si="197"/>
        <v/>
      </c>
      <c r="GG38" s="165" t="str">
        <f t="shared" si="197"/>
        <v/>
      </c>
      <c r="GH38" s="165" t="str">
        <f t="shared" si="197"/>
        <v/>
      </c>
      <c r="GI38" s="165" t="str">
        <f t="shared" si="197"/>
        <v/>
      </c>
      <c r="GJ38" s="165" t="str">
        <f t="shared" si="197"/>
        <v/>
      </c>
      <c r="GK38" s="165" t="str">
        <f t="shared" si="197"/>
        <v/>
      </c>
      <c r="GL38" s="165" t="str">
        <f t="shared" si="197"/>
        <v/>
      </c>
      <c r="GM38" s="165" t="str">
        <f t="shared" si="197"/>
        <v/>
      </c>
      <c r="GN38" s="165" t="str">
        <f t="shared" si="197"/>
        <v/>
      </c>
      <c r="GO38" s="165" t="str">
        <f t="shared" si="197"/>
        <v/>
      </c>
      <c r="GP38" s="165" t="str">
        <f t="shared" ref="GP38:JA38" si="198">IF(COUNT(GP5:GP6,GP8,GP10:GP12,GP15:GP15,GP17:GP19,GP21:GP22,GP24:GP28,GP31,GP33:GP34)&lt;&gt;0,AVERAGE(GP5:GP6,GP8,GP10:GP12,GP15:GP15,GP17:GP19,GP21:GP22,GP24:GP28,GP31,GP33:GP34),"")</f>
        <v/>
      </c>
      <c r="GQ38" s="165" t="str">
        <f t="shared" si="198"/>
        <v/>
      </c>
      <c r="GR38" s="165" t="str">
        <f t="shared" si="198"/>
        <v/>
      </c>
      <c r="GS38" s="165" t="str">
        <f t="shared" si="198"/>
        <v/>
      </c>
      <c r="GT38" s="165" t="str">
        <f t="shared" si="198"/>
        <v/>
      </c>
      <c r="GU38" s="165" t="str">
        <f t="shared" si="198"/>
        <v/>
      </c>
      <c r="GV38" s="165" t="str">
        <f t="shared" si="198"/>
        <v/>
      </c>
      <c r="GW38" s="165" t="str">
        <f t="shared" si="198"/>
        <v/>
      </c>
      <c r="GX38" s="165" t="str">
        <f t="shared" si="198"/>
        <v/>
      </c>
      <c r="GY38" s="165" t="str">
        <f t="shared" si="198"/>
        <v/>
      </c>
      <c r="GZ38" s="165" t="str">
        <f t="shared" si="198"/>
        <v/>
      </c>
      <c r="HA38" s="165" t="str">
        <f t="shared" si="198"/>
        <v/>
      </c>
      <c r="HB38" s="165" t="str">
        <f t="shared" si="198"/>
        <v/>
      </c>
      <c r="HC38" s="165" t="str">
        <f t="shared" si="198"/>
        <v/>
      </c>
      <c r="HD38" s="165" t="str">
        <f t="shared" si="198"/>
        <v/>
      </c>
      <c r="HE38" s="165" t="str">
        <f t="shared" si="198"/>
        <v/>
      </c>
      <c r="HF38" s="165" t="str">
        <f t="shared" si="198"/>
        <v/>
      </c>
      <c r="HG38" s="165" t="str">
        <f t="shared" si="198"/>
        <v/>
      </c>
      <c r="HH38" s="165" t="str">
        <f t="shared" si="198"/>
        <v/>
      </c>
      <c r="HI38" s="165" t="str">
        <f t="shared" si="198"/>
        <v/>
      </c>
      <c r="HJ38" s="165" t="str">
        <f t="shared" si="198"/>
        <v/>
      </c>
      <c r="HK38" s="165" t="str">
        <f t="shared" si="198"/>
        <v/>
      </c>
      <c r="HL38" s="165" t="str">
        <f t="shared" si="198"/>
        <v/>
      </c>
      <c r="HM38" s="165" t="str">
        <f t="shared" si="198"/>
        <v/>
      </c>
      <c r="HN38" s="165" t="str">
        <f t="shared" si="198"/>
        <v/>
      </c>
      <c r="HO38" s="165" t="str">
        <f t="shared" si="198"/>
        <v/>
      </c>
      <c r="HP38" s="165" t="str">
        <f t="shared" si="198"/>
        <v/>
      </c>
      <c r="HQ38" s="165" t="str">
        <f t="shared" si="198"/>
        <v/>
      </c>
      <c r="HR38" s="165" t="str">
        <f t="shared" si="198"/>
        <v/>
      </c>
      <c r="HS38" s="165" t="str">
        <f t="shared" si="198"/>
        <v/>
      </c>
      <c r="HT38" s="165" t="str">
        <f t="shared" si="198"/>
        <v/>
      </c>
      <c r="HU38" s="165" t="str">
        <f t="shared" si="198"/>
        <v/>
      </c>
      <c r="HV38" s="165" t="str">
        <f t="shared" si="198"/>
        <v/>
      </c>
      <c r="HW38" s="165" t="str">
        <f t="shared" si="198"/>
        <v/>
      </c>
      <c r="HX38" s="165" t="str">
        <f t="shared" si="198"/>
        <v/>
      </c>
      <c r="HY38" s="165" t="str">
        <f t="shared" si="198"/>
        <v/>
      </c>
      <c r="HZ38" s="165" t="str">
        <f t="shared" si="198"/>
        <v/>
      </c>
      <c r="IA38" s="165" t="str">
        <f t="shared" si="198"/>
        <v/>
      </c>
      <c r="IB38" s="165" t="str">
        <f t="shared" si="198"/>
        <v/>
      </c>
      <c r="IC38" s="165" t="str">
        <f t="shared" si="198"/>
        <v/>
      </c>
      <c r="ID38" s="165" t="str">
        <f t="shared" si="198"/>
        <v/>
      </c>
      <c r="IE38" s="165" t="str">
        <f t="shared" si="198"/>
        <v/>
      </c>
      <c r="IF38" s="165" t="str">
        <f t="shared" si="198"/>
        <v/>
      </c>
      <c r="IG38" s="165" t="str">
        <f t="shared" si="198"/>
        <v/>
      </c>
      <c r="IH38" s="165" t="str">
        <f t="shared" si="198"/>
        <v/>
      </c>
      <c r="II38" s="165" t="str">
        <f t="shared" si="198"/>
        <v/>
      </c>
      <c r="IJ38" s="165" t="str">
        <f t="shared" si="198"/>
        <v/>
      </c>
      <c r="IK38" s="165" t="str">
        <f t="shared" si="198"/>
        <v/>
      </c>
      <c r="IL38" s="165" t="str">
        <f t="shared" si="198"/>
        <v/>
      </c>
      <c r="IM38" s="165" t="str">
        <f t="shared" si="198"/>
        <v/>
      </c>
      <c r="IN38" s="165" t="str">
        <f t="shared" si="198"/>
        <v/>
      </c>
      <c r="IO38" s="165" t="str">
        <f t="shared" si="198"/>
        <v/>
      </c>
      <c r="IP38" s="165" t="str">
        <f t="shared" si="198"/>
        <v/>
      </c>
      <c r="IQ38" s="165" t="str">
        <f t="shared" si="198"/>
        <v/>
      </c>
      <c r="IR38" s="165" t="str">
        <f t="shared" si="198"/>
        <v/>
      </c>
      <c r="IS38" s="165" t="str">
        <f t="shared" si="198"/>
        <v/>
      </c>
      <c r="IT38" s="165" t="str">
        <f t="shared" si="198"/>
        <v/>
      </c>
      <c r="IU38" s="165" t="str">
        <f t="shared" si="198"/>
        <v/>
      </c>
      <c r="IV38" s="165" t="str">
        <f t="shared" si="198"/>
        <v/>
      </c>
      <c r="IW38" s="165" t="str">
        <f t="shared" si="198"/>
        <v/>
      </c>
      <c r="IX38" s="165" t="str">
        <f t="shared" si="198"/>
        <v/>
      </c>
      <c r="IY38" s="165" t="str">
        <f t="shared" si="198"/>
        <v/>
      </c>
      <c r="IZ38" s="165" t="str">
        <f t="shared" si="198"/>
        <v/>
      </c>
      <c r="JA38" s="165" t="str">
        <f t="shared" si="198"/>
        <v/>
      </c>
      <c r="JB38" s="165" t="str">
        <f t="shared" ref="JB38:LM38" si="199">IF(COUNT(JB5:JB6,JB8,JB10:JB12,JB15:JB15,JB17:JB19,JB21:JB22,JB24:JB28,JB31,JB33:JB34)&lt;&gt;0,AVERAGE(JB5:JB6,JB8,JB10:JB12,JB15:JB15,JB17:JB19,JB21:JB22,JB24:JB28,JB31,JB33:JB34),"")</f>
        <v/>
      </c>
      <c r="JC38" s="165" t="str">
        <f t="shared" si="199"/>
        <v/>
      </c>
      <c r="JD38" s="165" t="str">
        <f t="shared" si="199"/>
        <v/>
      </c>
      <c r="JE38" s="165" t="str">
        <f t="shared" si="199"/>
        <v/>
      </c>
      <c r="JF38" s="165" t="str">
        <f t="shared" si="199"/>
        <v/>
      </c>
      <c r="JG38" s="165" t="str">
        <f t="shared" si="199"/>
        <v/>
      </c>
      <c r="JH38" s="165" t="str">
        <f t="shared" si="199"/>
        <v/>
      </c>
      <c r="JI38" s="165" t="str">
        <f t="shared" si="199"/>
        <v/>
      </c>
      <c r="JJ38" s="165" t="str">
        <f t="shared" si="199"/>
        <v/>
      </c>
      <c r="JK38" s="165" t="str">
        <f t="shared" si="199"/>
        <v/>
      </c>
      <c r="JL38" s="165" t="str">
        <f t="shared" si="199"/>
        <v/>
      </c>
      <c r="JM38" s="165" t="str">
        <f t="shared" si="199"/>
        <v/>
      </c>
      <c r="JN38" s="165" t="str">
        <f t="shared" si="199"/>
        <v/>
      </c>
      <c r="JO38" s="165" t="str">
        <f t="shared" si="199"/>
        <v/>
      </c>
      <c r="JP38" s="165" t="str">
        <f t="shared" si="199"/>
        <v/>
      </c>
      <c r="JQ38" s="165" t="str">
        <f t="shared" si="199"/>
        <v/>
      </c>
      <c r="JR38" s="165" t="str">
        <f t="shared" si="199"/>
        <v/>
      </c>
      <c r="JS38" s="165" t="str">
        <f t="shared" si="199"/>
        <v/>
      </c>
      <c r="JT38" s="165" t="str">
        <f t="shared" si="199"/>
        <v/>
      </c>
      <c r="JU38" s="165" t="str">
        <f t="shared" si="199"/>
        <v/>
      </c>
      <c r="JV38" s="165" t="str">
        <f t="shared" si="199"/>
        <v/>
      </c>
      <c r="JW38" s="165" t="str">
        <f t="shared" si="199"/>
        <v/>
      </c>
      <c r="JX38" s="165" t="str">
        <f t="shared" si="199"/>
        <v/>
      </c>
      <c r="JY38" s="165" t="str">
        <f t="shared" si="199"/>
        <v/>
      </c>
      <c r="JZ38" s="165" t="str">
        <f t="shared" si="199"/>
        <v/>
      </c>
      <c r="KA38" s="165" t="str">
        <f t="shared" si="199"/>
        <v/>
      </c>
      <c r="KB38" s="165" t="str">
        <f t="shared" si="199"/>
        <v/>
      </c>
      <c r="KC38" s="165" t="str">
        <f t="shared" si="199"/>
        <v/>
      </c>
      <c r="KD38" s="165" t="str">
        <f t="shared" si="199"/>
        <v/>
      </c>
      <c r="KE38" s="165" t="str">
        <f t="shared" si="199"/>
        <v/>
      </c>
      <c r="KF38" s="165" t="str">
        <f t="shared" si="199"/>
        <v/>
      </c>
      <c r="KG38" s="165" t="str">
        <f t="shared" si="199"/>
        <v/>
      </c>
      <c r="KH38" s="165" t="str">
        <f t="shared" si="199"/>
        <v/>
      </c>
      <c r="KI38" s="165" t="str">
        <f t="shared" si="199"/>
        <v/>
      </c>
      <c r="KJ38" s="165" t="str">
        <f t="shared" si="199"/>
        <v/>
      </c>
      <c r="KK38" s="165" t="str">
        <f t="shared" si="199"/>
        <v/>
      </c>
      <c r="KL38" s="165" t="str">
        <f t="shared" si="199"/>
        <v/>
      </c>
      <c r="KM38" s="165" t="str">
        <f t="shared" si="199"/>
        <v/>
      </c>
      <c r="KN38" s="165" t="str">
        <f t="shared" si="199"/>
        <v/>
      </c>
      <c r="KO38" s="165" t="str">
        <f t="shared" si="199"/>
        <v/>
      </c>
      <c r="KP38" s="165" t="str">
        <f t="shared" si="199"/>
        <v/>
      </c>
      <c r="KQ38" s="165" t="str">
        <f t="shared" si="199"/>
        <v/>
      </c>
      <c r="KR38" s="165" t="str">
        <f t="shared" si="199"/>
        <v/>
      </c>
      <c r="KS38" s="165" t="str">
        <f t="shared" si="199"/>
        <v/>
      </c>
      <c r="KT38" s="165" t="str">
        <f t="shared" si="199"/>
        <v/>
      </c>
      <c r="KU38" s="165" t="str">
        <f t="shared" si="199"/>
        <v/>
      </c>
      <c r="KV38" s="165" t="str">
        <f t="shared" si="199"/>
        <v/>
      </c>
      <c r="KW38" s="165" t="str">
        <f t="shared" si="199"/>
        <v/>
      </c>
      <c r="KX38" s="165" t="str">
        <f t="shared" si="199"/>
        <v/>
      </c>
      <c r="KY38" s="165" t="str">
        <f t="shared" si="199"/>
        <v/>
      </c>
      <c r="KZ38" s="165" t="str">
        <f t="shared" si="199"/>
        <v/>
      </c>
      <c r="LA38" s="165" t="str">
        <f t="shared" si="199"/>
        <v/>
      </c>
      <c r="LB38" s="165" t="str">
        <f t="shared" si="199"/>
        <v/>
      </c>
      <c r="LC38" s="165" t="str">
        <f t="shared" si="199"/>
        <v/>
      </c>
      <c r="LD38" s="165" t="str">
        <f t="shared" si="199"/>
        <v/>
      </c>
      <c r="LE38" s="165" t="str">
        <f t="shared" si="199"/>
        <v/>
      </c>
      <c r="LF38" s="165" t="str">
        <f t="shared" si="199"/>
        <v/>
      </c>
      <c r="LG38" s="165" t="str">
        <f t="shared" si="199"/>
        <v/>
      </c>
      <c r="LH38" s="165" t="str">
        <f t="shared" si="199"/>
        <v/>
      </c>
      <c r="LI38" s="165" t="str">
        <f t="shared" si="199"/>
        <v/>
      </c>
      <c r="LJ38" s="165" t="str">
        <f t="shared" si="199"/>
        <v/>
      </c>
      <c r="LK38" s="165" t="str">
        <f t="shared" si="199"/>
        <v/>
      </c>
      <c r="LL38" s="165" t="str">
        <f t="shared" si="199"/>
        <v/>
      </c>
      <c r="LM38" s="165" t="str">
        <f t="shared" si="199"/>
        <v/>
      </c>
      <c r="LN38" s="165" t="str">
        <f t="shared" ref="LN38:NY38" si="200">IF(COUNT(LN5:LN6,LN8,LN10:LN12,LN15:LN15,LN17:LN19,LN21:LN22,LN24:LN28,LN31,LN33:LN34)&lt;&gt;0,AVERAGE(LN5:LN6,LN8,LN10:LN12,LN15:LN15,LN17:LN19,LN21:LN22,LN24:LN28,LN31,LN33:LN34),"")</f>
        <v/>
      </c>
      <c r="LO38" s="165" t="str">
        <f t="shared" si="200"/>
        <v/>
      </c>
      <c r="LP38" s="165" t="str">
        <f t="shared" si="200"/>
        <v/>
      </c>
      <c r="LQ38" s="165" t="str">
        <f t="shared" si="200"/>
        <v/>
      </c>
      <c r="LR38" s="165" t="str">
        <f t="shared" si="200"/>
        <v/>
      </c>
      <c r="LS38" s="165" t="str">
        <f t="shared" si="200"/>
        <v/>
      </c>
      <c r="LT38" s="165" t="str">
        <f t="shared" si="200"/>
        <v/>
      </c>
      <c r="LU38" s="165" t="str">
        <f t="shared" si="200"/>
        <v/>
      </c>
      <c r="LV38" s="165" t="str">
        <f t="shared" si="200"/>
        <v/>
      </c>
      <c r="LW38" s="165" t="str">
        <f t="shared" si="200"/>
        <v/>
      </c>
      <c r="LX38" s="165" t="str">
        <f t="shared" si="200"/>
        <v/>
      </c>
      <c r="LY38" s="165" t="str">
        <f t="shared" si="200"/>
        <v/>
      </c>
      <c r="LZ38" s="165" t="str">
        <f t="shared" si="200"/>
        <v/>
      </c>
      <c r="MA38" s="165" t="str">
        <f t="shared" si="200"/>
        <v/>
      </c>
      <c r="MB38" s="165" t="str">
        <f t="shared" si="200"/>
        <v/>
      </c>
      <c r="MC38" s="165" t="str">
        <f t="shared" si="200"/>
        <v/>
      </c>
      <c r="MD38" s="165" t="str">
        <f t="shared" si="200"/>
        <v/>
      </c>
      <c r="ME38" s="165" t="str">
        <f t="shared" si="200"/>
        <v/>
      </c>
      <c r="MF38" s="165" t="str">
        <f t="shared" si="200"/>
        <v/>
      </c>
      <c r="MG38" s="165" t="str">
        <f t="shared" si="200"/>
        <v/>
      </c>
      <c r="MH38" s="165" t="str">
        <f t="shared" si="200"/>
        <v/>
      </c>
      <c r="MI38" s="165" t="str">
        <f t="shared" si="200"/>
        <v/>
      </c>
      <c r="MJ38" s="165" t="str">
        <f t="shared" si="200"/>
        <v/>
      </c>
      <c r="MK38" s="165" t="str">
        <f t="shared" si="200"/>
        <v/>
      </c>
      <c r="ML38" s="165" t="str">
        <f t="shared" si="200"/>
        <v/>
      </c>
      <c r="MM38" s="165" t="str">
        <f t="shared" si="200"/>
        <v/>
      </c>
      <c r="MN38" s="165" t="str">
        <f t="shared" si="200"/>
        <v/>
      </c>
      <c r="MO38" s="165" t="str">
        <f t="shared" si="200"/>
        <v/>
      </c>
      <c r="MP38" s="165" t="str">
        <f t="shared" si="200"/>
        <v/>
      </c>
      <c r="MQ38" s="165" t="str">
        <f t="shared" si="200"/>
        <v/>
      </c>
      <c r="MR38" s="165" t="str">
        <f t="shared" si="200"/>
        <v/>
      </c>
      <c r="MS38" s="165" t="str">
        <f t="shared" si="200"/>
        <v/>
      </c>
      <c r="MT38" s="165" t="str">
        <f t="shared" si="200"/>
        <v/>
      </c>
      <c r="MU38" s="165" t="str">
        <f t="shared" si="200"/>
        <v/>
      </c>
      <c r="MV38" s="165" t="str">
        <f t="shared" si="200"/>
        <v/>
      </c>
      <c r="MW38" s="165" t="str">
        <f t="shared" si="200"/>
        <v/>
      </c>
      <c r="MX38" s="165" t="str">
        <f t="shared" si="200"/>
        <v/>
      </c>
      <c r="MY38" s="165" t="str">
        <f t="shared" si="200"/>
        <v/>
      </c>
      <c r="MZ38" s="165" t="str">
        <f t="shared" si="200"/>
        <v/>
      </c>
      <c r="NA38" s="165" t="str">
        <f t="shared" si="200"/>
        <v/>
      </c>
      <c r="NB38" s="165" t="str">
        <f t="shared" si="200"/>
        <v/>
      </c>
      <c r="NC38" s="165" t="str">
        <f t="shared" si="200"/>
        <v/>
      </c>
      <c r="ND38" s="165" t="str">
        <f t="shared" si="200"/>
        <v/>
      </c>
      <c r="NE38" s="165" t="str">
        <f t="shared" si="200"/>
        <v/>
      </c>
      <c r="NF38" s="165" t="str">
        <f t="shared" si="200"/>
        <v/>
      </c>
      <c r="NG38" s="165" t="str">
        <f t="shared" si="200"/>
        <v/>
      </c>
      <c r="NH38" s="165" t="str">
        <f t="shared" si="200"/>
        <v/>
      </c>
      <c r="NI38" s="165" t="str">
        <f t="shared" si="200"/>
        <v/>
      </c>
      <c r="NJ38" s="165" t="str">
        <f t="shared" si="200"/>
        <v/>
      </c>
      <c r="NK38" s="165" t="str">
        <f t="shared" si="200"/>
        <v/>
      </c>
      <c r="NL38" s="165" t="str">
        <f t="shared" si="200"/>
        <v/>
      </c>
      <c r="NM38" s="165" t="str">
        <f t="shared" si="200"/>
        <v/>
      </c>
      <c r="NN38" s="165" t="str">
        <f t="shared" si="200"/>
        <v/>
      </c>
      <c r="NO38" s="165" t="str">
        <f t="shared" si="200"/>
        <v/>
      </c>
      <c r="NP38" s="165" t="str">
        <f t="shared" si="200"/>
        <v/>
      </c>
      <c r="NQ38" s="165" t="str">
        <f t="shared" si="200"/>
        <v/>
      </c>
      <c r="NR38" s="165" t="str">
        <f t="shared" si="200"/>
        <v/>
      </c>
      <c r="NS38" s="165" t="str">
        <f t="shared" si="200"/>
        <v/>
      </c>
      <c r="NT38" s="165" t="str">
        <f t="shared" si="200"/>
        <v/>
      </c>
      <c r="NU38" s="165" t="str">
        <f t="shared" si="200"/>
        <v/>
      </c>
      <c r="NV38" s="165" t="str">
        <f t="shared" si="200"/>
        <v/>
      </c>
      <c r="NW38" s="165" t="str">
        <f t="shared" si="200"/>
        <v/>
      </c>
      <c r="NX38" s="165" t="str">
        <f t="shared" si="200"/>
        <v/>
      </c>
      <c r="NY38" s="165" t="str">
        <f t="shared" si="200"/>
        <v/>
      </c>
      <c r="NZ38" s="165" t="str">
        <f t="shared" ref="NZ38:QK38" si="201">IF(COUNT(NZ5:NZ6,NZ8,NZ10:NZ12,NZ15:NZ15,NZ17:NZ19,NZ21:NZ22,NZ24:NZ28,NZ31,NZ33:NZ34)&lt;&gt;0,AVERAGE(NZ5:NZ6,NZ8,NZ10:NZ12,NZ15:NZ15,NZ17:NZ19,NZ21:NZ22,NZ24:NZ28,NZ31,NZ33:NZ34),"")</f>
        <v/>
      </c>
      <c r="OA38" s="165" t="str">
        <f t="shared" si="201"/>
        <v/>
      </c>
      <c r="OB38" s="165" t="str">
        <f t="shared" si="201"/>
        <v/>
      </c>
      <c r="OC38" s="165" t="str">
        <f t="shared" si="201"/>
        <v/>
      </c>
      <c r="OD38" s="165" t="str">
        <f t="shared" si="201"/>
        <v/>
      </c>
      <c r="OE38" s="165" t="str">
        <f t="shared" si="201"/>
        <v/>
      </c>
      <c r="OF38" s="165" t="str">
        <f t="shared" si="201"/>
        <v/>
      </c>
      <c r="OG38" s="165" t="str">
        <f t="shared" si="201"/>
        <v/>
      </c>
      <c r="OH38" s="165" t="str">
        <f t="shared" si="201"/>
        <v/>
      </c>
      <c r="OI38" s="165" t="str">
        <f t="shared" si="201"/>
        <v/>
      </c>
      <c r="OJ38" s="165" t="str">
        <f t="shared" si="201"/>
        <v/>
      </c>
      <c r="OK38" s="165" t="str">
        <f t="shared" si="201"/>
        <v/>
      </c>
      <c r="OL38" s="165" t="str">
        <f t="shared" si="201"/>
        <v/>
      </c>
      <c r="OM38" s="165" t="str">
        <f t="shared" si="201"/>
        <v/>
      </c>
      <c r="ON38" s="165" t="str">
        <f t="shared" si="201"/>
        <v/>
      </c>
      <c r="OO38" s="165" t="str">
        <f t="shared" si="201"/>
        <v/>
      </c>
      <c r="OP38" s="165" t="str">
        <f t="shared" si="201"/>
        <v/>
      </c>
      <c r="OQ38" s="165" t="str">
        <f t="shared" si="201"/>
        <v/>
      </c>
      <c r="OR38" s="165" t="str">
        <f t="shared" si="201"/>
        <v/>
      </c>
      <c r="OS38" s="165" t="str">
        <f t="shared" si="201"/>
        <v/>
      </c>
      <c r="OT38" s="165" t="str">
        <f t="shared" si="201"/>
        <v/>
      </c>
      <c r="OU38" s="165" t="str">
        <f t="shared" si="201"/>
        <v/>
      </c>
      <c r="OV38" s="165" t="str">
        <f t="shared" si="201"/>
        <v/>
      </c>
      <c r="OW38" s="165" t="str">
        <f t="shared" si="201"/>
        <v/>
      </c>
      <c r="OX38" s="165" t="str">
        <f t="shared" si="201"/>
        <v/>
      </c>
      <c r="OY38" s="165" t="str">
        <f t="shared" si="201"/>
        <v/>
      </c>
      <c r="OZ38" s="165" t="str">
        <f t="shared" si="201"/>
        <v/>
      </c>
      <c r="PA38" s="165" t="str">
        <f t="shared" si="201"/>
        <v/>
      </c>
      <c r="PB38" s="165" t="str">
        <f t="shared" si="201"/>
        <v/>
      </c>
      <c r="PC38" s="165" t="str">
        <f t="shared" si="201"/>
        <v/>
      </c>
      <c r="PD38" s="165" t="str">
        <f t="shared" si="201"/>
        <v/>
      </c>
      <c r="PE38" s="165" t="str">
        <f t="shared" si="201"/>
        <v/>
      </c>
      <c r="PF38" s="165" t="str">
        <f t="shared" si="201"/>
        <v/>
      </c>
      <c r="PG38" s="165" t="str">
        <f t="shared" si="201"/>
        <v/>
      </c>
      <c r="PH38" s="165" t="str">
        <f t="shared" si="201"/>
        <v/>
      </c>
      <c r="PI38" s="165" t="str">
        <f t="shared" si="201"/>
        <v/>
      </c>
      <c r="PJ38" s="165" t="str">
        <f t="shared" si="201"/>
        <v/>
      </c>
      <c r="PK38" s="165" t="str">
        <f t="shared" si="201"/>
        <v/>
      </c>
      <c r="PL38" s="165" t="str">
        <f t="shared" si="201"/>
        <v/>
      </c>
      <c r="PM38" s="165" t="str">
        <f t="shared" si="201"/>
        <v/>
      </c>
      <c r="PN38" s="165" t="str">
        <f t="shared" si="201"/>
        <v/>
      </c>
      <c r="PO38" s="165" t="str">
        <f t="shared" si="201"/>
        <v/>
      </c>
      <c r="PP38" s="165" t="str">
        <f t="shared" si="201"/>
        <v/>
      </c>
      <c r="PQ38" s="165" t="str">
        <f t="shared" si="201"/>
        <v/>
      </c>
      <c r="PR38" s="165" t="str">
        <f t="shared" si="201"/>
        <v/>
      </c>
      <c r="PS38" s="165" t="str">
        <f t="shared" si="201"/>
        <v/>
      </c>
      <c r="PT38" s="165" t="str">
        <f t="shared" si="201"/>
        <v/>
      </c>
      <c r="PU38" s="165" t="str">
        <f t="shared" si="201"/>
        <v/>
      </c>
      <c r="PV38" s="165" t="str">
        <f t="shared" si="201"/>
        <v/>
      </c>
      <c r="PW38" s="165" t="str">
        <f t="shared" si="201"/>
        <v/>
      </c>
      <c r="PX38" s="165" t="str">
        <f t="shared" si="201"/>
        <v/>
      </c>
      <c r="PY38" s="165" t="str">
        <f t="shared" si="201"/>
        <v/>
      </c>
      <c r="PZ38" s="165" t="str">
        <f t="shared" si="201"/>
        <v/>
      </c>
      <c r="QA38" s="165" t="str">
        <f t="shared" si="201"/>
        <v/>
      </c>
      <c r="QB38" s="165" t="str">
        <f t="shared" si="201"/>
        <v/>
      </c>
      <c r="QC38" s="165" t="str">
        <f t="shared" si="201"/>
        <v/>
      </c>
      <c r="QD38" s="165" t="str">
        <f t="shared" si="201"/>
        <v/>
      </c>
      <c r="QE38" s="165" t="str">
        <f t="shared" si="201"/>
        <v/>
      </c>
      <c r="QF38" s="165" t="str">
        <f t="shared" si="201"/>
        <v/>
      </c>
      <c r="QG38" s="165" t="str">
        <f t="shared" si="201"/>
        <v/>
      </c>
      <c r="QH38" s="165" t="str">
        <f t="shared" si="201"/>
        <v/>
      </c>
      <c r="QI38" s="165" t="str">
        <f t="shared" si="201"/>
        <v/>
      </c>
      <c r="QJ38" s="165" t="str">
        <f t="shared" si="201"/>
        <v/>
      </c>
      <c r="QK38" s="165" t="str">
        <f t="shared" si="201"/>
        <v/>
      </c>
      <c r="QL38" s="165" t="str">
        <f t="shared" ref="QL38:SW38" si="202">IF(COUNT(QL5:QL6,QL8,QL10:QL12,QL15:QL15,QL17:QL19,QL21:QL22,QL24:QL28,QL31,QL33:QL34)&lt;&gt;0,AVERAGE(QL5:QL6,QL8,QL10:QL12,QL15:QL15,QL17:QL19,QL21:QL22,QL24:QL28,QL31,QL33:QL34),"")</f>
        <v/>
      </c>
      <c r="QM38" s="165" t="str">
        <f t="shared" si="202"/>
        <v/>
      </c>
      <c r="QN38" s="165" t="str">
        <f t="shared" si="202"/>
        <v/>
      </c>
      <c r="QO38" s="165" t="str">
        <f t="shared" si="202"/>
        <v/>
      </c>
      <c r="QP38" s="165" t="str">
        <f t="shared" si="202"/>
        <v/>
      </c>
      <c r="QQ38" s="165" t="str">
        <f t="shared" si="202"/>
        <v/>
      </c>
      <c r="QR38" s="165" t="str">
        <f t="shared" si="202"/>
        <v/>
      </c>
      <c r="QS38" s="165" t="str">
        <f t="shared" si="202"/>
        <v/>
      </c>
      <c r="QT38" s="165" t="str">
        <f t="shared" si="202"/>
        <v/>
      </c>
      <c r="QU38" s="165" t="str">
        <f t="shared" si="202"/>
        <v/>
      </c>
      <c r="QV38" s="165" t="str">
        <f t="shared" si="202"/>
        <v/>
      </c>
      <c r="QW38" s="165" t="str">
        <f t="shared" si="202"/>
        <v/>
      </c>
      <c r="QX38" s="165" t="str">
        <f t="shared" si="202"/>
        <v/>
      </c>
      <c r="QY38" s="165" t="str">
        <f t="shared" si="202"/>
        <v/>
      </c>
      <c r="QZ38" s="165" t="str">
        <f t="shared" si="202"/>
        <v/>
      </c>
      <c r="RA38" s="165" t="str">
        <f t="shared" si="202"/>
        <v/>
      </c>
      <c r="RB38" s="165" t="str">
        <f t="shared" si="202"/>
        <v/>
      </c>
      <c r="RC38" s="165" t="str">
        <f t="shared" si="202"/>
        <v/>
      </c>
      <c r="RD38" s="165" t="str">
        <f t="shared" si="202"/>
        <v/>
      </c>
      <c r="RE38" s="165" t="str">
        <f t="shared" si="202"/>
        <v/>
      </c>
      <c r="RF38" s="165" t="str">
        <f t="shared" si="202"/>
        <v/>
      </c>
      <c r="RG38" s="165" t="str">
        <f t="shared" si="202"/>
        <v/>
      </c>
      <c r="RH38" s="165" t="str">
        <f t="shared" si="202"/>
        <v/>
      </c>
      <c r="RI38" s="165" t="str">
        <f t="shared" si="202"/>
        <v/>
      </c>
      <c r="RJ38" s="165" t="str">
        <f t="shared" si="202"/>
        <v/>
      </c>
      <c r="RK38" s="165" t="str">
        <f t="shared" si="202"/>
        <v/>
      </c>
      <c r="RL38" s="165" t="str">
        <f t="shared" si="202"/>
        <v/>
      </c>
      <c r="RM38" s="165" t="str">
        <f t="shared" si="202"/>
        <v/>
      </c>
      <c r="RN38" s="165" t="str">
        <f t="shared" si="202"/>
        <v/>
      </c>
      <c r="RO38" s="165" t="str">
        <f t="shared" si="202"/>
        <v/>
      </c>
      <c r="RP38" s="165" t="str">
        <f t="shared" si="202"/>
        <v/>
      </c>
      <c r="RQ38" s="165" t="str">
        <f t="shared" si="202"/>
        <v/>
      </c>
      <c r="RR38" s="165" t="str">
        <f t="shared" si="202"/>
        <v/>
      </c>
      <c r="RS38" s="165" t="str">
        <f t="shared" si="202"/>
        <v/>
      </c>
      <c r="RT38" s="165" t="str">
        <f t="shared" si="202"/>
        <v/>
      </c>
      <c r="RU38" s="165" t="str">
        <f t="shared" si="202"/>
        <v/>
      </c>
      <c r="RV38" s="165" t="str">
        <f t="shared" si="202"/>
        <v/>
      </c>
      <c r="RW38" s="165" t="str">
        <f t="shared" si="202"/>
        <v/>
      </c>
      <c r="RX38" s="165" t="str">
        <f t="shared" si="202"/>
        <v/>
      </c>
      <c r="RY38" s="165" t="str">
        <f t="shared" si="202"/>
        <v/>
      </c>
      <c r="RZ38" s="165" t="str">
        <f t="shared" si="202"/>
        <v/>
      </c>
      <c r="SA38" s="165" t="str">
        <f t="shared" si="202"/>
        <v/>
      </c>
      <c r="SB38" s="165" t="str">
        <f t="shared" si="202"/>
        <v/>
      </c>
      <c r="SC38" s="165" t="str">
        <f t="shared" si="202"/>
        <v/>
      </c>
      <c r="SD38" s="165" t="str">
        <f t="shared" si="202"/>
        <v/>
      </c>
      <c r="SE38" s="165" t="str">
        <f t="shared" si="202"/>
        <v/>
      </c>
      <c r="SF38" s="165" t="str">
        <f t="shared" si="202"/>
        <v/>
      </c>
      <c r="SG38" s="165" t="str">
        <f t="shared" si="202"/>
        <v/>
      </c>
      <c r="SH38" s="165" t="str">
        <f t="shared" si="202"/>
        <v/>
      </c>
      <c r="SI38" s="165" t="str">
        <f t="shared" si="202"/>
        <v/>
      </c>
      <c r="SJ38" s="165" t="str">
        <f t="shared" si="202"/>
        <v/>
      </c>
      <c r="SK38" s="165" t="str">
        <f t="shared" si="202"/>
        <v/>
      </c>
      <c r="SL38" s="165" t="str">
        <f t="shared" si="202"/>
        <v/>
      </c>
      <c r="SM38" s="165" t="str">
        <f t="shared" si="202"/>
        <v/>
      </c>
      <c r="SN38" s="165" t="str">
        <f t="shared" si="202"/>
        <v/>
      </c>
      <c r="SO38" s="165" t="str">
        <f t="shared" si="202"/>
        <v/>
      </c>
      <c r="SP38" s="165" t="str">
        <f t="shared" si="202"/>
        <v/>
      </c>
      <c r="SQ38" s="165" t="str">
        <f t="shared" si="202"/>
        <v/>
      </c>
      <c r="SR38" s="165" t="str">
        <f t="shared" si="202"/>
        <v/>
      </c>
      <c r="SS38" s="165" t="str">
        <f t="shared" si="202"/>
        <v/>
      </c>
      <c r="ST38" s="165" t="str">
        <f t="shared" si="202"/>
        <v/>
      </c>
      <c r="SU38" s="165" t="str">
        <f t="shared" si="202"/>
        <v/>
      </c>
      <c r="SV38" s="165" t="str">
        <f t="shared" si="202"/>
        <v/>
      </c>
      <c r="SW38" s="165" t="str">
        <f t="shared" si="202"/>
        <v/>
      </c>
      <c r="SX38" s="165" t="str">
        <f t="shared" ref="SX38:VI38" si="203">IF(COUNT(SX5:SX6,SX8,SX10:SX12,SX15:SX15,SX17:SX19,SX21:SX22,SX24:SX28,SX31,SX33:SX34)&lt;&gt;0,AVERAGE(SX5:SX6,SX8,SX10:SX12,SX15:SX15,SX17:SX19,SX21:SX22,SX24:SX28,SX31,SX33:SX34),"")</f>
        <v/>
      </c>
      <c r="SY38" s="165" t="str">
        <f t="shared" si="203"/>
        <v/>
      </c>
      <c r="SZ38" s="165" t="str">
        <f t="shared" si="203"/>
        <v/>
      </c>
      <c r="TA38" s="165" t="str">
        <f t="shared" si="203"/>
        <v/>
      </c>
      <c r="TB38" s="165" t="str">
        <f t="shared" si="203"/>
        <v/>
      </c>
      <c r="TC38" s="165" t="str">
        <f t="shared" si="203"/>
        <v/>
      </c>
      <c r="TD38" s="165" t="str">
        <f t="shared" si="203"/>
        <v/>
      </c>
      <c r="TE38" s="165" t="str">
        <f t="shared" si="203"/>
        <v/>
      </c>
      <c r="TF38" s="165" t="str">
        <f t="shared" si="203"/>
        <v/>
      </c>
      <c r="TG38" s="165" t="str">
        <f t="shared" si="203"/>
        <v/>
      </c>
      <c r="TH38" s="165" t="str">
        <f t="shared" si="203"/>
        <v/>
      </c>
      <c r="TI38" s="165" t="str">
        <f t="shared" si="203"/>
        <v/>
      </c>
      <c r="TJ38" s="165" t="str">
        <f t="shared" si="203"/>
        <v/>
      </c>
      <c r="TK38" s="165" t="str">
        <f t="shared" si="203"/>
        <v/>
      </c>
      <c r="TL38" s="165" t="str">
        <f t="shared" si="203"/>
        <v/>
      </c>
      <c r="TM38" s="165" t="str">
        <f t="shared" si="203"/>
        <v/>
      </c>
      <c r="TN38" s="165" t="str">
        <f t="shared" si="203"/>
        <v/>
      </c>
      <c r="TO38" s="165" t="str">
        <f t="shared" si="203"/>
        <v/>
      </c>
      <c r="TP38" s="165" t="str">
        <f t="shared" si="203"/>
        <v/>
      </c>
      <c r="TQ38" s="165" t="str">
        <f t="shared" si="203"/>
        <v/>
      </c>
      <c r="TR38" s="165" t="str">
        <f t="shared" si="203"/>
        <v/>
      </c>
      <c r="TS38" s="165" t="str">
        <f t="shared" si="203"/>
        <v/>
      </c>
      <c r="TT38" s="165" t="str">
        <f t="shared" si="203"/>
        <v/>
      </c>
      <c r="TU38" s="165" t="str">
        <f t="shared" si="203"/>
        <v/>
      </c>
      <c r="TV38" s="165" t="str">
        <f t="shared" si="203"/>
        <v/>
      </c>
      <c r="TW38" s="165" t="str">
        <f t="shared" si="203"/>
        <v/>
      </c>
      <c r="TX38" s="165" t="str">
        <f t="shared" si="203"/>
        <v/>
      </c>
      <c r="TY38" s="165" t="str">
        <f t="shared" si="203"/>
        <v/>
      </c>
      <c r="TZ38" s="165" t="str">
        <f t="shared" si="203"/>
        <v/>
      </c>
      <c r="UA38" s="165" t="str">
        <f t="shared" si="203"/>
        <v/>
      </c>
      <c r="UB38" s="165" t="str">
        <f t="shared" si="203"/>
        <v/>
      </c>
      <c r="UC38" s="165" t="str">
        <f t="shared" si="203"/>
        <v/>
      </c>
      <c r="UD38" s="165" t="str">
        <f t="shared" si="203"/>
        <v/>
      </c>
      <c r="UE38" s="165" t="str">
        <f t="shared" si="203"/>
        <v/>
      </c>
      <c r="UF38" s="165" t="str">
        <f t="shared" si="203"/>
        <v/>
      </c>
      <c r="UG38" s="165" t="str">
        <f t="shared" si="203"/>
        <v/>
      </c>
      <c r="UH38" s="165" t="str">
        <f t="shared" si="203"/>
        <v/>
      </c>
      <c r="UI38" s="165" t="str">
        <f t="shared" si="203"/>
        <v/>
      </c>
      <c r="UJ38" s="165" t="str">
        <f t="shared" si="203"/>
        <v/>
      </c>
      <c r="UK38" s="165" t="str">
        <f t="shared" si="203"/>
        <v/>
      </c>
      <c r="UL38" s="165" t="str">
        <f t="shared" si="203"/>
        <v/>
      </c>
      <c r="UM38" s="165" t="str">
        <f t="shared" si="203"/>
        <v/>
      </c>
      <c r="UN38" s="165" t="str">
        <f t="shared" si="203"/>
        <v/>
      </c>
      <c r="UO38" s="165" t="str">
        <f t="shared" si="203"/>
        <v/>
      </c>
      <c r="UP38" s="165" t="str">
        <f t="shared" si="203"/>
        <v/>
      </c>
      <c r="UQ38" s="165" t="str">
        <f t="shared" si="203"/>
        <v/>
      </c>
      <c r="UR38" s="165" t="str">
        <f t="shared" si="203"/>
        <v/>
      </c>
      <c r="US38" s="165" t="str">
        <f t="shared" si="203"/>
        <v/>
      </c>
      <c r="UT38" s="165" t="str">
        <f t="shared" si="203"/>
        <v/>
      </c>
      <c r="UU38" s="165" t="str">
        <f t="shared" si="203"/>
        <v/>
      </c>
      <c r="UV38" s="165" t="str">
        <f t="shared" si="203"/>
        <v/>
      </c>
      <c r="UW38" s="165" t="str">
        <f t="shared" si="203"/>
        <v/>
      </c>
      <c r="UX38" s="165" t="str">
        <f t="shared" si="203"/>
        <v/>
      </c>
      <c r="UY38" s="165" t="str">
        <f t="shared" si="203"/>
        <v/>
      </c>
      <c r="UZ38" s="165" t="str">
        <f t="shared" si="203"/>
        <v/>
      </c>
      <c r="VA38" s="165" t="str">
        <f t="shared" si="203"/>
        <v/>
      </c>
      <c r="VB38" s="165" t="str">
        <f t="shared" si="203"/>
        <v/>
      </c>
      <c r="VC38" s="165" t="str">
        <f t="shared" si="203"/>
        <v/>
      </c>
      <c r="VD38" s="165" t="str">
        <f t="shared" si="203"/>
        <v/>
      </c>
      <c r="VE38" s="165" t="str">
        <f t="shared" si="203"/>
        <v/>
      </c>
      <c r="VF38" s="165" t="str">
        <f t="shared" si="203"/>
        <v/>
      </c>
      <c r="VG38" s="165" t="str">
        <f t="shared" si="203"/>
        <v/>
      </c>
      <c r="VH38" s="165" t="str">
        <f t="shared" si="203"/>
        <v/>
      </c>
      <c r="VI38" s="165" t="str">
        <f t="shared" si="203"/>
        <v/>
      </c>
      <c r="VJ38" s="165" t="str">
        <f t="shared" ref="VJ38:XU38" si="204">IF(COUNT(VJ5:VJ6,VJ8,VJ10:VJ12,VJ15:VJ15,VJ17:VJ19,VJ21:VJ22,VJ24:VJ28,VJ31,VJ33:VJ34)&lt;&gt;0,AVERAGE(VJ5:VJ6,VJ8,VJ10:VJ12,VJ15:VJ15,VJ17:VJ19,VJ21:VJ22,VJ24:VJ28,VJ31,VJ33:VJ34),"")</f>
        <v/>
      </c>
      <c r="VK38" s="165" t="str">
        <f t="shared" si="204"/>
        <v/>
      </c>
      <c r="VL38" s="165" t="str">
        <f t="shared" si="204"/>
        <v/>
      </c>
      <c r="VM38" s="165" t="str">
        <f t="shared" si="204"/>
        <v/>
      </c>
      <c r="VN38" s="165" t="str">
        <f t="shared" si="204"/>
        <v/>
      </c>
      <c r="VO38" s="165" t="str">
        <f t="shared" si="204"/>
        <v/>
      </c>
      <c r="VP38" s="165" t="str">
        <f t="shared" si="204"/>
        <v/>
      </c>
      <c r="VQ38" s="165" t="str">
        <f t="shared" si="204"/>
        <v/>
      </c>
      <c r="VR38" s="165" t="str">
        <f t="shared" si="204"/>
        <v/>
      </c>
      <c r="VS38" s="165" t="str">
        <f t="shared" si="204"/>
        <v/>
      </c>
      <c r="VT38" s="165" t="str">
        <f t="shared" si="204"/>
        <v/>
      </c>
      <c r="VU38" s="165" t="str">
        <f t="shared" si="204"/>
        <v/>
      </c>
      <c r="VV38" s="165" t="str">
        <f t="shared" si="204"/>
        <v/>
      </c>
      <c r="VW38" s="165" t="str">
        <f t="shared" si="204"/>
        <v/>
      </c>
      <c r="VX38" s="165" t="str">
        <f t="shared" si="204"/>
        <v/>
      </c>
      <c r="VY38" s="165" t="str">
        <f t="shared" si="204"/>
        <v/>
      </c>
      <c r="VZ38" s="165" t="str">
        <f t="shared" si="204"/>
        <v/>
      </c>
      <c r="WA38" s="165" t="str">
        <f t="shared" si="204"/>
        <v/>
      </c>
      <c r="WB38" s="165" t="str">
        <f t="shared" si="204"/>
        <v/>
      </c>
      <c r="WC38" s="165" t="str">
        <f t="shared" si="204"/>
        <v/>
      </c>
      <c r="WD38" s="165" t="str">
        <f t="shared" si="204"/>
        <v/>
      </c>
      <c r="WE38" s="165" t="str">
        <f t="shared" si="204"/>
        <v/>
      </c>
      <c r="WF38" s="165" t="str">
        <f t="shared" si="204"/>
        <v/>
      </c>
      <c r="WG38" s="165" t="str">
        <f t="shared" si="204"/>
        <v/>
      </c>
      <c r="WH38" s="165" t="str">
        <f t="shared" si="204"/>
        <v/>
      </c>
      <c r="WI38" s="165" t="str">
        <f t="shared" si="204"/>
        <v/>
      </c>
      <c r="WJ38" s="165" t="str">
        <f t="shared" si="204"/>
        <v/>
      </c>
      <c r="WK38" s="165" t="str">
        <f t="shared" si="204"/>
        <v/>
      </c>
      <c r="WL38" s="165" t="str">
        <f t="shared" si="204"/>
        <v/>
      </c>
      <c r="WM38" s="165" t="str">
        <f t="shared" si="204"/>
        <v/>
      </c>
      <c r="WN38" s="165" t="str">
        <f t="shared" si="204"/>
        <v/>
      </c>
      <c r="WO38" s="165" t="str">
        <f t="shared" si="204"/>
        <v/>
      </c>
      <c r="WP38" s="165" t="str">
        <f t="shared" si="204"/>
        <v/>
      </c>
      <c r="WQ38" s="165" t="str">
        <f t="shared" si="204"/>
        <v/>
      </c>
      <c r="WR38" s="165" t="str">
        <f t="shared" si="204"/>
        <v/>
      </c>
      <c r="WS38" s="165" t="str">
        <f t="shared" si="204"/>
        <v/>
      </c>
      <c r="WT38" s="165" t="str">
        <f t="shared" si="204"/>
        <v/>
      </c>
      <c r="WU38" s="165" t="str">
        <f t="shared" si="204"/>
        <v/>
      </c>
      <c r="WV38" s="165" t="str">
        <f t="shared" si="204"/>
        <v/>
      </c>
      <c r="WW38" s="165" t="str">
        <f t="shared" si="204"/>
        <v/>
      </c>
      <c r="WX38" s="165" t="str">
        <f t="shared" si="204"/>
        <v/>
      </c>
      <c r="WY38" s="165" t="str">
        <f t="shared" si="204"/>
        <v/>
      </c>
      <c r="WZ38" s="165" t="str">
        <f t="shared" si="204"/>
        <v/>
      </c>
      <c r="XA38" s="165" t="str">
        <f t="shared" si="204"/>
        <v/>
      </c>
      <c r="XB38" s="165" t="str">
        <f t="shared" si="204"/>
        <v/>
      </c>
      <c r="XC38" s="165" t="str">
        <f t="shared" si="204"/>
        <v/>
      </c>
      <c r="XD38" s="165" t="str">
        <f t="shared" si="204"/>
        <v/>
      </c>
      <c r="XE38" s="165" t="str">
        <f t="shared" si="204"/>
        <v/>
      </c>
      <c r="XF38" s="165" t="str">
        <f t="shared" si="204"/>
        <v/>
      </c>
      <c r="XG38" s="165" t="str">
        <f t="shared" si="204"/>
        <v/>
      </c>
      <c r="XH38" s="165" t="str">
        <f t="shared" si="204"/>
        <v/>
      </c>
      <c r="XI38" s="165" t="str">
        <f t="shared" si="204"/>
        <v/>
      </c>
      <c r="XJ38" s="165" t="str">
        <f t="shared" si="204"/>
        <v/>
      </c>
      <c r="XK38" s="165" t="str">
        <f t="shared" si="204"/>
        <v/>
      </c>
      <c r="XL38" s="165" t="str">
        <f t="shared" si="204"/>
        <v/>
      </c>
      <c r="XM38" s="165" t="str">
        <f t="shared" si="204"/>
        <v/>
      </c>
      <c r="XN38" s="165" t="str">
        <f t="shared" si="204"/>
        <v/>
      </c>
      <c r="XO38" s="165" t="str">
        <f t="shared" si="204"/>
        <v/>
      </c>
      <c r="XP38" s="165" t="str">
        <f t="shared" si="204"/>
        <v/>
      </c>
      <c r="XQ38" s="165" t="str">
        <f t="shared" si="204"/>
        <v/>
      </c>
      <c r="XR38" s="165" t="str">
        <f t="shared" si="204"/>
        <v/>
      </c>
      <c r="XS38" s="165" t="str">
        <f t="shared" si="204"/>
        <v/>
      </c>
      <c r="XT38" s="165" t="str">
        <f t="shared" si="204"/>
        <v/>
      </c>
      <c r="XU38" s="165" t="str">
        <f t="shared" si="204"/>
        <v/>
      </c>
      <c r="XV38" s="165" t="str">
        <f t="shared" ref="XV38:ZN38" si="205">IF(COUNT(XV5:XV6,XV8,XV10:XV12,XV15:XV15,XV17:XV19,XV21:XV22,XV24:XV28,XV31,XV33:XV34)&lt;&gt;0,AVERAGE(XV5:XV6,XV8,XV10:XV12,XV15:XV15,XV17:XV19,XV21:XV22,XV24:XV28,XV31,XV33:XV34),"")</f>
        <v/>
      </c>
      <c r="XW38" s="165" t="str">
        <f t="shared" si="205"/>
        <v/>
      </c>
      <c r="XX38" s="165" t="str">
        <f t="shared" si="205"/>
        <v/>
      </c>
      <c r="XY38" s="165" t="str">
        <f t="shared" si="205"/>
        <v/>
      </c>
      <c r="XZ38" s="165" t="str">
        <f t="shared" si="205"/>
        <v/>
      </c>
      <c r="YA38" s="165" t="str">
        <f t="shared" si="205"/>
        <v/>
      </c>
      <c r="YB38" s="165" t="str">
        <f t="shared" si="205"/>
        <v/>
      </c>
      <c r="YC38" s="165" t="str">
        <f t="shared" si="205"/>
        <v/>
      </c>
      <c r="YD38" s="165" t="str">
        <f t="shared" si="205"/>
        <v/>
      </c>
      <c r="YE38" s="165" t="str">
        <f t="shared" si="205"/>
        <v/>
      </c>
      <c r="YF38" s="165" t="str">
        <f t="shared" si="205"/>
        <v/>
      </c>
      <c r="YG38" s="165" t="str">
        <f t="shared" si="205"/>
        <v/>
      </c>
      <c r="YH38" s="165" t="str">
        <f t="shared" si="205"/>
        <v/>
      </c>
      <c r="YI38" s="165" t="str">
        <f t="shared" si="205"/>
        <v/>
      </c>
      <c r="YJ38" s="165" t="str">
        <f t="shared" si="205"/>
        <v/>
      </c>
      <c r="YK38" s="165" t="str">
        <f t="shared" si="205"/>
        <v/>
      </c>
      <c r="YL38" s="165" t="str">
        <f t="shared" si="205"/>
        <v/>
      </c>
      <c r="YM38" s="165" t="str">
        <f t="shared" si="205"/>
        <v/>
      </c>
      <c r="YN38" s="165" t="str">
        <f t="shared" si="205"/>
        <v/>
      </c>
      <c r="YO38" s="165" t="str">
        <f t="shared" si="205"/>
        <v/>
      </c>
      <c r="YP38" s="165" t="str">
        <f t="shared" si="205"/>
        <v/>
      </c>
      <c r="YQ38" s="165" t="str">
        <f t="shared" si="205"/>
        <v/>
      </c>
      <c r="YR38" s="165" t="str">
        <f t="shared" si="205"/>
        <v/>
      </c>
      <c r="YS38" s="165" t="str">
        <f t="shared" si="205"/>
        <v/>
      </c>
      <c r="YT38" s="165" t="str">
        <f t="shared" si="205"/>
        <v/>
      </c>
      <c r="YU38" s="165" t="str">
        <f t="shared" si="205"/>
        <v/>
      </c>
      <c r="YV38" s="165" t="str">
        <f t="shared" si="205"/>
        <v/>
      </c>
      <c r="YW38" s="165" t="str">
        <f t="shared" si="205"/>
        <v/>
      </c>
      <c r="YX38" s="165" t="str">
        <f t="shared" si="205"/>
        <v/>
      </c>
      <c r="YY38" s="165" t="str">
        <f t="shared" si="205"/>
        <v/>
      </c>
      <c r="YZ38" s="165" t="str">
        <f t="shared" si="205"/>
        <v/>
      </c>
      <c r="ZA38" s="165" t="str">
        <f t="shared" si="205"/>
        <v/>
      </c>
      <c r="ZB38" s="165" t="str">
        <f t="shared" si="205"/>
        <v/>
      </c>
      <c r="ZC38" s="165" t="str">
        <f t="shared" si="205"/>
        <v/>
      </c>
      <c r="ZD38" s="165" t="str">
        <f t="shared" si="205"/>
        <v/>
      </c>
      <c r="ZE38" s="165" t="str">
        <f t="shared" si="205"/>
        <v/>
      </c>
      <c r="ZF38" s="165" t="str">
        <f t="shared" si="205"/>
        <v/>
      </c>
      <c r="ZG38" s="165" t="str">
        <f t="shared" si="205"/>
        <v/>
      </c>
      <c r="ZH38" s="165" t="str">
        <f t="shared" si="205"/>
        <v/>
      </c>
      <c r="ZI38" s="165" t="str">
        <f t="shared" si="205"/>
        <v/>
      </c>
      <c r="ZJ38" s="165" t="str">
        <f t="shared" si="205"/>
        <v/>
      </c>
      <c r="ZK38" s="165" t="str">
        <f t="shared" si="205"/>
        <v/>
      </c>
      <c r="ZL38" s="165" t="str">
        <f t="shared" si="205"/>
        <v/>
      </c>
      <c r="ZM38" s="165" t="str">
        <f t="shared" si="205"/>
        <v/>
      </c>
      <c r="ZN38" s="165" t="str">
        <f t="shared" si="205"/>
        <v/>
      </c>
      <c r="ZO38" s="165" t="str">
        <f t="shared" ref="ZO38:AAT38" si="206">IF(COUNT(ZO5:ZO6,ZO8:ZO8,ZO10:ZO12,ZO15:ZO15,ZO17:ZO19,ZO21:ZO22,ZO24:ZO27,ZO31:ZO31,ZO33:ZO34,ZO36:ZO37)&lt;&gt;0,AVERAGE(ZO5:ZO6,ZO8:ZO8,ZO10:ZO12,ZO15:ZO15,ZO17:ZO19,ZO21:ZO22,ZO24:ZO27,ZO31:ZO31,ZO33:ZO34,ZO36:ZO37),"")</f>
        <v/>
      </c>
      <c r="ZP38" s="165" t="str">
        <f t="shared" si="206"/>
        <v/>
      </c>
      <c r="ZQ38" s="165" t="str">
        <f t="shared" si="206"/>
        <v/>
      </c>
      <c r="ZR38" s="165" t="str">
        <f t="shared" si="206"/>
        <v/>
      </c>
      <c r="ZS38" s="165" t="str">
        <f t="shared" si="206"/>
        <v/>
      </c>
      <c r="ZT38" s="165" t="str">
        <f t="shared" si="206"/>
        <v/>
      </c>
      <c r="ZU38" s="165" t="str">
        <f t="shared" si="206"/>
        <v/>
      </c>
      <c r="ZV38" s="165" t="str">
        <f t="shared" si="206"/>
        <v/>
      </c>
      <c r="ZW38" s="165" t="str">
        <f t="shared" si="206"/>
        <v/>
      </c>
      <c r="ZX38" s="165" t="str">
        <f t="shared" si="206"/>
        <v/>
      </c>
      <c r="ZY38" s="165" t="str">
        <f t="shared" si="206"/>
        <v/>
      </c>
      <c r="ZZ38" s="165" t="str">
        <f t="shared" si="206"/>
        <v/>
      </c>
      <c r="AAA38" s="165" t="str">
        <f t="shared" si="206"/>
        <v/>
      </c>
      <c r="AAB38" s="165" t="str">
        <f t="shared" si="206"/>
        <v/>
      </c>
      <c r="AAC38" s="165" t="str">
        <f t="shared" si="206"/>
        <v/>
      </c>
      <c r="AAD38" s="165" t="str">
        <f t="shared" si="206"/>
        <v/>
      </c>
      <c r="AAE38" s="165" t="str">
        <f t="shared" si="206"/>
        <v/>
      </c>
      <c r="AAF38" s="165" t="str">
        <f t="shared" si="206"/>
        <v/>
      </c>
      <c r="AAG38" s="165" t="str">
        <f t="shared" si="206"/>
        <v/>
      </c>
      <c r="AAH38" s="165" t="str">
        <f t="shared" si="206"/>
        <v/>
      </c>
      <c r="AAI38" s="165" t="str">
        <f t="shared" si="206"/>
        <v/>
      </c>
      <c r="AAJ38" s="165" t="str">
        <f t="shared" si="206"/>
        <v/>
      </c>
      <c r="AAK38" s="165" t="str">
        <f t="shared" si="206"/>
        <v/>
      </c>
      <c r="AAL38" s="165" t="str">
        <f t="shared" si="206"/>
        <v/>
      </c>
      <c r="AAM38" s="165" t="str">
        <f t="shared" si="206"/>
        <v/>
      </c>
      <c r="AAN38" s="165" t="str">
        <f t="shared" si="206"/>
        <v/>
      </c>
      <c r="AAO38" s="165" t="str">
        <f t="shared" si="206"/>
        <v/>
      </c>
      <c r="AAP38" s="165" t="str">
        <f t="shared" si="206"/>
        <v/>
      </c>
      <c r="AAQ38" s="165" t="str">
        <f t="shared" si="206"/>
        <v/>
      </c>
      <c r="AAR38" s="165" t="str">
        <f t="shared" si="206"/>
        <v/>
      </c>
      <c r="AAS38" s="165" t="str">
        <f t="shared" si="206"/>
        <v/>
      </c>
      <c r="AAT38" s="165" t="str">
        <f t="shared" si="206"/>
        <v/>
      </c>
      <c r="AAU38" s="165" t="str">
        <f t="shared" ref="AAU38:ABM38" si="207">IF(COUNT(AAU5:AAU6,AAU8:AAU8,AAU10:AAU12,AAU15:AAU15,AAU17:AAU19,AAU21:AAU22,AAU24:AAU27,AAU31:AAU31,AAU33:AAU34,AAU36:AAU37)&lt;&gt;0,AVERAGE(AAU5:AAU6,AAU8:AAU8,AAU10:AAU12,AAU15:AAU15,AAU17:AAU19,AAU21:AAU22,AAU24:AAU27,AAU31:AAU31,AAU33:AAU34,AAU36:AAU37),"")</f>
        <v/>
      </c>
      <c r="AAV38" s="165" t="str">
        <f t="shared" si="207"/>
        <v/>
      </c>
      <c r="AAW38" s="165" t="str">
        <f t="shared" si="207"/>
        <v/>
      </c>
      <c r="AAX38" s="165" t="str">
        <f t="shared" si="207"/>
        <v/>
      </c>
      <c r="AAY38" s="165" t="str">
        <f t="shared" si="207"/>
        <v/>
      </c>
      <c r="AAZ38" s="165" t="str">
        <f t="shared" si="207"/>
        <v/>
      </c>
      <c r="ABA38" s="165" t="str">
        <f t="shared" si="207"/>
        <v/>
      </c>
      <c r="ABB38" s="165" t="str">
        <f t="shared" si="207"/>
        <v/>
      </c>
      <c r="ABC38" s="165" t="str">
        <f t="shared" si="207"/>
        <v/>
      </c>
      <c r="ABD38" s="165" t="str">
        <f t="shared" si="207"/>
        <v/>
      </c>
      <c r="ABE38" s="165" t="str">
        <f t="shared" si="207"/>
        <v/>
      </c>
      <c r="ABF38" s="165" t="str">
        <f t="shared" si="207"/>
        <v/>
      </c>
      <c r="ABG38" s="165" t="str">
        <f t="shared" si="207"/>
        <v/>
      </c>
      <c r="ABH38" s="165" t="str">
        <f t="shared" si="207"/>
        <v/>
      </c>
      <c r="ABI38" s="165" t="str">
        <f t="shared" si="207"/>
        <v/>
      </c>
      <c r="ABJ38" s="165" t="str">
        <f t="shared" si="207"/>
        <v/>
      </c>
      <c r="ABK38" s="165" t="str">
        <f t="shared" si="207"/>
        <v/>
      </c>
      <c r="ABL38" s="165" t="str">
        <f t="shared" si="207"/>
        <v/>
      </c>
      <c r="ABM38" s="165" t="str">
        <f t="shared" si="207"/>
        <v/>
      </c>
    </row>
    <row r="39" spans="1:741" s="169" customFormat="1" ht="18" customHeight="1" x14ac:dyDescent="0.25">
      <c r="A39" s="428" t="s">
        <v>747</v>
      </c>
      <c r="B39" s="429"/>
      <c r="C39" s="174"/>
      <c r="D39" s="167"/>
      <c r="E39" s="168" t="str">
        <f>IFERROR(IF(AND(E36="yes",E37="yes"),IF('Cycle 1'!$B$6="Practicum I",IF(SUM('Summary Sheet'!E$5:E$6,'Summary Sheet'!E$8,'Summary Sheet'!E$10:E$12,'Summary Sheet'!E$15,'Summary Sheet'!E$17:E$19,'Summary Sheet'!E$21:E$22,'Summary Sheet'!E$24:E$28,'Summary Sheet'!E$31,'Summary Sheet'!E$33:E$34)&gt;=16,"Pass","Fail"),IF('Cycle 1'!$B$6="Practicum II",IF(SUM('Summary Sheet'!E$5:E$6,'Summary Sheet'!E$8,'Summary Sheet'!E$10:E$12,'Summary Sheet'!E$15,'Summary Sheet'!E$17:E$19,'Summary Sheet'!E$21:E$22,'Summary Sheet'!E$24:E$28,'Summary Sheet'!E$31,'Summary Sheet'!E$33:E$34)&gt;=32,"Pass","Fail"),IF('Cycle 1'!$B$6="Student Teaching",IF(SUM('Summary Sheet'!E$5:E$6,'Summary Sheet'!E$8,'Summary Sheet'!E$10:E$12,'Summary Sheet'!E$15,'Summary Sheet'!E$17:E$19,'Summary Sheet'!E$21:E$22,'Summary Sheet'!E$24:E$28,'Summary Sheet'!E$31,'Summary Sheet'!E$33:E$34)&gt;=48,"Pass","Fail"),IF('Cycle 1'!$B$6="Internship",IF(SUM('Summary Sheet'!E$5:E$6,'Summary Sheet'!E$8,'Summary Sheet'!E$10:E$12,'Summary Sheet'!E$15,'Summary Sheet'!E$17:E$19,'Summary Sheet'!E$21:E$22,'Summary Sheet'!E$24:E$28,'Summary Sheet'!E$31,'Summary Sheet'!E$33:E$34)&gt;=48,"Pass","Fail"),"--")))),IF(AND(E36="",E37=""),"--","Fail")),"--")</f>
        <v>--</v>
      </c>
      <c r="F39" s="168" t="str">
        <f>IFERROR(IF(AND(F36="yes",F37="yes"),IF('Cycle 2'!$B$6="Practicum I",IF(SUM('Summary Sheet'!F$5:F$6,'Summary Sheet'!F$8,'Summary Sheet'!F$10:F$12,'Summary Sheet'!F$15,'Summary Sheet'!F$17:F$19,'Summary Sheet'!F$21:F$22,'Summary Sheet'!F$24:F$28,'Summary Sheet'!F$31,'Summary Sheet'!F$33:F$34)&gt;=16,"Pass","Fail"),IF('Cycle 2'!$B$6="Practicum II",IF(SUM('Summary Sheet'!F$5:F$6,'Summary Sheet'!F$8,'Summary Sheet'!F$10:F$12,'Summary Sheet'!F$15,'Summary Sheet'!F$17:F$19,'Summary Sheet'!F$21:F$22,'Summary Sheet'!F$24:F$28,'Summary Sheet'!F$31,'Summary Sheet'!F$33:F$34)&gt;=32,"Pass","Fail"),IF('Cycle 1'!$B$6="Student Teaching",IF(SUM('Summary Sheet'!F$5:F$6,'Summary Sheet'!F$8,'Summary Sheet'!F$10:F$12,'Summary Sheet'!F$15,'Summary Sheet'!F$17:F$19,'Summary Sheet'!F$21:F$22,'Summary Sheet'!F$24:F$28,'Summary Sheet'!F$31,'Summary Sheet'!F$33:F$34)&gt;=48,"Pass","Fail"),IF('Cycle 2'!$B$6="Internship",IF(SUM('Summary Sheet'!F$5:F$6,'Summary Sheet'!F$8,'Summary Sheet'!F$10:F$12,'Summary Sheet'!F$15,'Summary Sheet'!F$17:F$19,'Summary Sheet'!F$21:F$22,'Summary Sheet'!F$24:F$28,'Summary Sheet'!F$31,'Summary Sheet'!F$33:F$34)&gt;=48,"Pass","Fail"),"--")))),IF(AND(F36="",F37=""),"--","Fail")),"--")</f>
        <v>--</v>
      </c>
      <c r="G39" s="168" t="str">
        <f>IFERROR(IF(AND(G36="yes",G37="yes"),IF('Cycle 3'!$B$6="Practicum I",IF(SUM('Summary Sheet'!G$5:G$6,'Summary Sheet'!G$8,'Summary Sheet'!G$10:G$12,'Summary Sheet'!G$15,'Summary Sheet'!G$17:G$19,'Summary Sheet'!G$21:G$22,'Summary Sheet'!G$24:G$28,'Summary Sheet'!G$31,'Summary Sheet'!G$33:G$34)&gt;=16,"Pass","Fail"),IF('Cycle 3'!$B$6="Practicum II",IF(SUM('Summary Sheet'!G$5:G$6,'Summary Sheet'!G$8,'Summary Sheet'!G$10:G$12,'Summary Sheet'!G$15,'Summary Sheet'!G$17:G$19,'Summary Sheet'!G$21:G$22,'Summary Sheet'!G$24:G$28,'Summary Sheet'!G$31,'Summary Sheet'!G$33:G$34)&gt;=32,"Pass","Fail"),IF('Cycle 1'!$B$6="Student Teaching",IF(SUM('Summary Sheet'!G$5:G$6,'Summary Sheet'!G$8,'Summary Sheet'!G$10:G$12,'Summary Sheet'!G$15,'Summary Sheet'!G$17:G$19,'Summary Sheet'!G$21:G$22,'Summary Sheet'!G$24:G$28,'Summary Sheet'!G$31,'Summary Sheet'!G$33:G$34)&gt;=48,"Pass","Fail"),IF('Cycle 3'!$B$6="Internship",IF(SUM('Summary Sheet'!G$5:G$6,'Summary Sheet'!G$8,'Summary Sheet'!G$10:G$12,'Summary Sheet'!G$15,'Summary Sheet'!G$17:G$19,'Summary Sheet'!G$21:G$22,'Summary Sheet'!G$24:G$28,'Summary Sheet'!G$31,'Summary Sheet'!G$33:G$34)&gt;=48,"Pass","Fail"),"--")))),IF(AND(G36="",G37=""),"--","Fail")),"--")</f>
        <v>--</v>
      </c>
      <c r="H39" s="168" t="str">
        <f>IFERROR(IF(AND(H36="yes",H37="yes"),IF('Cycle 4'!$B$6="Practicum I",IF(SUM('Summary Sheet'!H$5:H$6,'Summary Sheet'!H$8,'Summary Sheet'!H$10:H$12,'Summary Sheet'!H$15,'Summary Sheet'!H$17:H$19,'Summary Sheet'!H$21:H$22,'Summary Sheet'!H$24:H$28,'Summary Sheet'!H$31,'Summary Sheet'!H$33:H$34)&gt;=16,"Pass","Fail"),IF('Cycle 4'!$B$6="Practicum II",IF(SUM('Summary Sheet'!H$5:H$6,'Summary Sheet'!H$8,'Summary Sheet'!H$10:H$12,'Summary Sheet'!H$15,'Summary Sheet'!H$17:H$19,'Summary Sheet'!H$21:H$22,'Summary Sheet'!H$24:H$28,'Summary Sheet'!H$31,'Summary Sheet'!H$33:H$34)&gt;=32,"Pass","Fail"),IF('Cycle 1'!$B$6="Student Teaching",IF(SUM('Summary Sheet'!H$5:H$6,'Summary Sheet'!H$8,'Summary Sheet'!H$10:H$12,'Summary Sheet'!H$15,'Summary Sheet'!H$17:H$19,'Summary Sheet'!H$21:H$22,'Summary Sheet'!H$24:H$28,'Summary Sheet'!H$31,'Summary Sheet'!H$33:H$34)&gt;=48,"Pass","Fail"),IF('Cycle 4'!$B$6="Internship",IF(SUM('Summary Sheet'!H$5:H$6,'Summary Sheet'!H$8,'Summary Sheet'!H$10:H$12,'Summary Sheet'!H$15,'Summary Sheet'!H$17:H$19,'Summary Sheet'!H$21:H$22,'Summary Sheet'!H$24:H$28,'Summary Sheet'!H$31,'Summary Sheet'!H$33:H$34)&gt;=48,"Pass","Fail"),"--")))),IF(AND(H36="",H37=""),"--","Fail")),"--")</f>
        <v>--</v>
      </c>
      <c r="I39" s="168"/>
    </row>
    <row r="40" spans="1:741" s="178" customFormat="1" ht="15" customHeight="1" x14ac:dyDescent="0.25">
      <c r="A40" s="408" t="s">
        <v>401</v>
      </c>
      <c r="B40" s="409"/>
      <c r="C40" s="175" t="str">
        <f>IF(COUNT(E40:IV40)&lt;&gt;0,SUM(E40:IV40),"")</f>
        <v/>
      </c>
      <c r="D40" s="176"/>
      <c r="E40" s="177" t="str">
        <f>IF(COUNT('Cycle 1'!$B$9)&lt;&gt;0,'Cycle 1'!$B$9,"")</f>
        <v/>
      </c>
      <c r="F40" s="178" t="str">
        <f>IF(COUNT('Cycle 2'!$B$9)&lt;&gt;0,'Cycle 2'!$B$9,"")</f>
        <v/>
      </c>
      <c r="G40" s="178" t="str">
        <f>IF(COUNT('Cycle 3'!$B$9)&lt;&gt;0,'Cycle 3'!$B$9,"")</f>
        <v/>
      </c>
      <c r="H40" s="178" t="str">
        <f>IF(COUNT('Cycle 4'!$B$9)&lt;&gt;0,'Cycle 4'!$B$9,"")</f>
        <v/>
      </c>
    </row>
    <row r="41" spans="1:741" s="182" customFormat="1" ht="15" customHeight="1" x14ac:dyDescent="0.25">
      <c r="A41" s="414" t="s">
        <v>628</v>
      </c>
      <c r="B41" s="415"/>
      <c r="C41" s="179" t="str">
        <f>IF(COUNT(E41:IV41)&lt;&gt;0,SUM(E41:IV41),"")</f>
        <v/>
      </c>
      <c r="D41" s="180"/>
      <c r="E41" s="181" t="str">
        <f>IF(COUNT('Cycle 1'!$B$10)&lt;&gt;0,'Cycle 1'!$B$10,"")</f>
        <v/>
      </c>
      <c r="F41" s="182" t="str">
        <f>IF(COUNT('Cycle 2'!$B$10)&lt;&gt;0,'Cycle 2'!$B$10,"")</f>
        <v/>
      </c>
      <c r="G41" s="182" t="str">
        <f>IF(COUNT('Cycle 3'!$B$10)&lt;&gt;0,'Cycle 3'!$B$10,"")</f>
        <v/>
      </c>
      <c r="H41" s="182" t="str">
        <f>IF(COUNT('Cycle 4'!$B$10)&lt;&gt;0,'Cycle 4'!$B$10,"")</f>
        <v/>
      </c>
    </row>
    <row r="42" spans="1:741" s="94" customFormat="1" ht="18" customHeight="1" x14ac:dyDescent="0.25">
      <c r="A42" s="416" t="s">
        <v>402</v>
      </c>
      <c r="B42" s="417"/>
      <c r="C42" s="401"/>
      <c r="D42" s="402"/>
      <c r="E42" s="402"/>
      <c r="F42" s="402"/>
      <c r="G42" s="402"/>
      <c r="H42" s="402"/>
      <c r="I42" s="402"/>
      <c r="J42" s="402"/>
      <c r="K42" s="402"/>
      <c r="L42" s="402"/>
      <c r="M42" s="402"/>
      <c r="N42" s="402"/>
      <c r="O42" s="403"/>
    </row>
    <row r="43" spans="1:741" s="94" customFormat="1" ht="18" customHeight="1" x14ac:dyDescent="0.25">
      <c r="A43" s="418" t="s">
        <v>66</v>
      </c>
      <c r="B43" s="419"/>
      <c r="C43" s="404"/>
      <c r="D43" s="402"/>
      <c r="E43" s="402"/>
      <c r="F43" s="402"/>
      <c r="G43" s="402"/>
      <c r="H43" s="402"/>
      <c r="I43" s="402"/>
      <c r="J43" s="402"/>
      <c r="K43" s="402"/>
      <c r="L43" s="402"/>
      <c r="M43" s="402"/>
      <c r="N43" s="402"/>
      <c r="O43" s="403"/>
    </row>
    <row r="44" spans="1:741" s="94" customFormat="1" ht="18" customHeight="1" x14ac:dyDescent="0.25">
      <c r="A44" s="426" t="s">
        <v>97</v>
      </c>
      <c r="B44" s="427"/>
      <c r="C44" s="405"/>
      <c r="D44" s="402"/>
      <c r="E44" s="402"/>
      <c r="F44" s="402"/>
      <c r="G44" s="402"/>
      <c r="H44" s="402"/>
      <c r="I44" s="402"/>
      <c r="J44" s="402"/>
      <c r="K44" s="402"/>
      <c r="L44" s="402"/>
      <c r="M44" s="402"/>
      <c r="N44" s="402"/>
      <c r="O44" s="403"/>
    </row>
  </sheetData>
  <sheetProtection algorithmName="SHA-512" hashValue="sGw0pVGd1abi0JRZFu6It2Zgev2bbL9Ad2Rlik5NqxuzUZrHUTPBDwyQQ+0zDSWELf8aLimE4EfVrUHkldnkDQ==" saltValue="1NLsrHRpyOLLcNXo2l5S9A==" spinCount="100000" sheet="1" objects="1" scenarios="1" selectLockedCells="1"/>
  <mergeCells count="47">
    <mergeCell ref="A20:B20"/>
    <mergeCell ref="A21:B21"/>
    <mergeCell ref="A22:B22"/>
    <mergeCell ref="A23:B23"/>
    <mergeCell ref="A16:B16"/>
    <mergeCell ref="A17:B17"/>
    <mergeCell ref="A18:B18"/>
    <mergeCell ref="A19:B19"/>
    <mergeCell ref="A11:B11"/>
    <mergeCell ref="A12:B12"/>
    <mergeCell ref="A13:B13"/>
    <mergeCell ref="A14:B14"/>
    <mergeCell ref="A15:B15"/>
    <mergeCell ref="A6:B6"/>
    <mergeCell ref="A7:B7"/>
    <mergeCell ref="A8:B8"/>
    <mergeCell ref="A10:B10"/>
    <mergeCell ref="A9:B9"/>
    <mergeCell ref="A1:B1"/>
    <mergeCell ref="A2:B2"/>
    <mergeCell ref="A3:B3"/>
    <mergeCell ref="A4:B4"/>
    <mergeCell ref="A5:B5"/>
    <mergeCell ref="A24:B24"/>
    <mergeCell ref="A25:B25"/>
    <mergeCell ref="A26:B26"/>
    <mergeCell ref="A27:B27"/>
    <mergeCell ref="A28:B28"/>
    <mergeCell ref="A29:B29"/>
    <mergeCell ref="A30:B30"/>
    <mergeCell ref="A31:B31"/>
    <mergeCell ref="A32:B32"/>
    <mergeCell ref="A44:B44"/>
    <mergeCell ref="A39:B39"/>
    <mergeCell ref="C42:O42"/>
    <mergeCell ref="C43:O43"/>
    <mergeCell ref="C44:O44"/>
    <mergeCell ref="A33:B33"/>
    <mergeCell ref="A40:B40"/>
    <mergeCell ref="A34:B34"/>
    <mergeCell ref="A35:B35"/>
    <mergeCell ref="A36:B36"/>
    <mergeCell ref="A37:B37"/>
    <mergeCell ref="A38:B38"/>
    <mergeCell ref="A41:B41"/>
    <mergeCell ref="A42:B42"/>
    <mergeCell ref="A43:B43"/>
  </mergeCells>
  <conditionalFormatting sqref="C36:D37">
    <cfRule type="containsText" dxfId="34" priority="4" operator="containsText" text="Pass">
      <formula>NOT(ISERROR(SEARCH("Pass",C36)))</formula>
    </cfRule>
  </conditionalFormatting>
  <conditionalFormatting sqref="C36:D37">
    <cfRule type="containsText" dxfId="33" priority="3" operator="containsText" text="Fail">
      <formula>NOT(ISERROR(SEARCH("Fail",C36)))</formula>
    </cfRule>
  </conditionalFormatting>
  <conditionalFormatting sqref="E39:ZZ39">
    <cfRule type="cellIs" dxfId="32" priority="1" operator="equal">
      <formula>"Pass"</formula>
    </cfRule>
    <cfRule type="containsText" dxfId="31" priority="2" operator="containsText" text="Fail">
      <formula>NOT(ISERROR(SEARCH("Fail",E39)))</formula>
    </cfRule>
  </conditionalFormatting>
  <pageMargins left="0.7" right="0.7" top="0.75" bottom="0.75" header="0.3" footer="0.3"/>
  <pageSetup scale="52" orientation="portrait" verticalDpi="12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XFD141"/>
  <sheetViews>
    <sheetView showGridLines="0" tabSelected="1" view="pageBreakPreview" zoomScale="90" zoomScaleNormal="120" zoomScaleSheetLayoutView="90" zoomScalePageLayoutView="120" workbookViewId="0">
      <selection activeCell="B2" sqref="B2:C2"/>
    </sheetView>
  </sheetViews>
  <sheetFormatPr defaultColWidth="8.85546875" defaultRowHeight="15" x14ac:dyDescent="0.25"/>
  <cols>
    <col min="1" max="1" width="24.7109375" style="4" customWidth="1"/>
    <col min="2" max="2" width="23.42578125" style="4" customWidth="1"/>
    <col min="3" max="3" width="13.7109375" style="4" customWidth="1"/>
    <col min="4" max="4" width="19.7109375" style="4" customWidth="1"/>
    <col min="5" max="5" width="20.7109375" style="4" customWidth="1"/>
    <col min="6" max="6" width="19.7109375" style="4" customWidth="1"/>
    <col min="7" max="7" width="23.7109375" style="4" customWidth="1"/>
    <col min="8" max="8" width="31.28515625" style="4" customWidth="1"/>
    <col min="9" max="9" width="30.7109375" style="17" customWidth="1"/>
    <col min="10" max="16384" width="8.85546875" style="4"/>
  </cols>
  <sheetData>
    <row r="1" spans="1:9" ht="68.25" customHeight="1" thickBot="1" x14ac:dyDescent="0.3"/>
    <row r="2" spans="1:9" s="5" customFormat="1" ht="15" customHeight="1" thickTop="1" x14ac:dyDescent="0.25">
      <c r="A2" s="98" t="s">
        <v>0</v>
      </c>
      <c r="B2" s="467"/>
      <c r="C2" s="468"/>
      <c r="D2" s="101" t="s">
        <v>12</v>
      </c>
      <c r="E2" s="12"/>
      <c r="F2" s="98" t="s">
        <v>2</v>
      </c>
      <c r="G2" s="108"/>
      <c r="I2" s="18"/>
    </row>
    <row r="3" spans="1:9" s="5" customFormat="1" ht="15" customHeight="1" x14ac:dyDescent="0.25">
      <c r="A3" s="99" t="s">
        <v>3</v>
      </c>
      <c r="B3" s="222"/>
      <c r="C3" s="223"/>
      <c r="D3" s="99" t="s">
        <v>1</v>
      </c>
      <c r="E3" s="143"/>
      <c r="F3" s="99" t="s">
        <v>4</v>
      </c>
      <c r="G3" s="15"/>
      <c r="I3" s="18"/>
    </row>
    <row r="4" spans="1:9" s="5" customFormat="1" ht="15" customHeight="1" x14ac:dyDescent="0.25">
      <c r="A4" s="99" t="s">
        <v>5</v>
      </c>
      <c r="B4" s="222"/>
      <c r="C4" s="223"/>
      <c r="D4" s="99" t="s">
        <v>7</v>
      </c>
      <c r="E4" s="13"/>
      <c r="F4" s="99" t="s">
        <v>6</v>
      </c>
      <c r="G4" s="16"/>
      <c r="I4" s="18"/>
    </row>
    <row r="5" spans="1:9" s="5" customFormat="1" ht="15" customHeight="1" x14ac:dyDescent="0.25">
      <c r="A5" s="99" t="s">
        <v>8</v>
      </c>
      <c r="B5" s="222"/>
      <c r="C5" s="223"/>
      <c r="D5" s="99" t="s">
        <v>11</v>
      </c>
      <c r="E5" s="143"/>
      <c r="F5" s="99" t="s">
        <v>9</v>
      </c>
      <c r="G5" s="16"/>
      <c r="I5" s="18"/>
    </row>
    <row r="6" spans="1:9" s="5" customFormat="1" ht="15" customHeight="1" thickBot="1" x14ac:dyDescent="0.3">
      <c r="A6" s="100" t="s">
        <v>10</v>
      </c>
      <c r="B6" s="224"/>
      <c r="C6" s="225"/>
      <c r="D6" s="100" t="s">
        <v>26</v>
      </c>
      <c r="E6" s="14"/>
      <c r="F6" s="100" t="s">
        <v>13</v>
      </c>
      <c r="G6" s="8"/>
      <c r="I6" s="18"/>
    </row>
    <row r="7" spans="1:9" ht="26.25" customHeight="1" thickBot="1" x14ac:dyDescent="0.3">
      <c r="A7" s="226" t="s">
        <v>92</v>
      </c>
      <c r="B7" s="469"/>
      <c r="C7" s="469"/>
      <c r="D7" s="469"/>
      <c r="E7" s="469"/>
      <c r="F7" s="469"/>
      <c r="G7" s="470"/>
    </row>
    <row r="8" spans="1:9" s="5" customFormat="1" ht="18" customHeight="1" x14ac:dyDescent="0.25">
      <c r="A8" s="103" t="s">
        <v>14</v>
      </c>
      <c r="B8" s="471"/>
      <c r="C8" s="230"/>
      <c r="D8" s="230"/>
      <c r="E8" s="230"/>
      <c r="F8" s="230"/>
      <c r="G8" s="231"/>
      <c r="I8" s="18"/>
    </row>
    <row r="9" spans="1:9" s="5" customFormat="1" ht="18" customHeight="1" x14ac:dyDescent="0.25">
      <c r="A9" s="104" t="s">
        <v>25</v>
      </c>
      <c r="B9" s="209"/>
      <c r="C9" s="210"/>
      <c r="D9" s="210"/>
      <c r="E9" s="210"/>
      <c r="F9" s="210"/>
      <c r="G9" s="211"/>
      <c r="I9" s="18"/>
    </row>
    <row r="10" spans="1:9" s="5" customFormat="1" ht="18" customHeight="1" x14ac:dyDescent="0.25">
      <c r="A10" s="480" t="s">
        <v>629</v>
      </c>
      <c r="B10" s="258"/>
      <c r="C10" s="259"/>
      <c r="D10" s="259"/>
      <c r="E10" s="259"/>
      <c r="F10" s="259"/>
      <c r="G10" s="260"/>
      <c r="I10" s="18"/>
    </row>
    <row r="11" spans="1:9" s="18" customFormat="1" ht="18" customHeight="1" x14ac:dyDescent="0.25">
      <c r="A11" s="481"/>
      <c r="B11" s="261"/>
      <c r="C11" s="262"/>
      <c r="D11" s="262"/>
      <c r="E11" s="262"/>
      <c r="F11" s="262"/>
      <c r="G11" s="263"/>
    </row>
    <row r="12" spans="1:9" s="18" customFormat="1" ht="18" customHeight="1" x14ac:dyDescent="0.25">
      <c r="A12" s="105" t="s">
        <v>668</v>
      </c>
      <c r="B12" s="474"/>
      <c r="C12" s="475"/>
      <c r="D12" s="475"/>
      <c r="E12" s="475"/>
      <c r="F12" s="475"/>
      <c r="G12" s="476"/>
    </row>
    <row r="13" spans="1:9" s="18" customFormat="1" ht="18" customHeight="1" x14ac:dyDescent="0.25">
      <c r="A13" s="105" t="s">
        <v>668</v>
      </c>
      <c r="B13" s="477"/>
      <c r="C13" s="478"/>
      <c r="D13" s="478"/>
      <c r="E13" s="478"/>
      <c r="F13" s="478"/>
      <c r="G13" s="479"/>
    </row>
    <row r="14" spans="1:9" s="18" customFormat="1" ht="18" customHeight="1" x14ac:dyDescent="0.25">
      <c r="A14" s="105" t="s">
        <v>668</v>
      </c>
      <c r="B14" s="212"/>
      <c r="C14" s="213"/>
      <c r="D14" s="213"/>
      <c r="E14" s="213"/>
      <c r="F14" s="213"/>
      <c r="G14" s="214"/>
    </row>
    <row r="15" spans="1:9" s="18" customFormat="1" ht="18" customHeight="1" thickBot="1" x14ac:dyDescent="0.3">
      <c r="A15" s="105" t="s">
        <v>668</v>
      </c>
      <c r="B15" s="215"/>
      <c r="C15" s="213"/>
      <c r="D15" s="213"/>
      <c r="E15" s="213"/>
      <c r="F15" s="213"/>
      <c r="G15" s="214"/>
    </row>
    <row r="16" spans="1:9" s="18" customFormat="1" ht="26.25" customHeight="1" thickBot="1" x14ac:dyDescent="0.3">
      <c r="A16" s="234" t="s">
        <v>93</v>
      </c>
      <c r="B16" s="235"/>
      <c r="C16" s="235"/>
      <c r="D16" s="235"/>
      <c r="E16" s="235"/>
      <c r="F16" s="235"/>
      <c r="G16" s="236"/>
      <c r="H16" s="19"/>
    </row>
    <row r="17" spans="1:9" s="18" customFormat="1" ht="63.75" customHeight="1" thickBot="1" x14ac:dyDescent="0.3">
      <c r="A17" s="254" t="s">
        <v>626</v>
      </c>
      <c r="B17" s="255"/>
      <c r="C17" s="255"/>
      <c r="D17" s="255"/>
      <c r="E17" s="161" t="s">
        <v>677</v>
      </c>
      <c r="F17" s="242" t="str">
        <f>IFERROR(ROUND(AVERAGE($F$19,$F$24,$F$30,$F$36,$F$41,$F$46,$F$53,$F$59,$F$64,$F$69,$F$75,$F$80,$F$86,$F$91,$F$96,$F$101,$F$106,$F$113,$F$119,$F$124,$F$130,$F$133),2),"--")</f>
        <v>--</v>
      </c>
      <c r="G17" s="243"/>
      <c r="H17" s="19"/>
    </row>
    <row r="18" spans="1:9" s="17" customFormat="1" ht="16.5" customHeight="1" thickTop="1" x14ac:dyDescent="0.25">
      <c r="A18" s="237" t="s">
        <v>15</v>
      </c>
      <c r="B18" s="238"/>
      <c r="C18" s="238"/>
      <c r="D18" s="238"/>
      <c r="E18" s="239"/>
      <c r="F18" s="240" t="s">
        <v>32</v>
      </c>
      <c r="G18" s="241"/>
      <c r="H18" s="20"/>
    </row>
    <row r="19" spans="1:9" s="18" customFormat="1" ht="15.75" customHeight="1" x14ac:dyDescent="0.25">
      <c r="A19" s="244" t="s">
        <v>121</v>
      </c>
      <c r="B19" s="245"/>
      <c r="C19" s="245"/>
      <c r="D19" s="245"/>
      <c r="E19" s="246"/>
      <c r="F19" s="247"/>
      <c r="G19" s="248"/>
      <c r="H19" s="19"/>
    </row>
    <row r="20" spans="1:9" s="18" customFormat="1" ht="9.6" hidden="1" customHeight="1" x14ac:dyDescent="0.25">
      <c r="A20" s="295"/>
      <c r="B20" s="472"/>
      <c r="C20" s="253" t="s">
        <v>400</v>
      </c>
      <c r="D20" s="253"/>
      <c r="E20" s="253"/>
      <c r="F20" s="253"/>
      <c r="G20" s="192" t="s">
        <v>583</v>
      </c>
      <c r="H20" s="192" t="s">
        <v>647</v>
      </c>
      <c r="I20" s="49"/>
    </row>
    <row r="21" spans="1:9" s="18" customFormat="1" ht="9.6" hidden="1" customHeight="1" x14ac:dyDescent="0.25">
      <c r="A21" s="288"/>
      <c r="B21" s="473"/>
      <c r="C21" s="196"/>
      <c r="D21" s="196"/>
      <c r="E21" s="196"/>
      <c r="F21" s="196"/>
      <c r="G21" s="193"/>
      <c r="H21" s="201"/>
      <c r="I21" s="50"/>
    </row>
    <row r="22" spans="1:9" s="18" customFormat="1" ht="49.5" hidden="1" customHeight="1" x14ac:dyDescent="0.25">
      <c r="A22" s="270" t="s">
        <v>584</v>
      </c>
      <c r="B22" s="140" t="s">
        <v>646</v>
      </c>
      <c r="C22" s="136" t="s">
        <v>580</v>
      </c>
      <c r="D22" s="137" t="s">
        <v>405</v>
      </c>
      <c r="E22" s="137" t="s">
        <v>398</v>
      </c>
      <c r="F22" s="160" t="s">
        <v>403</v>
      </c>
      <c r="G22" s="137" t="s">
        <v>404</v>
      </c>
      <c r="H22" s="137" t="s">
        <v>578</v>
      </c>
      <c r="I22" s="151"/>
    </row>
    <row r="23" spans="1:9" s="18" customFormat="1" ht="183.75" hidden="1" customHeight="1" x14ac:dyDescent="0.25">
      <c r="A23" s="271"/>
      <c r="B23" s="142" t="s">
        <v>576</v>
      </c>
      <c r="C23" s="113" t="s">
        <v>581</v>
      </c>
      <c r="D23" s="114" t="s">
        <v>406</v>
      </c>
      <c r="E23" s="114" t="s">
        <v>570</v>
      </c>
      <c r="F23" s="115" t="s">
        <v>571</v>
      </c>
      <c r="G23" s="114" t="s">
        <v>669</v>
      </c>
      <c r="H23" s="114" t="s">
        <v>582</v>
      </c>
      <c r="I23" s="51"/>
    </row>
    <row r="24" spans="1:9" s="18" customFormat="1" ht="15.75" customHeight="1" thickBot="1" x14ac:dyDescent="0.3">
      <c r="A24" s="272" t="s">
        <v>122</v>
      </c>
      <c r="B24" s="273"/>
      <c r="C24" s="273"/>
      <c r="D24" s="273"/>
      <c r="E24" s="274"/>
      <c r="F24" s="311"/>
      <c r="G24" s="312"/>
      <c r="H24" s="19"/>
    </row>
    <row r="25" spans="1:9" s="18" customFormat="1" ht="9.6" hidden="1" customHeight="1" thickTop="1" x14ac:dyDescent="0.25">
      <c r="A25" s="275"/>
      <c r="B25" s="276"/>
      <c r="C25" s="315" t="s">
        <v>400</v>
      </c>
      <c r="D25" s="316"/>
      <c r="E25" s="316"/>
      <c r="F25" s="317"/>
      <c r="G25" s="318" t="s">
        <v>583</v>
      </c>
      <c r="H25" s="459" t="s">
        <v>647</v>
      </c>
      <c r="I25" s="49"/>
    </row>
    <row r="26" spans="1:9" s="18" customFormat="1" ht="9.6" hidden="1" customHeight="1" x14ac:dyDescent="0.25">
      <c r="A26" s="277"/>
      <c r="B26" s="278"/>
      <c r="C26" s="199"/>
      <c r="D26" s="200"/>
      <c r="E26" s="200"/>
      <c r="F26" s="203"/>
      <c r="G26" s="205"/>
      <c r="H26" s="460"/>
      <c r="I26" s="50"/>
    </row>
    <row r="27" spans="1:9" s="18" customFormat="1" ht="49.5" hidden="1" customHeight="1" x14ac:dyDescent="0.25">
      <c r="A27" s="306" t="s">
        <v>625</v>
      </c>
      <c r="B27" s="111" t="s">
        <v>646</v>
      </c>
      <c r="C27" s="136" t="s">
        <v>580</v>
      </c>
      <c r="D27" s="137" t="s">
        <v>405</v>
      </c>
      <c r="E27" s="137" t="s">
        <v>398</v>
      </c>
      <c r="F27" s="160" t="s">
        <v>403</v>
      </c>
      <c r="G27" s="137" t="s">
        <v>404</v>
      </c>
      <c r="H27" s="137" t="s">
        <v>578</v>
      </c>
      <c r="I27" s="152"/>
    </row>
    <row r="28" spans="1:9" s="18" customFormat="1" ht="168.75" hidden="1" customHeight="1" thickBot="1" x14ac:dyDescent="0.3">
      <c r="A28" s="307"/>
      <c r="B28" s="112" t="s">
        <v>577</v>
      </c>
      <c r="C28" s="113" t="s">
        <v>581</v>
      </c>
      <c r="D28" s="112" t="s">
        <v>572</v>
      </c>
      <c r="E28" s="112" t="s">
        <v>634</v>
      </c>
      <c r="F28" s="139" t="s">
        <v>407</v>
      </c>
      <c r="G28" s="112" t="s">
        <v>408</v>
      </c>
      <c r="H28" s="41" t="s">
        <v>74</v>
      </c>
      <c r="I28" s="52"/>
    </row>
    <row r="29" spans="1:9" s="17" customFormat="1" ht="15.75" thickTop="1" x14ac:dyDescent="0.25">
      <c r="A29" s="237" t="s">
        <v>16</v>
      </c>
      <c r="B29" s="238"/>
      <c r="C29" s="238"/>
      <c r="D29" s="238"/>
      <c r="E29" s="239"/>
      <c r="F29" s="308" t="s">
        <v>32</v>
      </c>
      <c r="G29" s="309"/>
    </row>
    <row r="30" spans="1:9" s="18" customFormat="1" ht="15.75" customHeight="1" thickBot="1" x14ac:dyDescent="0.3">
      <c r="A30" s="310" t="s">
        <v>125</v>
      </c>
      <c r="B30" s="273"/>
      <c r="C30" s="273"/>
      <c r="D30" s="273"/>
      <c r="E30" s="274"/>
      <c r="F30" s="311"/>
      <c r="G30" s="312"/>
    </row>
    <row r="31" spans="1:9" s="18" customFormat="1" ht="9.6" hidden="1" customHeight="1" thickTop="1" x14ac:dyDescent="0.25">
      <c r="A31" s="286"/>
      <c r="B31" s="287"/>
      <c r="C31" s="195" t="s">
        <v>400</v>
      </c>
      <c r="D31" s="195"/>
      <c r="E31" s="195"/>
      <c r="F31" s="195"/>
      <c r="G31" s="194" t="s">
        <v>583</v>
      </c>
      <c r="H31" s="192" t="s">
        <v>647</v>
      </c>
      <c r="I31" s="49"/>
    </row>
    <row r="32" spans="1:9" s="18" customFormat="1" ht="9.6" hidden="1" customHeight="1" x14ac:dyDescent="0.25">
      <c r="A32" s="313"/>
      <c r="B32" s="314"/>
      <c r="C32" s="196"/>
      <c r="D32" s="196"/>
      <c r="E32" s="196"/>
      <c r="F32" s="196"/>
      <c r="G32" s="193"/>
      <c r="H32" s="193"/>
      <c r="I32" s="50"/>
    </row>
    <row r="33" spans="1:16384" s="18" customFormat="1" ht="49.5" hidden="1" customHeight="1" x14ac:dyDescent="0.25">
      <c r="A33" s="270" t="s">
        <v>585</v>
      </c>
      <c r="B33" s="116" t="s">
        <v>646</v>
      </c>
      <c r="C33" s="136" t="s">
        <v>580</v>
      </c>
      <c r="D33" s="137" t="s">
        <v>405</v>
      </c>
      <c r="E33" s="137" t="s">
        <v>398</v>
      </c>
      <c r="F33" s="160" t="s">
        <v>403</v>
      </c>
      <c r="G33" s="137" t="s">
        <v>404</v>
      </c>
      <c r="H33" s="137" t="s">
        <v>578</v>
      </c>
      <c r="I33" s="152"/>
    </row>
    <row r="34" spans="1:16384" s="18" customFormat="1" ht="170.25" hidden="1" customHeight="1" thickBot="1" x14ac:dyDescent="0.3">
      <c r="A34" s="279"/>
      <c r="B34" s="118" t="s">
        <v>579</v>
      </c>
      <c r="C34" s="113" t="s">
        <v>581</v>
      </c>
      <c r="D34" s="112" t="s">
        <v>573</v>
      </c>
      <c r="E34" s="112" t="s">
        <v>409</v>
      </c>
      <c r="F34" s="139" t="s">
        <v>410</v>
      </c>
      <c r="G34" s="139" t="s">
        <v>574</v>
      </c>
      <c r="H34" s="119" t="s">
        <v>670</v>
      </c>
      <c r="I34" s="52"/>
    </row>
    <row r="35" spans="1:16384" s="17" customFormat="1" ht="15.75" thickTop="1" x14ac:dyDescent="0.25">
      <c r="A35" s="237" t="s">
        <v>17</v>
      </c>
      <c r="B35" s="238"/>
      <c r="C35" s="238"/>
      <c r="D35" s="238"/>
      <c r="E35" s="239"/>
      <c r="F35" s="240" t="s">
        <v>32</v>
      </c>
      <c r="G35" s="241"/>
    </row>
    <row r="36" spans="1:16384" s="17" customFormat="1" x14ac:dyDescent="0.25">
      <c r="A36" s="280" t="s">
        <v>35</v>
      </c>
      <c r="B36" s="281"/>
      <c r="C36" s="281"/>
      <c r="D36" s="281"/>
      <c r="E36" s="282"/>
      <c r="F36" s="247"/>
      <c r="G36" s="461"/>
    </row>
    <row r="37" spans="1:16384" s="18" customFormat="1" ht="9.6" hidden="1" customHeight="1" x14ac:dyDescent="0.25">
      <c r="A37" s="455"/>
      <c r="B37" s="456"/>
      <c r="C37" s="197" t="s">
        <v>400</v>
      </c>
      <c r="D37" s="198"/>
      <c r="E37" s="198"/>
      <c r="F37" s="198"/>
      <c r="G37" s="192" t="s">
        <v>583</v>
      </c>
      <c r="H37" s="192" t="s">
        <v>647</v>
      </c>
      <c r="I37" s="37"/>
    </row>
    <row r="38" spans="1:16384" s="18" customFormat="1" ht="9.6" hidden="1" customHeight="1" x14ac:dyDescent="0.25">
      <c r="A38" s="455"/>
      <c r="B38" s="456"/>
      <c r="C38" s="199"/>
      <c r="D38" s="200"/>
      <c r="E38" s="200"/>
      <c r="F38" s="200"/>
      <c r="G38" s="193"/>
      <c r="H38" s="201"/>
      <c r="I38" s="37"/>
    </row>
    <row r="39" spans="1:16384" s="37" customFormat="1" ht="49.5" hidden="1" customHeight="1" x14ac:dyDescent="0.25">
      <c r="A39" s="270" t="s">
        <v>605</v>
      </c>
      <c r="B39" s="116" t="s">
        <v>646</v>
      </c>
      <c r="C39" s="136" t="s">
        <v>580</v>
      </c>
      <c r="D39" s="156" t="s">
        <v>397</v>
      </c>
      <c r="E39" s="156" t="s">
        <v>398</v>
      </c>
      <c r="F39" s="156" t="s">
        <v>399</v>
      </c>
      <c r="G39" s="138" t="s">
        <v>404</v>
      </c>
      <c r="H39" s="137" t="s">
        <v>578</v>
      </c>
      <c r="I39" s="21"/>
      <c r="J39" s="207"/>
      <c r="K39" s="21"/>
      <c r="L39" s="21"/>
      <c r="M39" s="21"/>
      <c r="N39" s="21"/>
      <c r="O39" s="208"/>
      <c r="P39" s="208"/>
      <c r="Q39" s="21"/>
      <c r="R39" s="21"/>
      <c r="S39" s="207"/>
      <c r="T39" s="21"/>
      <c r="U39" s="21"/>
      <c r="V39" s="21"/>
      <c r="W39" s="21"/>
      <c r="X39" s="208"/>
      <c r="Y39" s="208"/>
      <c r="Z39" s="21"/>
      <c r="AA39" s="21"/>
      <c r="AB39" s="207"/>
      <c r="AC39" s="21"/>
      <c r="AD39" s="21"/>
      <c r="AE39" s="21"/>
      <c r="AF39" s="21"/>
      <c r="AG39" s="208"/>
      <c r="AH39" s="208"/>
      <c r="AI39" s="21"/>
      <c r="AJ39" s="21"/>
      <c r="AK39" s="207"/>
      <c r="AL39" s="21"/>
      <c r="AM39" s="21"/>
      <c r="AN39" s="21"/>
      <c r="AO39" s="21"/>
      <c r="AP39" s="208"/>
      <c r="AQ39" s="208"/>
      <c r="AR39" s="21"/>
      <c r="AS39" s="21"/>
      <c r="AT39" s="207"/>
      <c r="AU39" s="21"/>
      <c r="AV39" s="21"/>
      <c r="AW39" s="21"/>
      <c r="AX39" s="21"/>
      <c r="AY39" s="208"/>
      <c r="AZ39" s="208"/>
      <c r="BA39" s="21"/>
      <c r="BB39" s="21"/>
      <c r="BC39" s="207"/>
      <c r="BD39" s="21"/>
      <c r="BE39" s="21"/>
      <c r="BF39" s="21"/>
      <c r="BG39" s="21"/>
      <c r="BH39" s="208"/>
      <c r="BI39" s="208"/>
      <c r="BJ39" s="21"/>
      <c r="BK39" s="21"/>
      <c r="BL39" s="207"/>
      <c r="BM39" s="21"/>
      <c r="BN39" s="21"/>
      <c r="BO39" s="21"/>
      <c r="BP39" s="21"/>
      <c r="BQ39" s="208"/>
      <c r="BR39" s="208"/>
      <c r="BS39" s="21"/>
      <c r="BT39" s="21"/>
      <c r="BU39" s="207"/>
      <c r="BV39" s="21"/>
      <c r="BW39" s="21"/>
      <c r="BX39" s="21"/>
      <c r="BY39" s="21"/>
      <c r="BZ39" s="208"/>
      <c r="CA39" s="208"/>
      <c r="CB39" s="21"/>
      <c r="CC39" s="21"/>
      <c r="CD39" s="207"/>
      <c r="CE39" s="21"/>
      <c r="CF39" s="21"/>
      <c r="CG39" s="21"/>
      <c r="CH39" s="21"/>
      <c r="CI39" s="208"/>
      <c r="CJ39" s="208"/>
      <c r="CK39" s="21"/>
      <c r="CL39" s="21"/>
      <c r="CM39" s="207"/>
      <c r="CN39" s="21"/>
      <c r="CO39" s="21"/>
      <c r="CP39" s="21"/>
      <c r="CQ39" s="21"/>
      <c r="CR39" s="208"/>
      <c r="CS39" s="208"/>
      <c r="CT39" s="21"/>
      <c r="CU39" s="21"/>
      <c r="CV39" s="207"/>
      <c r="CW39" s="21"/>
      <c r="CX39" s="21"/>
      <c r="CY39" s="21"/>
      <c r="CZ39" s="21"/>
      <c r="DA39" s="208"/>
      <c r="DB39" s="208"/>
      <c r="DC39" s="21"/>
      <c r="DD39" s="21"/>
      <c r="DE39" s="207"/>
      <c r="DF39" s="21"/>
      <c r="DG39" s="21"/>
      <c r="DH39" s="21"/>
      <c r="DI39" s="21"/>
      <c r="DJ39" s="208"/>
      <c r="DK39" s="208"/>
      <c r="DL39" s="21"/>
      <c r="DM39" s="21"/>
      <c r="DN39" s="207"/>
      <c r="DO39" s="21"/>
      <c r="DP39" s="21"/>
      <c r="DQ39" s="21"/>
      <c r="DR39" s="21"/>
      <c r="DS39" s="208"/>
      <c r="DT39" s="208"/>
      <c r="DU39" s="21"/>
      <c r="DV39" s="21"/>
      <c r="DW39" s="207"/>
      <c r="DX39" s="21"/>
      <c r="DY39" s="21"/>
      <c r="DZ39" s="21"/>
      <c r="EA39" s="21"/>
      <c r="EB39" s="208"/>
      <c r="EC39" s="208"/>
      <c r="ED39" s="21"/>
      <c r="EE39" s="21"/>
      <c r="EF39" s="207"/>
      <c r="EG39" s="21"/>
      <c r="EH39" s="21"/>
      <c r="EI39" s="21"/>
      <c r="EJ39" s="21"/>
      <c r="EK39" s="208"/>
      <c r="EL39" s="208"/>
      <c r="EM39" s="21"/>
      <c r="EN39" s="21"/>
      <c r="EO39" s="207"/>
      <c r="EP39" s="21"/>
      <c r="EQ39" s="21"/>
      <c r="ER39" s="21"/>
      <c r="ES39" s="21"/>
      <c r="ET39" s="208"/>
      <c r="EU39" s="208"/>
      <c r="EV39" s="21"/>
      <c r="EW39" s="21"/>
      <c r="EX39" s="207"/>
      <c r="EY39" s="21"/>
      <c r="EZ39" s="21"/>
      <c r="FA39" s="21"/>
      <c r="FB39" s="21"/>
      <c r="FC39" s="208"/>
      <c r="FD39" s="208"/>
      <c r="FE39" s="21"/>
      <c r="FF39" s="21"/>
      <c r="FG39" s="207"/>
      <c r="FH39" s="21"/>
      <c r="FI39" s="21"/>
      <c r="FJ39" s="21"/>
      <c r="FK39" s="21"/>
      <c r="FL39" s="208"/>
      <c r="FM39" s="208"/>
      <c r="FN39" s="21"/>
      <c r="FO39" s="21"/>
      <c r="FP39" s="207"/>
      <c r="FQ39" s="21"/>
      <c r="FR39" s="21"/>
      <c r="FS39" s="21"/>
      <c r="FT39" s="21"/>
      <c r="FU39" s="208"/>
      <c r="FV39" s="208"/>
      <c r="FW39" s="21"/>
      <c r="FX39" s="21"/>
      <c r="FY39" s="207"/>
      <c r="FZ39" s="21"/>
      <c r="GA39" s="21"/>
      <c r="GB39" s="21"/>
      <c r="GC39" s="21"/>
      <c r="GD39" s="208"/>
      <c r="GE39" s="208"/>
      <c r="GF39" s="21"/>
      <c r="GG39" s="21"/>
      <c r="GH39" s="207"/>
      <c r="GI39" s="21"/>
      <c r="GJ39" s="21"/>
      <c r="GK39" s="21"/>
      <c r="GL39" s="21"/>
      <c r="GM39" s="208"/>
      <c r="GN39" s="208"/>
      <c r="GO39" s="21"/>
      <c r="GP39" s="21"/>
      <c r="GQ39" s="207"/>
      <c r="GR39" s="21"/>
      <c r="GS39" s="21"/>
      <c r="GT39" s="21"/>
      <c r="GU39" s="21"/>
      <c r="GV39" s="208"/>
      <c r="GW39" s="208"/>
      <c r="GX39" s="21"/>
      <c r="GY39" s="21"/>
      <c r="GZ39" s="207"/>
      <c r="HA39" s="21"/>
      <c r="HB39" s="21"/>
      <c r="HC39" s="21"/>
      <c r="HD39" s="21"/>
      <c r="HE39" s="208"/>
      <c r="HF39" s="208"/>
      <c r="HG39" s="21"/>
      <c r="HH39" s="21"/>
      <c r="HI39" s="207"/>
      <c r="HJ39" s="21"/>
      <c r="HK39" s="21"/>
      <c r="HL39" s="21"/>
      <c r="HM39" s="21"/>
      <c r="HN39" s="208"/>
      <c r="HO39" s="208"/>
      <c r="HP39" s="21"/>
      <c r="HQ39" s="21"/>
      <c r="HR39" s="207"/>
      <c r="HS39" s="21"/>
      <c r="HT39" s="21"/>
      <c r="HU39" s="21"/>
      <c r="HV39" s="21"/>
      <c r="HW39" s="208"/>
      <c r="HX39" s="208"/>
      <c r="HY39" s="21"/>
      <c r="HZ39" s="21"/>
      <c r="IA39" s="207"/>
      <c r="IB39" s="21"/>
      <c r="IC39" s="21"/>
      <c r="ID39" s="21"/>
      <c r="IE39" s="21"/>
      <c r="IF39" s="208"/>
      <c r="IG39" s="208"/>
      <c r="IH39" s="21"/>
      <c r="II39" s="21"/>
      <c r="IJ39" s="207"/>
      <c r="IK39" s="21"/>
      <c r="IL39" s="21"/>
      <c r="IM39" s="21"/>
      <c r="IN39" s="21"/>
      <c r="IO39" s="208"/>
      <c r="IP39" s="208"/>
      <c r="IQ39" s="21"/>
      <c r="IR39" s="21"/>
      <c r="IS39" s="207"/>
      <c r="IT39" s="21"/>
      <c r="IU39" s="21"/>
      <c r="IV39" s="21"/>
      <c r="IW39" s="21"/>
      <c r="IX39" s="208"/>
      <c r="IY39" s="208"/>
      <c r="IZ39" s="21"/>
      <c r="JA39" s="21"/>
      <c r="JB39" s="207"/>
      <c r="JC39" s="21"/>
      <c r="JD39" s="21"/>
      <c r="JE39" s="21"/>
      <c r="JF39" s="21"/>
      <c r="JG39" s="208"/>
      <c r="JH39" s="208"/>
      <c r="JI39" s="21"/>
      <c r="JJ39" s="21"/>
      <c r="JK39" s="207"/>
      <c r="JL39" s="21"/>
      <c r="JM39" s="21"/>
      <c r="JN39" s="21"/>
      <c r="JO39" s="21"/>
      <c r="JP39" s="208"/>
      <c r="JQ39" s="208"/>
      <c r="JR39" s="21"/>
      <c r="JS39" s="21"/>
      <c r="JT39" s="207"/>
      <c r="JU39" s="21"/>
      <c r="JV39" s="21"/>
      <c r="JW39" s="21"/>
      <c r="JX39" s="21"/>
      <c r="JY39" s="208"/>
      <c r="JZ39" s="208"/>
      <c r="KA39" s="21"/>
      <c r="KB39" s="21"/>
      <c r="KC39" s="207"/>
      <c r="KD39" s="21"/>
      <c r="KE39" s="21"/>
      <c r="KF39" s="21"/>
      <c r="KG39" s="21"/>
      <c r="KH39" s="208"/>
      <c r="KI39" s="208"/>
      <c r="KJ39" s="21"/>
      <c r="KK39" s="21"/>
      <c r="KL39" s="207"/>
      <c r="KM39" s="21"/>
      <c r="KN39" s="21"/>
      <c r="KO39" s="21"/>
      <c r="KP39" s="21"/>
      <c r="KQ39" s="208"/>
      <c r="KR39" s="208"/>
      <c r="KS39" s="21"/>
      <c r="KT39" s="21"/>
      <c r="KU39" s="207"/>
      <c r="KV39" s="21"/>
      <c r="KW39" s="21"/>
      <c r="KX39" s="21"/>
      <c r="KY39" s="21"/>
      <c r="KZ39" s="208"/>
      <c r="LA39" s="208"/>
      <c r="LB39" s="21"/>
      <c r="LC39" s="21"/>
      <c r="LD39" s="207"/>
      <c r="LE39" s="21"/>
      <c r="LF39" s="21"/>
      <c r="LG39" s="21"/>
      <c r="LH39" s="21"/>
      <c r="LI39" s="208"/>
      <c r="LJ39" s="208"/>
      <c r="LK39" s="21"/>
      <c r="LL39" s="21"/>
      <c r="LM39" s="207"/>
      <c r="LN39" s="21"/>
      <c r="LO39" s="21"/>
      <c r="LP39" s="21"/>
      <c r="LQ39" s="21"/>
      <c r="LR39" s="208"/>
      <c r="LS39" s="208"/>
      <c r="LT39" s="21"/>
      <c r="LU39" s="21"/>
      <c r="LV39" s="207"/>
      <c r="LW39" s="21"/>
      <c r="LX39" s="21"/>
      <c r="LY39" s="21"/>
      <c r="LZ39" s="21"/>
      <c r="MA39" s="208"/>
      <c r="MB39" s="208"/>
      <c r="MC39" s="21"/>
      <c r="MD39" s="21"/>
      <c r="ME39" s="207"/>
      <c r="MF39" s="21"/>
      <c r="MG39" s="21"/>
      <c r="MH39" s="21"/>
      <c r="MI39" s="21"/>
      <c r="MJ39" s="208"/>
      <c r="MK39" s="208"/>
      <c r="ML39" s="21"/>
      <c r="MM39" s="21"/>
      <c r="MN39" s="207"/>
      <c r="MO39" s="21"/>
      <c r="MP39" s="21"/>
      <c r="MQ39" s="21"/>
      <c r="MR39" s="21"/>
      <c r="MS39" s="208"/>
      <c r="MT39" s="208"/>
      <c r="MU39" s="21"/>
      <c r="MV39" s="21"/>
      <c r="MW39" s="207"/>
      <c r="MX39" s="21"/>
      <c r="MY39" s="21"/>
      <c r="MZ39" s="21"/>
      <c r="NA39" s="21"/>
      <c r="NB39" s="208"/>
      <c r="NC39" s="208"/>
      <c r="ND39" s="21"/>
      <c r="NE39" s="21"/>
      <c r="NF39" s="207"/>
      <c r="NG39" s="21"/>
      <c r="NH39" s="21"/>
      <c r="NI39" s="21"/>
      <c r="NJ39" s="21"/>
      <c r="NK39" s="208"/>
      <c r="NL39" s="208"/>
      <c r="NM39" s="21"/>
      <c r="NN39" s="21"/>
      <c r="NO39" s="207"/>
      <c r="NP39" s="21"/>
      <c r="NQ39" s="21"/>
      <c r="NR39" s="21"/>
      <c r="NS39" s="21"/>
      <c r="NT39" s="208"/>
      <c r="NU39" s="208"/>
      <c r="NV39" s="21"/>
      <c r="NW39" s="21"/>
      <c r="NX39" s="207"/>
      <c r="NY39" s="21"/>
      <c r="NZ39" s="21"/>
      <c r="OA39" s="21"/>
      <c r="OB39" s="21"/>
      <c r="OC39" s="208"/>
      <c r="OD39" s="208"/>
      <c r="OE39" s="21"/>
      <c r="OF39" s="21"/>
      <c r="OG39" s="207"/>
      <c r="OH39" s="21"/>
      <c r="OI39" s="21"/>
      <c r="OJ39" s="21"/>
      <c r="OK39" s="21"/>
      <c r="OL39" s="208"/>
      <c r="OM39" s="208"/>
      <c r="ON39" s="21"/>
      <c r="OO39" s="21"/>
      <c r="OP39" s="207"/>
      <c r="OQ39" s="21"/>
      <c r="OR39" s="21"/>
      <c r="OS39" s="21"/>
      <c r="OT39" s="21"/>
      <c r="OU39" s="208"/>
      <c r="OV39" s="208"/>
      <c r="OW39" s="21"/>
      <c r="OX39" s="21"/>
      <c r="OY39" s="207"/>
      <c r="OZ39" s="21"/>
      <c r="PA39" s="21"/>
      <c r="PB39" s="21"/>
      <c r="PC39" s="21"/>
      <c r="PD39" s="208"/>
      <c r="PE39" s="208"/>
      <c r="PF39" s="21"/>
      <c r="PG39" s="21"/>
      <c r="PH39" s="207"/>
      <c r="PI39" s="21"/>
      <c r="PJ39" s="21"/>
      <c r="PK39" s="21"/>
      <c r="PL39" s="21"/>
      <c r="PM39" s="208"/>
      <c r="PN39" s="208"/>
      <c r="PO39" s="21"/>
      <c r="PP39" s="21"/>
      <c r="PQ39" s="207"/>
      <c r="PR39" s="21"/>
      <c r="PS39" s="21"/>
      <c r="PT39" s="21"/>
      <c r="PU39" s="21"/>
      <c r="PV39" s="208"/>
      <c r="PW39" s="208"/>
      <c r="PX39" s="21"/>
      <c r="PY39" s="21"/>
      <c r="PZ39" s="207"/>
      <c r="QA39" s="21"/>
      <c r="QB39" s="21"/>
      <c r="QC39" s="21"/>
      <c r="QD39" s="21"/>
      <c r="QE39" s="208"/>
      <c r="QF39" s="208"/>
      <c r="QG39" s="21"/>
      <c r="QH39" s="21"/>
      <c r="QI39" s="207"/>
      <c r="QJ39" s="21"/>
      <c r="QK39" s="21"/>
      <c r="QL39" s="21"/>
      <c r="QM39" s="21"/>
      <c r="QN39" s="208"/>
      <c r="QO39" s="208"/>
      <c r="QP39" s="21"/>
      <c r="QQ39" s="21"/>
      <c r="QR39" s="207"/>
      <c r="QS39" s="21"/>
      <c r="QT39" s="21"/>
      <c r="QU39" s="21"/>
      <c r="QV39" s="21"/>
      <c r="QW39" s="208"/>
      <c r="QX39" s="208"/>
      <c r="QY39" s="21"/>
      <c r="QZ39" s="21"/>
      <c r="RA39" s="207"/>
      <c r="RB39" s="21"/>
      <c r="RC39" s="21"/>
      <c r="RD39" s="21"/>
      <c r="RE39" s="21"/>
      <c r="RF39" s="208"/>
      <c r="RG39" s="208"/>
      <c r="RH39" s="21"/>
      <c r="RI39" s="21"/>
      <c r="RJ39" s="207"/>
      <c r="RK39" s="21"/>
      <c r="RL39" s="21"/>
      <c r="RM39" s="21"/>
      <c r="RN39" s="21"/>
      <c r="RO39" s="208"/>
      <c r="RP39" s="208"/>
      <c r="RQ39" s="21"/>
      <c r="RR39" s="21"/>
      <c r="RS39" s="207"/>
      <c r="RT39" s="21"/>
      <c r="RU39" s="21"/>
      <c r="RV39" s="21"/>
      <c r="RW39" s="21"/>
      <c r="RX39" s="208"/>
      <c r="RY39" s="208"/>
      <c r="RZ39" s="21"/>
      <c r="SA39" s="21"/>
      <c r="SB39" s="207"/>
      <c r="SC39" s="21"/>
      <c r="SD39" s="21"/>
      <c r="SE39" s="21"/>
      <c r="SF39" s="21"/>
      <c r="SG39" s="208"/>
      <c r="SH39" s="208"/>
      <c r="SI39" s="21"/>
      <c r="SJ39" s="21"/>
      <c r="SK39" s="207"/>
      <c r="SL39" s="21"/>
      <c r="SM39" s="21"/>
      <c r="SN39" s="21"/>
      <c r="SO39" s="21"/>
      <c r="SP39" s="208"/>
      <c r="SQ39" s="208"/>
      <c r="SR39" s="21"/>
      <c r="SS39" s="21"/>
      <c r="ST39" s="207"/>
      <c r="SU39" s="21"/>
      <c r="SV39" s="21"/>
      <c r="SW39" s="21"/>
      <c r="SX39" s="21"/>
      <c r="SY39" s="208"/>
      <c r="SZ39" s="208"/>
      <c r="TA39" s="21"/>
      <c r="TB39" s="21"/>
      <c r="TC39" s="207"/>
      <c r="TD39" s="21"/>
      <c r="TE39" s="21"/>
      <c r="TF39" s="21"/>
      <c r="TG39" s="21"/>
      <c r="TH39" s="208"/>
      <c r="TI39" s="208"/>
      <c r="TJ39" s="21"/>
      <c r="TK39" s="21"/>
      <c r="TL39" s="207"/>
      <c r="TM39" s="21"/>
      <c r="TN39" s="21"/>
      <c r="TO39" s="21"/>
      <c r="TP39" s="21"/>
      <c r="TQ39" s="208"/>
      <c r="TR39" s="208"/>
      <c r="TS39" s="21"/>
      <c r="TT39" s="21"/>
      <c r="TU39" s="207"/>
      <c r="TV39" s="21"/>
      <c r="TW39" s="21"/>
      <c r="TX39" s="21"/>
      <c r="TY39" s="21"/>
      <c r="TZ39" s="208"/>
      <c r="UA39" s="208"/>
      <c r="UB39" s="21"/>
      <c r="UC39" s="21"/>
      <c r="UD39" s="207"/>
      <c r="UE39" s="21"/>
      <c r="UF39" s="21"/>
      <c r="UG39" s="21"/>
      <c r="UH39" s="21"/>
      <c r="UI39" s="208"/>
      <c r="UJ39" s="208"/>
      <c r="UK39" s="21"/>
      <c r="UL39" s="21"/>
      <c r="UM39" s="207"/>
      <c r="UN39" s="21"/>
      <c r="UO39" s="21"/>
      <c r="UP39" s="21"/>
      <c r="UQ39" s="21"/>
      <c r="UR39" s="208"/>
      <c r="US39" s="208"/>
      <c r="UT39" s="21"/>
      <c r="UU39" s="21"/>
      <c r="UV39" s="207"/>
      <c r="UW39" s="21"/>
      <c r="UX39" s="21"/>
      <c r="UY39" s="21"/>
      <c r="UZ39" s="21"/>
      <c r="VA39" s="208"/>
      <c r="VB39" s="208"/>
      <c r="VC39" s="21"/>
      <c r="VD39" s="21"/>
      <c r="VE39" s="207"/>
      <c r="VF39" s="21"/>
      <c r="VG39" s="21"/>
      <c r="VH39" s="21"/>
      <c r="VI39" s="21"/>
      <c r="VJ39" s="208"/>
      <c r="VK39" s="208"/>
      <c r="VL39" s="21"/>
      <c r="VM39" s="21"/>
      <c r="VN39" s="207"/>
      <c r="VO39" s="21"/>
      <c r="VP39" s="21"/>
      <c r="VQ39" s="21"/>
      <c r="VR39" s="21"/>
      <c r="VS39" s="208"/>
      <c r="VT39" s="208"/>
      <c r="VU39" s="21"/>
      <c r="VV39" s="21"/>
      <c r="VW39" s="207"/>
      <c r="VX39" s="21"/>
      <c r="VY39" s="21"/>
      <c r="VZ39" s="21"/>
      <c r="WA39" s="21"/>
      <c r="WB39" s="208"/>
      <c r="WC39" s="208"/>
      <c r="WD39" s="21"/>
      <c r="WE39" s="21"/>
      <c r="WF39" s="207"/>
      <c r="WG39" s="21"/>
      <c r="WH39" s="21"/>
      <c r="WI39" s="21"/>
      <c r="WJ39" s="21"/>
      <c r="WK39" s="208"/>
      <c r="WL39" s="208"/>
      <c r="WM39" s="21"/>
      <c r="WN39" s="21"/>
      <c r="WO39" s="207"/>
      <c r="WP39" s="21"/>
      <c r="WQ39" s="21"/>
      <c r="WR39" s="21"/>
      <c r="WS39" s="21"/>
      <c r="WT39" s="208"/>
      <c r="WU39" s="208"/>
      <c r="WV39" s="21"/>
      <c r="WW39" s="21"/>
      <c r="WX39" s="207"/>
      <c r="WY39" s="21"/>
      <c r="WZ39" s="21"/>
      <c r="XA39" s="21"/>
      <c r="XB39" s="21"/>
      <c r="XC39" s="208"/>
      <c r="XD39" s="208"/>
      <c r="XE39" s="21"/>
      <c r="XF39" s="21"/>
      <c r="XG39" s="207"/>
      <c r="XH39" s="21"/>
      <c r="XI39" s="21"/>
      <c r="XJ39" s="21"/>
      <c r="XK39" s="21"/>
      <c r="XL39" s="208"/>
      <c r="XM39" s="208"/>
      <c r="XN39" s="21"/>
      <c r="XO39" s="21"/>
      <c r="XP39" s="207"/>
      <c r="XQ39" s="21"/>
      <c r="XR39" s="21"/>
      <c r="XS39" s="21"/>
      <c r="XT39" s="21"/>
      <c r="XU39" s="208"/>
      <c r="XV39" s="208"/>
      <c r="XW39" s="21"/>
      <c r="XX39" s="21"/>
      <c r="XY39" s="207"/>
      <c r="XZ39" s="21"/>
      <c r="YA39" s="21"/>
      <c r="YB39" s="21"/>
      <c r="YC39" s="21"/>
      <c r="YD39" s="208"/>
      <c r="YE39" s="208"/>
      <c r="YF39" s="21"/>
      <c r="YG39" s="21"/>
      <c r="YH39" s="207"/>
      <c r="YI39" s="21"/>
      <c r="YJ39" s="21"/>
      <c r="YK39" s="21"/>
      <c r="YL39" s="21"/>
      <c r="YM39" s="208"/>
      <c r="YN39" s="208"/>
      <c r="YO39" s="21"/>
      <c r="YP39" s="21"/>
      <c r="YQ39" s="207"/>
      <c r="YR39" s="21"/>
      <c r="YS39" s="21"/>
      <c r="YT39" s="21"/>
      <c r="YU39" s="21"/>
      <c r="YV39" s="208"/>
      <c r="YW39" s="208"/>
      <c r="YX39" s="21"/>
      <c r="YY39" s="21"/>
      <c r="YZ39" s="207"/>
      <c r="ZA39" s="21"/>
      <c r="ZB39" s="21"/>
      <c r="ZC39" s="21"/>
      <c r="ZD39" s="21"/>
      <c r="ZE39" s="208"/>
      <c r="ZF39" s="208"/>
      <c r="ZG39" s="21"/>
      <c r="ZH39" s="21"/>
      <c r="ZI39" s="207"/>
      <c r="ZJ39" s="21"/>
      <c r="ZK39" s="21"/>
      <c r="ZL39" s="21"/>
      <c r="ZM39" s="21"/>
      <c r="ZN39" s="208"/>
      <c r="ZO39" s="208"/>
      <c r="ZP39" s="21"/>
      <c r="ZQ39" s="21"/>
      <c r="ZR39" s="207"/>
      <c r="ZS39" s="21"/>
      <c r="ZT39" s="21"/>
      <c r="ZU39" s="21"/>
      <c r="ZV39" s="21"/>
      <c r="ZW39" s="208"/>
      <c r="ZX39" s="208"/>
      <c r="ZY39" s="21"/>
      <c r="ZZ39" s="21"/>
      <c r="AAA39" s="207"/>
      <c r="AAB39" s="21"/>
      <c r="AAC39" s="21"/>
      <c r="AAD39" s="21"/>
      <c r="AAE39" s="21"/>
      <c r="AAF39" s="208"/>
      <c r="AAG39" s="208"/>
      <c r="AAH39" s="21"/>
      <c r="AAI39" s="21"/>
      <c r="AAJ39" s="207"/>
      <c r="AAK39" s="21"/>
      <c r="AAL39" s="21"/>
      <c r="AAM39" s="21"/>
      <c r="AAN39" s="21"/>
      <c r="AAO39" s="208"/>
      <c r="AAP39" s="208"/>
      <c r="AAQ39" s="21"/>
      <c r="AAR39" s="21"/>
      <c r="AAS39" s="207"/>
      <c r="AAT39" s="21"/>
      <c r="AAU39" s="21"/>
      <c r="AAV39" s="21"/>
      <c r="AAW39" s="21"/>
      <c r="AAX39" s="208"/>
      <c r="AAY39" s="208"/>
      <c r="AAZ39" s="21"/>
      <c r="ABA39" s="21"/>
      <c r="ABB39" s="207"/>
      <c r="ABC39" s="21"/>
      <c r="ABD39" s="21"/>
      <c r="ABE39" s="21"/>
      <c r="ABF39" s="21"/>
      <c r="ABG39" s="208"/>
      <c r="ABH39" s="208"/>
      <c r="ABI39" s="21"/>
      <c r="ABJ39" s="21"/>
      <c r="ABK39" s="207"/>
      <c r="ABL39" s="21"/>
      <c r="ABM39" s="21"/>
      <c r="ABN39" s="21"/>
      <c r="ABO39" s="21"/>
      <c r="ABP39" s="208"/>
      <c r="ABQ39" s="208"/>
      <c r="ABR39" s="21"/>
      <c r="ABS39" s="21"/>
      <c r="ABT39" s="207"/>
      <c r="ABU39" s="21"/>
      <c r="ABV39" s="21"/>
      <c r="ABW39" s="21"/>
      <c r="ABX39" s="21"/>
      <c r="ABY39" s="208"/>
      <c r="ABZ39" s="208"/>
      <c r="ACA39" s="21"/>
      <c r="ACB39" s="21"/>
      <c r="ACC39" s="207"/>
      <c r="ACD39" s="21"/>
      <c r="ACE39" s="21"/>
      <c r="ACF39" s="21"/>
      <c r="ACG39" s="21"/>
      <c r="ACH39" s="208"/>
      <c r="ACI39" s="208"/>
      <c r="ACJ39" s="21"/>
      <c r="ACK39" s="21"/>
      <c r="ACL39" s="207"/>
      <c r="ACM39" s="21"/>
      <c r="ACN39" s="21"/>
      <c r="ACO39" s="21"/>
      <c r="ACP39" s="21"/>
      <c r="ACQ39" s="208"/>
      <c r="ACR39" s="208"/>
      <c r="ACS39" s="21"/>
      <c r="ACT39" s="21"/>
      <c r="ACU39" s="207"/>
      <c r="ACV39" s="21"/>
      <c r="ACW39" s="21"/>
      <c r="ACX39" s="21"/>
      <c r="ACY39" s="21"/>
      <c r="ACZ39" s="208"/>
      <c r="ADA39" s="208"/>
      <c r="ADB39" s="21"/>
      <c r="ADC39" s="21"/>
      <c r="ADD39" s="207"/>
      <c r="ADE39" s="21"/>
      <c r="ADF39" s="21"/>
      <c r="ADG39" s="21"/>
      <c r="ADH39" s="21"/>
      <c r="ADI39" s="208"/>
      <c r="ADJ39" s="208"/>
      <c r="ADK39" s="21"/>
      <c r="ADL39" s="21"/>
      <c r="ADM39" s="207"/>
      <c r="ADN39" s="21"/>
      <c r="ADO39" s="21"/>
      <c r="ADP39" s="21"/>
      <c r="ADQ39" s="21"/>
      <c r="ADR39" s="208"/>
      <c r="ADS39" s="208"/>
      <c r="ADT39" s="21"/>
      <c r="ADU39" s="21"/>
      <c r="ADV39" s="207"/>
      <c r="ADW39" s="21"/>
      <c r="ADX39" s="21"/>
      <c r="ADY39" s="21"/>
      <c r="ADZ39" s="21"/>
      <c r="AEA39" s="208"/>
      <c r="AEB39" s="208"/>
      <c r="AEC39" s="21"/>
      <c r="AED39" s="21"/>
      <c r="AEE39" s="207"/>
      <c r="AEF39" s="21"/>
      <c r="AEG39" s="21"/>
      <c r="AEH39" s="21"/>
      <c r="AEI39" s="21"/>
      <c r="AEJ39" s="208"/>
      <c r="AEK39" s="208"/>
      <c r="AEL39" s="21"/>
      <c r="AEM39" s="21"/>
      <c r="AEN39" s="207"/>
      <c r="AEO39" s="21"/>
      <c r="AEP39" s="21"/>
      <c r="AEQ39" s="21"/>
      <c r="AER39" s="21"/>
      <c r="AES39" s="208"/>
      <c r="AET39" s="208"/>
      <c r="AEU39" s="21"/>
      <c r="AEV39" s="21"/>
      <c r="AEW39" s="207"/>
      <c r="AEX39" s="21"/>
      <c r="AEY39" s="21"/>
      <c r="AEZ39" s="21"/>
      <c r="AFA39" s="21"/>
      <c r="AFB39" s="208"/>
      <c r="AFC39" s="208"/>
      <c r="AFD39" s="21"/>
      <c r="AFE39" s="21"/>
      <c r="AFF39" s="207"/>
      <c r="AFG39" s="21"/>
      <c r="AFH39" s="21"/>
      <c r="AFI39" s="21"/>
      <c r="AFJ39" s="21"/>
      <c r="AFK39" s="208"/>
      <c r="AFL39" s="208"/>
      <c r="AFM39" s="21"/>
      <c r="AFN39" s="21"/>
      <c r="AFO39" s="207"/>
      <c r="AFP39" s="21"/>
      <c r="AFQ39" s="21"/>
      <c r="AFR39" s="21"/>
      <c r="AFS39" s="21"/>
      <c r="AFT39" s="208"/>
      <c r="AFU39" s="208"/>
      <c r="AFV39" s="21"/>
      <c r="AFW39" s="21"/>
      <c r="AFX39" s="207"/>
      <c r="AFY39" s="21"/>
      <c r="AFZ39" s="21"/>
      <c r="AGA39" s="21"/>
      <c r="AGB39" s="21"/>
      <c r="AGC39" s="208"/>
      <c r="AGD39" s="208"/>
      <c r="AGE39" s="21"/>
      <c r="AGF39" s="21"/>
      <c r="AGG39" s="207"/>
      <c r="AGH39" s="21"/>
      <c r="AGI39" s="21"/>
      <c r="AGJ39" s="21"/>
      <c r="AGK39" s="21"/>
      <c r="AGL39" s="208"/>
      <c r="AGM39" s="208"/>
      <c r="AGN39" s="21"/>
      <c r="AGO39" s="21"/>
      <c r="AGP39" s="207"/>
      <c r="AGQ39" s="21"/>
      <c r="AGR39" s="21"/>
      <c r="AGS39" s="21"/>
      <c r="AGT39" s="21"/>
      <c r="AGU39" s="208"/>
      <c r="AGV39" s="208"/>
      <c r="AGW39" s="21"/>
      <c r="AGX39" s="21"/>
      <c r="AGY39" s="207"/>
      <c r="AGZ39" s="21"/>
      <c r="AHA39" s="21"/>
      <c r="AHB39" s="21"/>
      <c r="AHC39" s="21"/>
      <c r="AHD39" s="208"/>
      <c r="AHE39" s="208"/>
      <c r="AHF39" s="21"/>
      <c r="AHG39" s="21"/>
      <c r="AHH39" s="207"/>
      <c r="AHI39" s="21"/>
      <c r="AHJ39" s="21"/>
      <c r="AHK39" s="21"/>
      <c r="AHL39" s="21"/>
      <c r="AHM39" s="208"/>
      <c r="AHN39" s="208"/>
      <c r="AHO39" s="21"/>
      <c r="AHP39" s="21"/>
      <c r="AHQ39" s="207"/>
      <c r="AHR39" s="21"/>
      <c r="AHS39" s="21"/>
      <c r="AHT39" s="21"/>
      <c r="AHU39" s="21"/>
      <c r="AHV39" s="208"/>
      <c r="AHW39" s="208"/>
      <c r="AHX39" s="21"/>
      <c r="AHY39" s="21"/>
      <c r="AHZ39" s="207"/>
      <c r="AIA39" s="21"/>
      <c r="AIB39" s="21"/>
      <c r="AIC39" s="21"/>
      <c r="AID39" s="21"/>
      <c r="AIE39" s="208"/>
      <c r="AIF39" s="208"/>
      <c r="AIG39" s="21"/>
      <c r="AIH39" s="21"/>
      <c r="AII39" s="207"/>
      <c r="AIJ39" s="21"/>
      <c r="AIK39" s="21"/>
      <c r="AIL39" s="21"/>
      <c r="AIM39" s="21"/>
      <c r="AIN39" s="208"/>
      <c r="AIO39" s="208"/>
      <c r="AIP39" s="21"/>
      <c r="AIQ39" s="21"/>
      <c r="AIR39" s="207"/>
      <c r="AIS39" s="21"/>
      <c r="AIT39" s="21"/>
      <c r="AIU39" s="21"/>
      <c r="AIV39" s="21"/>
      <c r="AIW39" s="208"/>
      <c r="AIX39" s="208"/>
      <c r="AIY39" s="21"/>
      <c r="AIZ39" s="21"/>
      <c r="AJA39" s="207"/>
      <c r="AJB39" s="21"/>
      <c r="AJC39" s="21"/>
      <c r="AJD39" s="21"/>
      <c r="AJE39" s="21"/>
      <c r="AJF39" s="208"/>
      <c r="AJG39" s="208"/>
      <c r="AJH39" s="21"/>
      <c r="AJI39" s="21"/>
      <c r="AJJ39" s="207"/>
      <c r="AJK39" s="21"/>
      <c r="AJL39" s="21"/>
      <c r="AJM39" s="21"/>
      <c r="AJN39" s="21"/>
      <c r="AJO39" s="208"/>
      <c r="AJP39" s="208"/>
      <c r="AJQ39" s="21"/>
      <c r="AJR39" s="21"/>
      <c r="AJS39" s="207"/>
      <c r="AJT39" s="21"/>
      <c r="AJU39" s="21"/>
      <c r="AJV39" s="21"/>
      <c r="AJW39" s="21"/>
      <c r="AJX39" s="208"/>
      <c r="AJY39" s="208"/>
      <c r="AJZ39" s="21"/>
      <c r="AKA39" s="21"/>
      <c r="AKB39" s="207"/>
      <c r="AKC39" s="21"/>
      <c r="AKD39" s="21"/>
      <c r="AKE39" s="21"/>
      <c r="AKF39" s="21"/>
      <c r="AKG39" s="208"/>
      <c r="AKH39" s="208"/>
      <c r="AKI39" s="21"/>
      <c r="AKJ39" s="21"/>
      <c r="AKK39" s="207"/>
      <c r="AKL39" s="21"/>
      <c r="AKM39" s="21"/>
      <c r="AKN39" s="21"/>
      <c r="AKO39" s="21"/>
      <c r="AKP39" s="208"/>
      <c r="AKQ39" s="208"/>
      <c r="AKR39" s="21"/>
      <c r="AKS39" s="21"/>
      <c r="AKT39" s="207"/>
      <c r="AKU39" s="21"/>
      <c r="AKV39" s="21"/>
      <c r="AKW39" s="21"/>
      <c r="AKX39" s="21"/>
      <c r="AKY39" s="208"/>
      <c r="AKZ39" s="208"/>
      <c r="ALA39" s="21"/>
      <c r="ALB39" s="21"/>
      <c r="ALC39" s="207"/>
      <c r="ALD39" s="21"/>
      <c r="ALE39" s="21"/>
      <c r="ALF39" s="21"/>
      <c r="ALG39" s="21"/>
      <c r="ALH39" s="208"/>
      <c r="ALI39" s="208"/>
      <c r="ALJ39" s="21"/>
      <c r="ALK39" s="21"/>
      <c r="ALL39" s="207"/>
      <c r="ALM39" s="21"/>
      <c r="ALN39" s="21"/>
      <c r="ALO39" s="21"/>
      <c r="ALP39" s="21"/>
      <c r="ALQ39" s="208"/>
      <c r="ALR39" s="208"/>
      <c r="ALS39" s="21"/>
      <c r="ALT39" s="21"/>
      <c r="ALU39" s="207"/>
      <c r="ALV39" s="21"/>
      <c r="ALW39" s="21"/>
      <c r="ALX39" s="21"/>
      <c r="ALY39" s="21"/>
      <c r="ALZ39" s="208"/>
      <c r="AMA39" s="208"/>
      <c r="AMB39" s="21"/>
      <c r="AMC39" s="21"/>
      <c r="AMD39" s="207"/>
      <c r="AME39" s="21"/>
      <c r="AMF39" s="21"/>
      <c r="AMG39" s="21"/>
      <c r="AMH39" s="21"/>
      <c r="AMI39" s="208"/>
      <c r="AMJ39" s="208"/>
      <c r="AMK39" s="21"/>
      <c r="AML39" s="21"/>
      <c r="AMM39" s="207"/>
      <c r="AMN39" s="21"/>
      <c r="AMO39" s="21"/>
      <c r="AMP39" s="21"/>
      <c r="AMQ39" s="21"/>
      <c r="AMR39" s="208"/>
      <c r="AMS39" s="208"/>
      <c r="AMT39" s="21"/>
      <c r="AMU39" s="21"/>
      <c r="AMV39" s="207"/>
      <c r="AMW39" s="21"/>
      <c r="AMX39" s="21"/>
      <c r="AMY39" s="21"/>
      <c r="AMZ39" s="21"/>
      <c r="ANA39" s="208"/>
      <c r="ANB39" s="208"/>
      <c r="ANC39" s="21"/>
      <c r="AND39" s="21"/>
      <c r="ANE39" s="207"/>
      <c r="ANF39" s="21"/>
      <c r="ANG39" s="21"/>
      <c r="ANH39" s="21"/>
      <c r="ANI39" s="21"/>
      <c r="ANJ39" s="208"/>
      <c r="ANK39" s="208"/>
      <c r="ANL39" s="21"/>
      <c r="ANM39" s="21"/>
      <c r="ANN39" s="207"/>
      <c r="ANO39" s="21"/>
      <c r="ANP39" s="21"/>
      <c r="ANQ39" s="21"/>
      <c r="ANR39" s="21"/>
      <c r="ANS39" s="208"/>
      <c r="ANT39" s="208"/>
      <c r="ANU39" s="21"/>
      <c r="ANV39" s="21"/>
      <c r="ANW39" s="207"/>
      <c r="ANX39" s="21"/>
      <c r="ANY39" s="21"/>
      <c r="ANZ39" s="21"/>
      <c r="AOA39" s="21"/>
      <c r="AOB39" s="208"/>
      <c r="AOC39" s="208"/>
      <c r="AOD39" s="21"/>
      <c r="AOE39" s="21"/>
      <c r="AOF39" s="207"/>
      <c r="AOG39" s="21"/>
      <c r="AOH39" s="21"/>
      <c r="AOI39" s="21"/>
      <c r="AOJ39" s="21"/>
      <c r="AOK39" s="208"/>
      <c r="AOL39" s="208"/>
      <c r="AOM39" s="21"/>
      <c r="AON39" s="21"/>
      <c r="AOO39" s="207"/>
      <c r="AOP39" s="21"/>
      <c r="AOQ39" s="21"/>
      <c r="AOR39" s="21"/>
      <c r="AOS39" s="21"/>
      <c r="AOT39" s="208"/>
      <c r="AOU39" s="208"/>
      <c r="AOV39" s="21"/>
      <c r="AOW39" s="21"/>
      <c r="AOX39" s="207"/>
      <c r="AOY39" s="21"/>
      <c r="AOZ39" s="21"/>
      <c r="APA39" s="21"/>
      <c r="APB39" s="21"/>
      <c r="APC39" s="208"/>
      <c r="APD39" s="208"/>
      <c r="APE39" s="21"/>
      <c r="APF39" s="21"/>
      <c r="APG39" s="207"/>
      <c r="APH39" s="21"/>
      <c r="API39" s="21"/>
      <c r="APJ39" s="21"/>
      <c r="APK39" s="21"/>
      <c r="APL39" s="208"/>
      <c r="APM39" s="208"/>
      <c r="APN39" s="21"/>
      <c r="APO39" s="21"/>
      <c r="APP39" s="207"/>
      <c r="APQ39" s="21"/>
      <c r="APR39" s="21"/>
      <c r="APS39" s="21"/>
      <c r="APT39" s="21"/>
      <c r="APU39" s="208"/>
      <c r="APV39" s="208"/>
      <c r="APW39" s="21"/>
      <c r="APX39" s="21"/>
      <c r="APY39" s="207"/>
      <c r="APZ39" s="21"/>
      <c r="AQA39" s="21"/>
      <c r="AQB39" s="21"/>
      <c r="AQC39" s="21"/>
      <c r="AQD39" s="208"/>
      <c r="AQE39" s="208"/>
      <c r="AQF39" s="21"/>
      <c r="AQG39" s="21"/>
      <c r="AQH39" s="207"/>
      <c r="AQI39" s="21"/>
      <c r="AQJ39" s="21"/>
      <c r="AQK39" s="21"/>
      <c r="AQL39" s="21"/>
      <c r="AQM39" s="208"/>
      <c r="AQN39" s="208"/>
      <c r="AQO39" s="21"/>
      <c r="AQP39" s="21"/>
      <c r="AQQ39" s="207"/>
      <c r="AQR39" s="21"/>
      <c r="AQS39" s="21"/>
      <c r="AQT39" s="21"/>
      <c r="AQU39" s="21"/>
      <c r="AQV39" s="208"/>
      <c r="AQW39" s="208"/>
      <c r="AQX39" s="21"/>
      <c r="AQY39" s="21"/>
      <c r="AQZ39" s="207"/>
      <c r="ARA39" s="21"/>
      <c r="ARB39" s="21"/>
      <c r="ARC39" s="21"/>
      <c r="ARD39" s="21"/>
      <c r="ARE39" s="208"/>
      <c r="ARF39" s="208"/>
      <c r="ARG39" s="21"/>
      <c r="ARH39" s="21"/>
      <c r="ARI39" s="207"/>
      <c r="ARJ39" s="21"/>
      <c r="ARK39" s="21"/>
      <c r="ARL39" s="21"/>
      <c r="ARM39" s="21"/>
      <c r="ARN39" s="208"/>
      <c r="ARO39" s="208"/>
      <c r="ARP39" s="21"/>
      <c r="ARQ39" s="21"/>
      <c r="ARR39" s="207"/>
      <c r="ARS39" s="21"/>
      <c r="ART39" s="21"/>
      <c r="ARU39" s="21"/>
      <c r="ARV39" s="21"/>
      <c r="ARW39" s="208"/>
      <c r="ARX39" s="208"/>
      <c r="ARY39" s="21"/>
      <c r="ARZ39" s="21"/>
      <c r="ASA39" s="207"/>
      <c r="ASB39" s="21"/>
      <c r="ASC39" s="21"/>
      <c r="ASD39" s="21"/>
      <c r="ASE39" s="21"/>
      <c r="ASF39" s="208"/>
      <c r="ASG39" s="208"/>
      <c r="ASH39" s="21"/>
      <c r="ASI39" s="21"/>
      <c r="ASJ39" s="207"/>
      <c r="ASK39" s="21"/>
      <c r="ASL39" s="21"/>
      <c r="ASM39" s="21"/>
      <c r="ASN39" s="21"/>
      <c r="ASO39" s="208"/>
      <c r="ASP39" s="208"/>
      <c r="ASQ39" s="21"/>
      <c r="ASR39" s="21"/>
      <c r="ASS39" s="207"/>
      <c r="AST39" s="21"/>
      <c r="ASU39" s="21"/>
      <c r="ASV39" s="21"/>
      <c r="ASW39" s="21"/>
      <c r="ASX39" s="208"/>
      <c r="ASY39" s="208"/>
      <c r="ASZ39" s="21"/>
      <c r="ATA39" s="21"/>
      <c r="ATB39" s="207"/>
      <c r="ATC39" s="21"/>
      <c r="ATD39" s="21"/>
      <c r="ATE39" s="21"/>
      <c r="ATF39" s="21"/>
      <c r="ATG39" s="208"/>
      <c r="ATH39" s="208"/>
      <c r="ATI39" s="21"/>
      <c r="ATJ39" s="21"/>
      <c r="ATK39" s="207"/>
      <c r="ATL39" s="21"/>
      <c r="ATM39" s="21"/>
      <c r="ATN39" s="21"/>
      <c r="ATO39" s="21"/>
      <c r="ATP39" s="208"/>
      <c r="ATQ39" s="208"/>
      <c r="ATR39" s="21"/>
      <c r="ATS39" s="21"/>
      <c r="ATT39" s="207"/>
      <c r="ATU39" s="21"/>
      <c r="ATV39" s="21"/>
      <c r="ATW39" s="21"/>
      <c r="ATX39" s="21"/>
      <c r="ATY39" s="208"/>
      <c r="ATZ39" s="208"/>
      <c r="AUA39" s="21"/>
      <c r="AUB39" s="21"/>
      <c r="AUC39" s="207"/>
      <c r="AUD39" s="21"/>
      <c r="AUE39" s="21"/>
      <c r="AUF39" s="21"/>
      <c r="AUG39" s="21"/>
      <c r="AUH39" s="208"/>
      <c r="AUI39" s="208"/>
      <c r="AUJ39" s="21"/>
      <c r="AUK39" s="21"/>
      <c r="AUL39" s="207"/>
      <c r="AUM39" s="21"/>
      <c r="AUN39" s="21"/>
      <c r="AUO39" s="21"/>
      <c r="AUP39" s="21"/>
      <c r="AUQ39" s="208"/>
      <c r="AUR39" s="208"/>
      <c r="AUS39" s="21"/>
      <c r="AUT39" s="21"/>
      <c r="AUU39" s="207"/>
      <c r="AUV39" s="21"/>
      <c r="AUW39" s="21"/>
      <c r="AUX39" s="21"/>
      <c r="AUY39" s="21"/>
      <c r="AUZ39" s="208"/>
      <c r="AVA39" s="208"/>
      <c r="AVB39" s="21"/>
      <c r="AVC39" s="21"/>
      <c r="AVD39" s="207"/>
      <c r="AVE39" s="21"/>
      <c r="AVF39" s="21"/>
      <c r="AVG39" s="21"/>
      <c r="AVH39" s="21"/>
      <c r="AVI39" s="208"/>
      <c r="AVJ39" s="208"/>
      <c r="AVK39" s="21"/>
      <c r="AVL39" s="21"/>
      <c r="AVM39" s="207"/>
      <c r="AVN39" s="21"/>
      <c r="AVO39" s="21"/>
      <c r="AVP39" s="21"/>
      <c r="AVQ39" s="21"/>
      <c r="AVR39" s="208"/>
      <c r="AVS39" s="208"/>
      <c r="AVT39" s="21"/>
      <c r="AVU39" s="21"/>
      <c r="AVV39" s="207"/>
      <c r="AVW39" s="21"/>
      <c r="AVX39" s="21"/>
      <c r="AVY39" s="21"/>
      <c r="AVZ39" s="21"/>
      <c r="AWA39" s="208"/>
      <c r="AWB39" s="208"/>
      <c r="AWC39" s="21"/>
      <c r="AWD39" s="21"/>
      <c r="AWE39" s="207"/>
      <c r="AWF39" s="21"/>
      <c r="AWG39" s="21"/>
      <c r="AWH39" s="21"/>
      <c r="AWI39" s="21"/>
      <c r="AWJ39" s="208"/>
      <c r="AWK39" s="208"/>
      <c r="AWL39" s="21"/>
      <c r="AWM39" s="21"/>
      <c r="AWN39" s="207"/>
      <c r="AWO39" s="21"/>
      <c r="AWP39" s="21"/>
      <c r="AWQ39" s="21"/>
      <c r="AWR39" s="21"/>
      <c r="AWS39" s="208"/>
      <c r="AWT39" s="208"/>
      <c r="AWU39" s="21"/>
      <c r="AWV39" s="21"/>
      <c r="AWW39" s="207"/>
      <c r="AWX39" s="21"/>
      <c r="AWY39" s="21"/>
      <c r="AWZ39" s="21"/>
      <c r="AXA39" s="21"/>
      <c r="AXB39" s="208"/>
      <c r="AXC39" s="208"/>
      <c r="AXD39" s="21"/>
      <c r="AXE39" s="21"/>
      <c r="AXF39" s="207"/>
      <c r="AXG39" s="21"/>
      <c r="AXH39" s="21"/>
      <c r="AXI39" s="21"/>
      <c r="AXJ39" s="21"/>
      <c r="AXK39" s="208"/>
      <c r="AXL39" s="208"/>
      <c r="AXM39" s="21"/>
      <c r="AXN39" s="21"/>
      <c r="AXO39" s="207"/>
      <c r="AXP39" s="21"/>
      <c r="AXQ39" s="21"/>
      <c r="AXR39" s="21"/>
      <c r="AXS39" s="21"/>
      <c r="AXT39" s="208"/>
      <c r="AXU39" s="208"/>
      <c r="AXV39" s="21"/>
      <c r="AXW39" s="21"/>
      <c r="AXX39" s="207"/>
      <c r="AXY39" s="21"/>
      <c r="AXZ39" s="21"/>
      <c r="AYA39" s="21"/>
      <c r="AYB39" s="21"/>
      <c r="AYC39" s="208"/>
      <c r="AYD39" s="208"/>
      <c r="AYE39" s="21"/>
      <c r="AYF39" s="21"/>
      <c r="AYG39" s="207"/>
      <c r="AYH39" s="21"/>
      <c r="AYI39" s="21"/>
      <c r="AYJ39" s="21"/>
      <c r="AYK39" s="21"/>
      <c r="AYL39" s="208"/>
      <c r="AYM39" s="208"/>
      <c r="AYN39" s="21"/>
      <c r="AYO39" s="21"/>
      <c r="AYP39" s="207"/>
      <c r="AYQ39" s="21"/>
      <c r="AYR39" s="21"/>
      <c r="AYS39" s="21"/>
      <c r="AYT39" s="21"/>
      <c r="AYU39" s="208"/>
      <c r="AYV39" s="208"/>
      <c r="AYW39" s="21"/>
      <c r="AYX39" s="21"/>
      <c r="AYY39" s="207"/>
      <c r="AYZ39" s="21"/>
      <c r="AZA39" s="21"/>
      <c r="AZB39" s="21"/>
      <c r="AZC39" s="21"/>
      <c r="AZD39" s="208"/>
      <c r="AZE39" s="208"/>
      <c r="AZF39" s="21"/>
      <c r="AZG39" s="21"/>
      <c r="AZH39" s="207"/>
      <c r="AZI39" s="21"/>
      <c r="AZJ39" s="21"/>
      <c r="AZK39" s="21"/>
      <c r="AZL39" s="21"/>
      <c r="AZM39" s="208"/>
      <c r="AZN39" s="208"/>
      <c r="AZO39" s="21"/>
      <c r="AZP39" s="21"/>
      <c r="AZQ39" s="207"/>
      <c r="AZR39" s="21"/>
      <c r="AZS39" s="21"/>
      <c r="AZT39" s="21"/>
      <c r="AZU39" s="21"/>
      <c r="AZV39" s="208"/>
      <c r="AZW39" s="208"/>
      <c r="AZX39" s="21"/>
      <c r="AZY39" s="21"/>
      <c r="AZZ39" s="207"/>
      <c r="BAA39" s="21"/>
      <c r="BAB39" s="21"/>
      <c r="BAC39" s="21"/>
      <c r="BAD39" s="21"/>
      <c r="BAE39" s="208"/>
      <c r="BAF39" s="208"/>
      <c r="BAG39" s="21"/>
      <c r="BAH39" s="21"/>
      <c r="BAI39" s="207"/>
      <c r="BAJ39" s="21"/>
      <c r="BAK39" s="21"/>
      <c r="BAL39" s="21"/>
      <c r="BAM39" s="21"/>
      <c r="BAN39" s="208"/>
      <c r="BAO39" s="208"/>
      <c r="BAP39" s="21"/>
      <c r="BAQ39" s="21"/>
      <c r="BAR39" s="207"/>
      <c r="BAS39" s="21"/>
      <c r="BAT39" s="21"/>
      <c r="BAU39" s="21"/>
      <c r="BAV39" s="21"/>
      <c r="BAW39" s="208"/>
      <c r="BAX39" s="208"/>
      <c r="BAY39" s="21"/>
      <c r="BAZ39" s="21"/>
      <c r="BBA39" s="207"/>
      <c r="BBB39" s="21"/>
      <c r="BBC39" s="21"/>
      <c r="BBD39" s="21"/>
      <c r="BBE39" s="21"/>
      <c r="BBF39" s="208"/>
      <c r="BBG39" s="208"/>
      <c r="BBH39" s="21"/>
      <c r="BBI39" s="21"/>
      <c r="BBJ39" s="207"/>
      <c r="BBK39" s="21"/>
      <c r="BBL39" s="21"/>
      <c r="BBM39" s="21"/>
      <c r="BBN39" s="21"/>
      <c r="BBO39" s="208"/>
      <c r="BBP39" s="208"/>
      <c r="BBQ39" s="21"/>
      <c r="BBR39" s="21"/>
      <c r="BBS39" s="207"/>
      <c r="BBT39" s="21"/>
      <c r="BBU39" s="21"/>
      <c r="BBV39" s="21"/>
      <c r="BBW39" s="21"/>
      <c r="BBX39" s="208"/>
      <c r="BBY39" s="208"/>
      <c r="BBZ39" s="21"/>
      <c r="BCA39" s="21"/>
      <c r="BCB39" s="207"/>
      <c r="BCC39" s="21"/>
      <c r="BCD39" s="21"/>
      <c r="BCE39" s="21"/>
      <c r="BCF39" s="21"/>
      <c r="BCG39" s="208"/>
      <c r="BCH39" s="208"/>
      <c r="BCI39" s="21"/>
      <c r="BCJ39" s="21"/>
      <c r="BCK39" s="207"/>
      <c r="BCL39" s="21"/>
      <c r="BCM39" s="21"/>
      <c r="BCN39" s="21"/>
      <c r="BCO39" s="21"/>
      <c r="BCP39" s="208"/>
      <c r="BCQ39" s="208"/>
      <c r="BCR39" s="21"/>
      <c r="BCS39" s="21"/>
      <c r="BCT39" s="207"/>
      <c r="BCU39" s="21"/>
      <c r="BCV39" s="21"/>
      <c r="BCW39" s="21"/>
      <c r="BCX39" s="21"/>
      <c r="BCY39" s="208"/>
      <c r="BCZ39" s="208"/>
      <c r="BDA39" s="21"/>
      <c r="BDB39" s="21"/>
      <c r="BDC39" s="207"/>
      <c r="BDD39" s="21"/>
      <c r="BDE39" s="21"/>
      <c r="BDF39" s="21"/>
      <c r="BDG39" s="21"/>
      <c r="BDH39" s="208"/>
      <c r="BDI39" s="208"/>
      <c r="BDJ39" s="21"/>
      <c r="BDK39" s="21"/>
      <c r="BDL39" s="207"/>
      <c r="BDM39" s="21"/>
      <c r="BDN39" s="21"/>
      <c r="BDO39" s="21"/>
      <c r="BDP39" s="21"/>
      <c r="BDQ39" s="208"/>
      <c r="BDR39" s="208"/>
      <c r="BDS39" s="21"/>
      <c r="BDT39" s="21"/>
      <c r="BDU39" s="207"/>
      <c r="BDV39" s="21"/>
      <c r="BDW39" s="21"/>
      <c r="BDX39" s="21"/>
      <c r="BDY39" s="21"/>
      <c r="BDZ39" s="208"/>
      <c r="BEA39" s="208"/>
      <c r="BEB39" s="21"/>
      <c r="BEC39" s="21"/>
      <c r="BED39" s="207"/>
      <c r="BEE39" s="21"/>
      <c r="BEF39" s="21"/>
      <c r="BEG39" s="21"/>
      <c r="BEH39" s="21"/>
      <c r="BEI39" s="208"/>
      <c r="BEJ39" s="208"/>
      <c r="BEK39" s="21"/>
      <c r="BEL39" s="21"/>
      <c r="BEM39" s="207"/>
      <c r="BEN39" s="21"/>
      <c r="BEO39" s="21"/>
      <c r="BEP39" s="21"/>
      <c r="BEQ39" s="21"/>
      <c r="BER39" s="208"/>
      <c r="BES39" s="208"/>
      <c r="BET39" s="21"/>
      <c r="BEU39" s="21"/>
      <c r="BEV39" s="207"/>
      <c r="BEW39" s="21"/>
      <c r="BEX39" s="21"/>
      <c r="BEY39" s="21"/>
      <c r="BEZ39" s="21"/>
      <c r="BFA39" s="208"/>
      <c r="BFB39" s="208"/>
      <c r="BFC39" s="21"/>
      <c r="BFD39" s="21"/>
      <c r="BFE39" s="207"/>
      <c r="BFF39" s="21"/>
      <c r="BFG39" s="21"/>
      <c r="BFH39" s="21"/>
      <c r="BFI39" s="21"/>
      <c r="BFJ39" s="208"/>
      <c r="BFK39" s="208"/>
      <c r="BFL39" s="21"/>
      <c r="BFM39" s="21"/>
      <c r="BFN39" s="207"/>
      <c r="BFO39" s="21"/>
      <c r="BFP39" s="21"/>
      <c r="BFQ39" s="21"/>
      <c r="BFR39" s="21"/>
      <c r="BFS39" s="208"/>
      <c r="BFT39" s="208"/>
      <c r="BFU39" s="21"/>
      <c r="BFV39" s="21"/>
      <c r="BFW39" s="207"/>
      <c r="BFX39" s="21"/>
      <c r="BFY39" s="21"/>
      <c r="BFZ39" s="21"/>
      <c r="BGA39" s="21"/>
      <c r="BGB39" s="208"/>
      <c r="BGC39" s="208"/>
      <c r="BGD39" s="21"/>
      <c r="BGE39" s="21"/>
      <c r="BGF39" s="207"/>
      <c r="BGG39" s="21"/>
      <c r="BGH39" s="21"/>
      <c r="BGI39" s="21"/>
      <c r="BGJ39" s="21"/>
      <c r="BGK39" s="208"/>
      <c r="BGL39" s="208"/>
      <c r="BGM39" s="21"/>
      <c r="BGN39" s="21"/>
      <c r="BGO39" s="207"/>
      <c r="BGP39" s="21"/>
      <c r="BGQ39" s="21"/>
      <c r="BGR39" s="21"/>
      <c r="BGS39" s="21"/>
      <c r="BGT39" s="208"/>
      <c r="BGU39" s="208"/>
      <c r="BGV39" s="21"/>
      <c r="BGW39" s="21"/>
      <c r="BGX39" s="207"/>
      <c r="BGY39" s="21"/>
      <c r="BGZ39" s="21"/>
      <c r="BHA39" s="21"/>
      <c r="BHB39" s="21"/>
      <c r="BHC39" s="208"/>
      <c r="BHD39" s="208"/>
      <c r="BHE39" s="21"/>
      <c r="BHF39" s="21"/>
      <c r="BHG39" s="207"/>
      <c r="BHH39" s="21"/>
      <c r="BHI39" s="21"/>
      <c r="BHJ39" s="21"/>
      <c r="BHK39" s="21"/>
      <c r="BHL39" s="208"/>
      <c r="BHM39" s="208"/>
      <c r="BHN39" s="21"/>
      <c r="BHO39" s="21"/>
      <c r="BHP39" s="207"/>
      <c r="BHQ39" s="21"/>
      <c r="BHR39" s="21"/>
      <c r="BHS39" s="21"/>
      <c r="BHT39" s="21"/>
      <c r="BHU39" s="208"/>
      <c r="BHV39" s="208"/>
      <c r="BHW39" s="21"/>
      <c r="BHX39" s="21"/>
      <c r="BHY39" s="207"/>
      <c r="BHZ39" s="21"/>
      <c r="BIA39" s="21"/>
      <c r="BIB39" s="21"/>
      <c r="BIC39" s="21"/>
      <c r="BID39" s="208"/>
      <c r="BIE39" s="208"/>
      <c r="BIF39" s="21"/>
      <c r="BIG39" s="21"/>
      <c r="BIH39" s="207"/>
      <c r="BII39" s="21"/>
      <c r="BIJ39" s="21"/>
      <c r="BIK39" s="21"/>
      <c r="BIL39" s="21"/>
      <c r="BIM39" s="208"/>
      <c r="BIN39" s="208"/>
      <c r="BIO39" s="21"/>
      <c r="BIP39" s="21"/>
      <c r="BIQ39" s="207"/>
      <c r="BIR39" s="21"/>
      <c r="BIS39" s="21"/>
      <c r="BIT39" s="21"/>
      <c r="BIU39" s="21"/>
      <c r="BIV39" s="208"/>
      <c r="BIW39" s="208"/>
      <c r="BIX39" s="21"/>
      <c r="BIY39" s="21"/>
      <c r="BIZ39" s="207"/>
      <c r="BJA39" s="21"/>
      <c r="BJB39" s="21"/>
      <c r="BJC39" s="21"/>
      <c r="BJD39" s="21"/>
      <c r="BJE39" s="208"/>
      <c r="BJF39" s="208"/>
      <c r="BJG39" s="21"/>
      <c r="BJH39" s="21"/>
      <c r="BJI39" s="207"/>
      <c r="BJJ39" s="21"/>
      <c r="BJK39" s="21"/>
      <c r="BJL39" s="21"/>
      <c r="BJM39" s="21"/>
      <c r="BJN39" s="208"/>
      <c r="BJO39" s="208"/>
      <c r="BJP39" s="21"/>
      <c r="BJQ39" s="21"/>
      <c r="BJR39" s="207"/>
      <c r="BJS39" s="21"/>
      <c r="BJT39" s="21"/>
      <c r="BJU39" s="21"/>
      <c r="BJV39" s="21"/>
      <c r="BJW39" s="208"/>
      <c r="BJX39" s="208"/>
      <c r="BJY39" s="21"/>
      <c r="BJZ39" s="21"/>
      <c r="BKA39" s="207"/>
      <c r="BKB39" s="21"/>
      <c r="BKC39" s="21"/>
      <c r="BKD39" s="21"/>
      <c r="BKE39" s="21"/>
      <c r="BKF39" s="208"/>
      <c r="BKG39" s="208"/>
      <c r="BKH39" s="21"/>
      <c r="BKI39" s="21"/>
      <c r="BKJ39" s="207"/>
      <c r="BKK39" s="21"/>
      <c r="BKL39" s="21"/>
      <c r="BKM39" s="21"/>
      <c r="BKN39" s="21"/>
      <c r="BKO39" s="208"/>
      <c r="BKP39" s="208"/>
      <c r="BKQ39" s="21"/>
      <c r="BKR39" s="21"/>
      <c r="BKS39" s="207"/>
      <c r="BKT39" s="21"/>
      <c r="BKU39" s="21"/>
      <c r="BKV39" s="21"/>
      <c r="BKW39" s="21"/>
      <c r="BKX39" s="208"/>
      <c r="BKY39" s="208"/>
      <c r="BKZ39" s="21"/>
      <c r="BLA39" s="21"/>
      <c r="BLB39" s="207"/>
      <c r="BLC39" s="21"/>
      <c r="BLD39" s="21"/>
      <c r="BLE39" s="21"/>
      <c r="BLF39" s="21"/>
      <c r="BLG39" s="208"/>
      <c r="BLH39" s="208"/>
      <c r="BLI39" s="21"/>
      <c r="BLJ39" s="21"/>
      <c r="BLK39" s="207"/>
      <c r="BLL39" s="21"/>
      <c r="BLM39" s="21"/>
      <c r="BLN39" s="21"/>
      <c r="BLO39" s="21"/>
      <c r="BLP39" s="208"/>
      <c r="BLQ39" s="208"/>
      <c r="BLR39" s="21"/>
      <c r="BLS39" s="21"/>
      <c r="BLT39" s="207"/>
      <c r="BLU39" s="21"/>
      <c r="BLV39" s="21"/>
      <c r="BLW39" s="21"/>
      <c r="BLX39" s="21"/>
      <c r="BLY39" s="208"/>
      <c r="BLZ39" s="208"/>
      <c r="BMA39" s="21"/>
      <c r="BMB39" s="21"/>
      <c r="BMC39" s="207"/>
      <c r="BMD39" s="21"/>
      <c r="BME39" s="21"/>
      <c r="BMF39" s="21"/>
      <c r="BMG39" s="21"/>
      <c r="BMH39" s="208"/>
      <c r="BMI39" s="208"/>
      <c r="BMJ39" s="21"/>
      <c r="BMK39" s="21"/>
      <c r="BML39" s="207"/>
      <c r="BMM39" s="21"/>
      <c r="BMN39" s="21"/>
      <c r="BMO39" s="21"/>
      <c r="BMP39" s="21"/>
      <c r="BMQ39" s="208"/>
      <c r="BMR39" s="208"/>
      <c r="BMS39" s="21"/>
      <c r="BMT39" s="21"/>
      <c r="BMU39" s="207"/>
      <c r="BMV39" s="21"/>
      <c r="BMW39" s="21"/>
      <c r="BMX39" s="21"/>
      <c r="BMY39" s="21"/>
      <c r="BMZ39" s="208"/>
      <c r="BNA39" s="208"/>
      <c r="BNB39" s="21"/>
      <c r="BNC39" s="21"/>
      <c r="BND39" s="207"/>
      <c r="BNE39" s="21"/>
      <c r="BNF39" s="21"/>
      <c r="BNG39" s="21"/>
      <c r="BNH39" s="21"/>
      <c r="BNI39" s="208"/>
      <c r="BNJ39" s="208"/>
      <c r="BNK39" s="21"/>
      <c r="BNL39" s="21"/>
      <c r="BNM39" s="207"/>
      <c r="BNN39" s="21"/>
      <c r="BNO39" s="21"/>
      <c r="BNP39" s="21"/>
      <c r="BNQ39" s="21"/>
      <c r="BNR39" s="208"/>
      <c r="BNS39" s="208"/>
      <c r="BNT39" s="21"/>
      <c r="BNU39" s="21"/>
      <c r="BNV39" s="207"/>
      <c r="BNW39" s="21"/>
      <c r="BNX39" s="21"/>
      <c r="BNY39" s="21"/>
      <c r="BNZ39" s="21"/>
      <c r="BOA39" s="208"/>
      <c r="BOB39" s="208"/>
      <c r="BOC39" s="21"/>
      <c r="BOD39" s="21"/>
      <c r="BOE39" s="207"/>
      <c r="BOF39" s="21"/>
      <c r="BOG39" s="21"/>
      <c r="BOH39" s="21"/>
      <c r="BOI39" s="21"/>
      <c r="BOJ39" s="208"/>
      <c r="BOK39" s="208"/>
      <c r="BOL39" s="21"/>
      <c r="BOM39" s="21"/>
      <c r="BON39" s="207"/>
      <c r="BOO39" s="21"/>
      <c r="BOP39" s="21"/>
      <c r="BOQ39" s="21"/>
      <c r="BOR39" s="21"/>
      <c r="BOS39" s="208"/>
      <c r="BOT39" s="208"/>
      <c r="BOU39" s="21"/>
      <c r="BOV39" s="21"/>
      <c r="BOW39" s="207"/>
      <c r="BOX39" s="21"/>
      <c r="BOY39" s="21"/>
      <c r="BOZ39" s="21"/>
      <c r="BPA39" s="21"/>
      <c r="BPB39" s="208"/>
      <c r="BPC39" s="208"/>
      <c r="BPD39" s="21"/>
      <c r="BPE39" s="21"/>
      <c r="BPF39" s="207"/>
      <c r="BPG39" s="21"/>
      <c r="BPH39" s="21"/>
      <c r="BPI39" s="21"/>
      <c r="BPJ39" s="21"/>
      <c r="BPK39" s="208"/>
      <c r="BPL39" s="208"/>
      <c r="BPM39" s="21"/>
      <c r="BPN39" s="21"/>
      <c r="BPO39" s="207"/>
      <c r="BPP39" s="21"/>
      <c r="BPQ39" s="21"/>
      <c r="BPR39" s="21"/>
      <c r="BPS39" s="21"/>
      <c r="BPT39" s="208"/>
      <c r="BPU39" s="208"/>
      <c r="BPV39" s="21"/>
      <c r="BPW39" s="21"/>
      <c r="BPX39" s="207"/>
      <c r="BPY39" s="21"/>
      <c r="BPZ39" s="21"/>
      <c r="BQA39" s="21"/>
      <c r="BQB39" s="21"/>
      <c r="BQC39" s="208"/>
      <c r="BQD39" s="208"/>
      <c r="BQE39" s="21"/>
      <c r="BQF39" s="21"/>
      <c r="BQG39" s="207"/>
      <c r="BQH39" s="21"/>
      <c r="BQI39" s="21"/>
      <c r="BQJ39" s="21"/>
      <c r="BQK39" s="21"/>
      <c r="BQL39" s="208"/>
      <c r="BQM39" s="208"/>
      <c r="BQN39" s="21"/>
      <c r="BQO39" s="21"/>
      <c r="BQP39" s="207"/>
      <c r="BQQ39" s="21"/>
      <c r="BQR39" s="21"/>
      <c r="BQS39" s="21"/>
      <c r="BQT39" s="21"/>
      <c r="BQU39" s="208"/>
      <c r="BQV39" s="208"/>
      <c r="BQW39" s="21"/>
      <c r="BQX39" s="21"/>
      <c r="BQY39" s="207"/>
      <c r="BQZ39" s="21"/>
      <c r="BRA39" s="21"/>
      <c r="BRB39" s="21"/>
      <c r="BRC39" s="21"/>
      <c r="BRD39" s="208"/>
      <c r="BRE39" s="208"/>
      <c r="BRF39" s="21"/>
      <c r="BRG39" s="21"/>
      <c r="BRH39" s="207"/>
      <c r="BRI39" s="21"/>
      <c r="BRJ39" s="21"/>
      <c r="BRK39" s="21"/>
      <c r="BRL39" s="21"/>
      <c r="BRM39" s="208"/>
      <c r="BRN39" s="208"/>
      <c r="BRO39" s="21"/>
      <c r="BRP39" s="21"/>
      <c r="BRQ39" s="207"/>
      <c r="BRR39" s="21"/>
      <c r="BRS39" s="21"/>
      <c r="BRT39" s="21"/>
      <c r="BRU39" s="21"/>
      <c r="BRV39" s="208"/>
      <c r="BRW39" s="208"/>
      <c r="BRX39" s="21"/>
      <c r="BRY39" s="21"/>
      <c r="BRZ39" s="207"/>
      <c r="BSA39" s="21"/>
      <c r="BSB39" s="21"/>
      <c r="BSC39" s="21"/>
      <c r="BSD39" s="21"/>
      <c r="BSE39" s="208"/>
      <c r="BSF39" s="208"/>
      <c r="BSG39" s="21"/>
      <c r="BSH39" s="21"/>
      <c r="BSI39" s="207"/>
      <c r="BSJ39" s="21"/>
      <c r="BSK39" s="21"/>
      <c r="BSL39" s="21"/>
      <c r="BSM39" s="21"/>
      <c r="BSN39" s="208"/>
      <c r="BSO39" s="208"/>
      <c r="BSP39" s="21"/>
      <c r="BSQ39" s="21"/>
      <c r="BSR39" s="207"/>
      <c r="BSS39" s="21"/>
      <c r="BST39" s="21"/>
      <c r="BSU39" s="21"/>
      <c r="BSV39" s="21"/>
      <c r="BSW39" s="208"/>
      <c r="BSX39" s="208"/>
      <c r="BSY39" s="21"/>
      <c r="BSZ39" s="21"/>
      <c r="BTA39" s="207"/>
      <c r="BTB39" s="21"/>
      <c r="BTC39" s="21"/>
      <c r="BTD39" s="21"/>
      <c r="BTE39" s="21"/>
      <c r="BTF39" s="208"/>
      <c r="BTG39" s="208"/>
      <c r="BTH39" s="21"/>
      <c r="BTI39" s="21"/>
      <c r="BTJ39" s="207"/>
      <c r="BTK39" s="21"/>
      <c r="BTL39" s="21"/>
      <c r="BTM39" s="21"/>
      <c r="BTN39" s="21"/>
      <c r="BTO39" s="208"/>
      <c r="BTP39" s="208"/>
      <c r="BTQ39" s="21"/>
      <c r="BTR39" s="21"/>
      <c r="BTS39" s="207"/>
      <c r="BTT39" s="21"/>
      <c r="BTU39" s="21"/>
      <c r="BTV39" s="21"/>
      <c r="BTW39" s="21"/>
      <c r="BTX39" s="208"/>
      <c r="BTY39" s="208"/>
      <c r="BTZ39" s="21"/>
      <c r="BUA39" s="21"/>
      <c r="BUB39" s="207"/>
      <c r="BUC39" s="21"/>
      <c r="BUD39" s="21"/>
      <c r="BUE39" s="21"/>
      <c r="BUF39" s="21"/>
      <c r="BUG39" s="208"/>
      <c r="BUH39" s="208"/>
      <c r="BUI39" s="21"/>
      <c r="BUJ39" s="21"/>
      <c r="BUK39" s="207"/>
      <c r="BUL39" s="21"/>
      <c r="BUM39" s="21"/>
      <c r="BUN39" s="21"/>
      <c r="BUO39" s="21"/>
      <c r="BUP39" s="208"/>
      <c r="BUQ39" s="208"/>
      <c r="BUR39" s="21"/>
      <c r="BUS39" s="21"/>
      <c r="BUT39" s="207"/>
      <c r="BUU39" s="21"/>
      <c r="BUV39" s="21"/>
      <c r="BUW39" s="21"/>
      <c r="BUX39" s="21"/>
      <c r="BUY39" s="208"/>
      <c r="BUZ39" s="208"/>
      <c r="BVA39" s="21"/>
      <c r="BVB39" s="21"/>
      <c r="BVC39" s="207"/>
      <c r="BVD39" s="21"/>
      <c r="BVE39" s="21"/>
      <c r="BVF39" s="21"/>
      <c r="BVG39" s="21"/>
      <c r="BVH39" s="208"/>
      <c r="BVI39" s="208"/>
      <c r="BVJ39" s="21"/>
      <c r="BVK39" s="21"/>
      <c r="BVL39" s="207"/>
      <c r="BVM39" s="21"/>
      <c r="BVN39" s="21"/>
      <c r="BVO39" s="21"/>
      <c r="BVP39" s="21"/>
      <c r="BVQ39" s="208"/>
      <c r="BVR39" s="208"/>
      <c r="BVS39" s="21"/>
      <c r="BVT39" s="21"/>
      <c r="BVU39" s="207"/>
      <c r="BVV39" s="21"/>
      <c r="BVW39" s="21"/>
      <c r="BVX39" s="21"/>
      <c r="BVY39" s="21"/>
      <c r="BVZ39" s="208"/>
      <c r="BWA39" s="208"/>
      <c r="BWB39" s="21"/>
      <c r="BWC39" s="21"/>
      <c r="BWD39" s="207"/>
      <c r="BWE39" s="21"/>
      <c r="BWF39" s="21"/>
      <c r="BWG39" s="21"/>
      <c r="BWH39" s="21"/>
      <c r="BWI39" s="208"/>
      <c r="BWJ39" s="208"/>
      <c r="BWK39" s="21"/>
      <c r="BWL39" s="21"/>
      <c r="BWM39" s="207"/>
      <c r="BWN39" s="21"/>
      <c r="BWO39" s="21"/>
      <c r="BWP39" s="21"/>
      <c r="BWQ39" s="21"/>
      <c r="BWR39" s="208"/>
      <c r="BWS39" s="208"/>
      <c r="BWT39" s="21"/>
      <c r="BWU39" s="21"/>
      <c r="BWV39" s="207"/>
      <c r="BWW39" s="21"/>
      <c r="BWX39" s="21"/>
      <c r="BWY39" s="21"/>
      <c r="BWZ39" s="21"/>
      <c r="BXA39" s="208"/>
      <c r="BXB39" s="208"/>
      <c r="BXC39" s="21"/>
      <c r="BXD39" s="21"/>
      <c r="BXE39" s="207"/>
      <c r="BXF39" s="21"/>
      <c r="BXG39" s="21"/>
      <c r="BXH39" s="21"/>
      <c r="BXI39" s="21"/>
      <c r="BXJ39" s="208"/>
      <c r="BXK39" s="208"/>
      <c r="BXL39" s="21"/>
      <c r="BXM39" s="21"/>
      <c r="BXN39" s="207"/>
      <c r="BXO39" s="21"/>
      <c r="BXP39" s="21"/>
      <c r="BXQ39" s="21"/>
      <c r="BXR39" s="21"/>
      <c r="BXS39" s="208"/>
      <c r="BXT39" s="208"/>
      <c r="BXU39" s="21"/>
      <c r="BXV39" s="21"/>
      <c r="BXW39" s="207"/>
      <c r="BXX39" s="21"/>
      <c r="BXY39" s="21"/>
      <c r="BXZ39" s="21"/>
      <c r="BYA39" s="21"/>
      <c r="BYB39" s="208"/>
      <c r="BYC39" s="208"/>
      <c r="BYD39" s="21"/>
      <c r="BYE39" s="21"/>
      <c r="BYF39" s="207"/>
      <c r="BYG39" s="21"/>
      <c r="BYH39" s="21"/>
      <c r="BYI39" s="21"/>
      <c r="BYJ39" s="21"/>
      <c r="BYK39" s="208"/>
      <c r="BYL39" s="208"/>
      <c r="BYM39" s="21"/>
      <c r="BYN39" s="21"/>
      <c r="BYO39" s="207"/>
      <c r="BYP39" s="21"/>
      <c r="BYQ39" s="21"/>
      <c r="BYR39" s="21"/>
      <c r="BYS39" s="21"/>
      <c r="BYT39" s="208"/>
      <c r="BYU39" s="208"/>
      <c r="BYV39" s="21"/>
      <c r="BYW39" s="21"/>
      <c r="BYX39" s="207"/>
      <c r="BYY39" s="21"/>
      <c r="BYZ39" s="21"/>
      <c r="BZA39" s="21"/>
      <c r="BZB39" s="21"/>
      <c r="BZC39" s="208"/>
      <c r="BZD39" s="208"/>
      <c r="BZE39" s="21"/>
      <c r="BZF39" s="21"/>
      <c r="BZG39" s="207"/>
      <c r="BZH39" s="21"/>
      <c r="BZI39" s="21"/>
      <c r="BZJ39" s="21"/>
      <c r="BZK39" s="21"/>
      <c r="BZL39" s="208"/>
      <c r="BZM39" s="208"/>
      <c r="BZN39" s="21"/>
      <c r="BZO39" s="21"/>
      <c r="BZP39" s="207"/>
      <c r="BZQ39" s="21"/>
      <c r="BZR39" s="21"/>
      <c r="BZS39" s="21"/>
      <c r="BZT39" s="21"/>
      <c r="BZU39" s="208"/>
      <c r="BZV39" s="208"/>
      <c r="BZW39" s="21"/>
      <c r="BZX39" s="21"/>
      <c r="BZY39" s="207"/>
      <c r="BZZ39" s="21"/>
      <c r="CAA39" s="21"/>
      <c r="CAB39" s="21"/>
      <c r="CAC39" s="21"/>
      <c r="CAD39" s="208"/>
      <c r="CAE39" s="208"/>
      <c r="CAF39" s="21"/>
      <c r="CAG39" s="21"/>
      <c r="CAH39" s="207"/>
      <c r="CAI39" s="21"/>
      <c r="CAJ39" s="21"/>
      <c r="CAK39" s="21"/>
      <c r="CAL39" s="21"/>
      <c r="CAM39" s="208"/>
      <c r="CAN39" s="208"/>
      <c r="CAO39" s="21"/>
      <c r="CAP39" s="21"/>
      <c r="CAQ39" s="207"/>
      <c r="CAR39" s="21"/>
      <c r="CAS39" s="21"/>
      <c r="CAT39" s="21"/>
      <c r="CAU39" s="21"/>
      <c r="CAV39" s="208"/>
      <c r="CAW39" s="208"/>
      <c r="CAX39" s="21"/>
      <c r="CAY39" s="21"/>
      <c r="CAZ39" s="207"/>
      <c r="CBA39" s="21"/>
      <c r="CBB39" s="21"/>
      <c r="CBC39" s="21"/>
      <c r="CBD39" s="21"/>
      <c r="CBE39" s="208"/>
      <c r="CBF39" s="208"/>
      <c r="CBG39" s="21"/>
      <c r="CBH39" s="21"/>
      <c r="CBI39" s="207"/>
      <c r="CBJ39" s="21"/>
      <c r="CBK39" s="21"/>
      <c r="CBL39" s="21"/>
      <c r="CBM39" s="21"/>
      <c r="CBN39" s="208"/>
      <c r="CBO39" s="208"/>
      <c r="CBP39" s="21"/>
      <c r="CBQ39" s="21"/>
      <c r="CBR39" s="207"/>
      <c r="CBS39" s="21"/>
      <c r="CBT39" s="21"/>
      <c r="CBU39" s="21"/>
      <c r="CBV39" s="21"/>
      <c r="CBW39" s="208"/>
      <c r="CBX39" s="208"/>
      <c r="CBY39" s="21"/>
      <c r="CBZ39" s="21"/>
      <c r="CCA39" s="207"/>
      <c r="CCB39" s="21"/>
      <c r="CCC39" s="21"/>
      <c r="CCD39" s="21"/>
      <c r="CCE39" s="21"/>
      <c r="CCF39" s="208"/>
      <c r="CCG39" s="208"/>
      <c r="CCH39" s="21"/>
      <c r="CCI39" s="21"/>
      <c r="CCJ39" s="207"/>
      <c r="CCK39" s="21"/>
      <c r="CCL39" s="21"/>
      <c r="CCM39" s="21"/>
      <c r="CCN39" s="21"/>
      <c r="CCO39" s="208"/>
      <c r="CCP39" s="208"/>
      <c r="CCQ39" s="21"/>
      <c r="CCR39" s="21"/>
      <c r="CCS39" s="207"/>
      <c r="CCT39" s="21"/>
      <c r="CCU39" s="21"/>
      <c r="CCV39" s="21"/>
      <c r="CCW39" s="21"/>
      <c r="CCX39" s="208"/>
      <c r="CCY39" s="208"/>
      <c r="CCZ39" s="21"/>
      <c r="CDA39" s="21"/>
      <c r="CDB39" s="207"/>
      <c r="CDC39" s="21"/>
      <c r="CDD39" s="21"/>
      <c r="CDE39" s="21"/>
      <c r="CDF39" s="21"/>
      <c r="CDG39" s="208"/>
      <c r="CDH39" s="208"/>
      <c r="CDI39" s="21"/>
      <c r="CDJ39" s="21"/>
      <c r="CDK39" s="207"/>
      <c r="CDL39" s="21"/>
      <c r="CDM39" s="21"/>
      <c r="CDN39" s="21"/>
      <c r="CDO39" s="21"/>
      <c r="CDP39" s="208"/>
      <c r="CDQ39" s="208"/>
      <c r="CDR39" s="21"/>
      <c r="CDS39" s="21"/>
      <c r="CDT39" s="207"/>
      <c r="CDU39" s="21"/>
      <c r="CDV39" s="21"/>
      <c r="CDW39" s="21"/>
      <c r="CDX39" s="21"/>
      <c r="CDY39" s="208"/>
      <c r="CDZ39" s="208"/>
      <c r="CEA39" s="21"/>
      <c r="CEB39" s="21"/>
      <c r="CEC39" s="207"/>
      <c r="CED39" s="21"/>
      <c r="CEE39" s="21"/>
      <c r="CEF39" s="21"/>
      <c r="CEG39" s="21"/>
      <c r="CEH39" s="208"/>
      <c r="CEI39" s="208"/>
      <c r="CEJ39" s="21"/>
      <c r="CEK39" s="21"/>
      <c r="CEL39" s="207"/>
      <c r="CEM39" s="21"/>
      <c r="CEN39" s="21"/>
      <c r="CEO39" s="21"/>
      <c r="CEP39" s="21"/>
      <c r="CEQ39" s="208"/>
      <c r="CER39" s="208"/>
      <c r="CES39" s="21"/>
      <c r="CET39" s="21"/>
      <c r="CEU39" s="207"/>
      <c r="CEV39" s="21"/>
      <c r="CEW39" s="21"/>
      <c r="CEX39" s="21"/>
      <c r="CEY39" s="21"/>
      <c r="CEZ39" s="208"/>
      <c r="CFA39" s="208"/>
      <c r="CFB39" s="21"/>
      <c r="CFC39" s="21"/>
      <c r="CFD39" s="207"/>
      <c r="CFE39" s="21"/>
      <c r="CFF39" s="21"/>
      <c r="CFG39" s="21"/>
      <c r="CFH39" s="21"/>
      <c r="CFI39" s="208"/>
      <c r="CFJ39" s="208"/>
      <c r="CFK39" s="21"/>
      <c r="CFL39" s="21"/>
      <c r="CFM39" s="207"/>
      <c r="CFN39" s="21"/>
      <c r="CFO39" s="21"/>
      <c r="CFP39" s="21"/>
      <c r="CFQ39" s="21"/>
      <c r="CFR39" s="208"/>
      <c r="CFS39" s="208"/>
      <c r="CFT39" s="21"/>
      <c r="CFU39" s="21"/>
      <c r="CFV39" s="207"/>
      <c r="CFW39" s="21"/>
      <c r="CFX39" s="21"/>
      <c r="CFY39" s="21"/>
      <c r="CFZ39" s="21"/>
      <c r="CGA39" s="208"/>
      <c r="CGB39" s="208"/>
      <c r="CGC39" s="21"/>
      <c r="CGD39" s="21"/>
      <c r="CGE39" s="207"/>
      <c r="CGF39" s="21"/>
      <c r="CGG39" s="21"/>
      <c r="CGH39" s="21"/>
      <c r="CGI39" s="21"/>
      <c r="CGJ39" s="208"/>
      <c r="CGK39" s="208"/>
      <c r="CGL39" s="21"/>
      <c r="CGM39" s="21"/>
      <c r="CGN39" s="207"/>
      <c r="CGO39" s="21"/>
      <c r="CGP39" s="21"/>
      <c r="CGQ39" s="21"/>
      <c r="CGR39" s="21"/>
      <c r="CGS39" s="208"/>
      <c r="CGT39" s="208"/>
      <c r="CGU39" s="21"/>
      <c r="CGV39" s="21"/>
      <c r="CGW39" s="207"/>
      <c r="CGX39" s="21"/>
      <c r="CGY39" s="21"/>
      <c r="CGZ39" s="21"/>
      <c r="CHA39" s="21"/>
      <c r="CHB39" s="208"/>
      <c r="CHC39" s="208"/>
      <c r="CHD39" s="21"/>
      <c r="CHE39" s="21"/>
      <c r="CHF39" s="207"/>
      <c r="CHG39" s="21"/>
      <c r="CHH39" s="21"/>
      <c r="CHI39" s="21"/>
      <c r="CHJ39" s="21"/>
      <c r="CHK39" s="208"/>
      <c r="CHL39" s="208"/>
      <c r="CHM39" s="21"/>
      <c r="CHN39" s="21"/>
      <c r="CHO39" s="207"/>
      <c r="CHP39" s="21"/>
      <c r="CHQ39" s="21"/>
      <c r="CHR39" s="21"/>
      <c r="CHS39" s="21"/>
      <c r="CHT39" s="208"/>
      <c r="CHU39" s="208"/>
      <c r="CHV39" s="21"/>
      <c r="CHW39" s="21"/>
      <c r="CHX39" s="207"/>
      <c r="CHY39" s="21"/>
      <c r="CHZ39" s="21"/>
      <c r="CIA39" s="21"/>
      <c r="CIB39" s="21"/>
      <c r="CIC39" s="208"/>
      <c r="CID39" s="208"/>
      <c r="CIE39" s="21"/>
      <c r="CIF39" s="21"/>
      <c r="CIG39" s="207"/>
      <c r="CIH39" s="21"/>
      <c r="CII39" s="21"/>
      <c r="CIJ39" s="21"/>
      <c r="CIK39" s="21"/>
      <c r="CIL39" s="208"/>
      <c r="CIM39" s="208"/>
      <c r="CIN39" s="21"/>
      <c r="CIO39" s="21"/>
      <c r="CIP39" s="207"/>
      <c r="CIQ39" s="21"/>
      <c r="CIR39" s="21"/>
      <c r="CIS39" s="21"/>
      <c r="CIT39" s="21"/>
      <c r="CIU39" s="208"/>
      <c r="CIV39" s="208"/>
      <c r="CIW39" s="21"/>
      <c r="CIX39" s="21"/>
      <c r="CIY39" s="207"/>
      <c r="CIZ39" s="21"/>
      <c r="CJA39" s="21"/>
      <c r="CJB39" s="21"/>
      <c r="CJC39" s="21"/>
      <c r="CJD39" s="208"/>
      <c r="CJE39" s="208"/>
      <c r="CJF39" s="21"/>
      <c r="CJG39" s="21"/>
      <c r="CJH39" s="207"/>
      <c r="CJI39" s="21"/>
      <c r="CJJ39" s="21"/>
      <c r="CJK39" s="21"/>
      <c r="CJL39" s="21"/>
      <c r="CJM39" s="208"/>
      <c r="CJN39" s="208"/>
      <c r="CJO39" s="21"/>
      <c r="CJP39" s="21"/>
      <c r="CJQ39" s="207"/>
      <c r="CJR39" s="21"/>
      <c r="CJS39" s="21"/>
      <c r="CJT39" s="21"/>
      <c r="CJU39" s="21"/>
      <c r="CJV39" s="208"/>
      <c r="CJW39" s="208"/>
      <c r="CJX39" s="21"/>
      <c r="CJY39" s="21"/>
      <c r="CJZ39" s="207"/>
      <c r="CKA39" s="21"/>
      <c r="CKB39" s="21"/>
      <c r="CKC39" s="21"/>
      <c r="CKD39" s="21"/>
      <c r="CKE39" s="208"/>
      <c r="CKF39" s="208"/>
      <c r="CKG39" s="21"/>
      <c r="CKH39" s="21"/>
      <c r="CKI39" s="207"/>
      <c r="CKJ39" s="21"/>
      <c r="CKK39" s="21"/>
      <c r="CKL39" s="21"/>
      <c r="CKM39" s="21"/>
      <c r="CKN39" s="208"/>
      <c r="CKO39" s="208"/>
      <c r="CKP39" s="21"/>
      <c r="CKQ39" s="21"/>
      <c r="CKR39" s="207"/>
      <c r="CKS39" s="21"/>
      <c r="CKT39" s="21"/>
      <c r="CKU39" s="21"/>
      <c r="CKV39" s="21"/>
      <c r="CKW39" s="208"/>
      <c r="CKX39" s="208"/>
      <c r="CKY39" s="21"/>
      <c r="CKZ39" s="21"/>
      <c r="CLA39" s="207"/>
      <c r="CLB39" s="21"/>
      <c r="CLC39" s="21"/>
      <c r="CLD39" s="21"/>
      <c r="CLE39" s="21"/>
      <c r="CLF39" s="208"/>
      <c r="CLG39" s="208"/>
      <c r="CLH39" s="21"/>
      <c r="CLI39" s="21"/>
      <c r="CLJ39" s="207"/>
      <c r="CLK39" s="21"/>
      <c r="CLL39" s="21"/>
      <c r="CLM39" s="21"/>
      <c r="CLN39" s="21"/>
      <c r="CLO39" s="208"/>
      <c r="CLP39" s="208"/>
      <c r="CLQ39" s="21"/>
      <c r="CLR39" s="21"/>
      <c r="CLS39" s="207"/>
      <c r="CLT39" s="21"/>
      <c r="CLU39" s="21"/>
      <c r="CLV39" s="21"/>
      <c r="CLW39" s="21"/>
      <c r="CLX39" s="208"/>
      <c r="CLY39" s="208"/>
      <c r="CLZ39" s="21"/>
      <c r="CMA39" s="21"/>
      <c r="CMB39" s="207"/>
      <c r="CMC39" s="21"/>
      <c r="CMD39" s="21"/>
      <c r="CME39" s="21"/>
      <c r="CMF39" s="21"/>
      <c r="CMG39" s="208"/>
      <c r="CMH39" s="208"/>
      <c r="CMI39" s="21"/>
      <c r="CMJ39" s="21"/>
      <c r="CMK39" s="207"/>
      <c r="CML39" s="21"/>
      <c r="CMM39" s="21"/>
      <c r="CMN39" s="21"/>
      <c r="CMO39" s="21"/>
      <c r="CMP39" s="208"/>
      <c r="CMQ39" s="208"/>
      <c r="CMR39" s="21"/>
      <c r="CMS39" s="21"/>
      <c r="CMT39" s="207"/>
      <c r="CMU39" s="21"/>
      <c r="CMV39" s="21"/>
      <c r="CMW39" s="21"/>
      <c r="CMX39" s="21"/>
      <c r="CMY39" s="208"/>
      <c r="CMZ39" s="208"/>
      <c r="CNA39" s="21"/>
      <c r="CNB39" s="21"/>
      <c r="CNC39" s="207"/>
      <c r="CND39" s="21"/>
      <c r="CNE39" s="21"/>
      <c r="CNF39" s="21"/>
      <c r="CNG39" s="21"/>
      <c r="CNH39" s="208"/>
      <c r="CNI39" s="208"/>
      <c r="CNJ39" s="21"/>
      <c r="CNK39" s="21"/>
      <c r="CNL39" s="207"/>
      <c r="CNM39" s="21"/>
      <c r="CNN39" s="21"/>
      <c r="CNO39" s="21"/>
      <c r="CNP39" s="21"/>
      <c r="CNQ39" s="208"/>
      <c r="CNR39" s="208"/>
      <c r="CNS39" s="21"/>
      <c r="CNT39" s="21"/>
      <c r="CNU39" s="207"/>
      <c r="CNV39" s="21"/>
      <c r="CNW39" s="21"/>
      <c r="CNX39" s="21"/>
      <c r="CNY39" s="21"/>
      <c r="CNZ39" s="208"/>
      <c r="COA39" s="208"/>
      <c r="COB39" s="21"/>
      <c r="COC39" s="21"/>
      <c r="COD39" s="207"/>
      <c r="COE39" s="21"/>
      <c r="COF39" s="21"/>
      <c r="COG39" s="21"/>
      <c r="COH39" s="21"/>
      <c r="COI39" s="208"/>
      <c r="COJ39" s="208"/>
      <c r="COK39" s="21"/>
      <c r="COL39" s="21"/>
      <c r="COM39" s="207"/>
      <c r="CON39" s="21"/>
      <c r="COO39" s="21"/>
      <c r="COP39" s="21"/>
      <c r="COQ39" s="21"/>
      <c r="COR39" s="208"/>
      <c r="COS39" s="208"/>
      <c r="COT39" s="21"/>
      <c r="COU39" s="21"/>
      <c r="COV39" s="207"/>
      <c r="COW39" s="21"/>
      <c r="COX39" s="21"/>
      <c r="COY39" s="21"/>
      <c r="COZ39" s="21"/>
      <c r="CPA39" s="208"/>
      <c r="CPB39" s="208"/>
      <c r="CPC39" s="21"/>
      <c r="CPD39" s="21"/>
      <c r="CPE39" s="207"/>
      <c r="CPF39" s="21"/>
      <c r="CPG39" s="21"/>
      <c r="CPH39" s="21"/>
      <c r="CPI39" s="21"/>
      <c r="CPJ39" s="208"/>
      <c r="CPK39" s="208"/>
      <c r="CPL39" s="21"/>
      <c r="CPM39" s="21"/>
      <c r="CPN39" s="207"/>
      <c r="CPO39" s="21"/>
      <c r="CPP39" s="21"/>
      <c r="CPQ39" s="21"/>
      <c r="CPR39" s="21"/>
      <c r="CPS39" s="208"/>
      <c r="CPT39" s="208"/>
      <c r="CPU39" s="21"/>
      <c r="CPV39" s="21"/>
      <c r="CPW39" s="207"/>
      <c r="CPX39" s="21"/>
      <c r="CPY39" s="21"/>
      <c r="CPZ39" s="21"/>
      <c r="CQA39" s="21"/>
      <c r="CQB39" s="208"/>
      <c r="CQC39" s="208"/>
      <c r="CQD39" s="21"/>
      <c r="CQE39" s="21"/>
      <c r="CQF39" s="207"/>
      <c r="CQG39" s="21"/>
      <c r="CQH39" s="21"/>
      <c r="CQI39" s="21"/>
      <c r="CQJ39" s="21"/>
      <c r="CQK39" s="208"/>
      <c r="CQL39" s="208"/>
      <c r="CQM39" s="21"/>
      <c r="CQN39" s="21"/>
      <c r="CQO39" s="207"/>
      <c r="CQP39" s="21"/>
      <c r="CQQ39" s="21"/>
      <c r="CQR39" s="21"/>
      <c r="CQS39" s="21"/>
      <c r="CQT39" s="208"/>
      <c r="CQU39" s="208"/>
      <c r="CQV39" s="21"/>
      <c r="CQW39" s="21"/>
      <c r="CQX39" s="207"/>
      <c r="CQY39" s="21"/>
      <c r="CQZ39" s="21"/>
      <c r="CRA39" s="21"/>
      <c r="CRB39" s="21"/>
      <c r="CRC39" s="208"/>
      <c r="CRD39" s="208"/>
      <c r="CRE39" s="21"/>
      <c r="CRF39" s="21"/>
      <c r="CRG39" s="207"/>
      <c r="CRH39" s="21"/>
      <c r="CRI39" s="21"/>
      <c r="CRJ39" s="21"/>
      <c r="CRK39" s="21"/>
      <c r="CRL39" s="208"/>
      <c r="CRM39" s="208"/>
      <c r="CRN39" s="21"/>
      <c r="CRO39" s="21"/>
      <c r="CRP39" s="207"/>
      <c r="CRQ39" s="21"/>
      <c r="CRR39" s="21"/>
      <c r="CRS39" s="21"/>
      <c r="CRT39" s="21"/>
      <c r="CRU39" s="208"/>
      <c r="CRV39" s="208"/>
      <c r="CRW39" s="21"/>
      <c r="CRX39" s="21"/>
      <c r="CRY39" s="207"/>
      <c r="CRZ39" s="21"/>
      <c r="CSA39" s="21"/>
      <c r="CSB39" s="21"/>
      <c r="CSC39" s="21"/>
      <c r="CSD39" s="208"/>
      <c r="CSE39" s="208"/>
      <c r="CSF39" s="21"/>
      <c r="CSG39" s="21"/>
      <c r="CSH39" s="207"/>
      <c r="CSI39" s="21"/>
      <c r="CSJ39" s="21"/>
      <c r="CSK39" s="21"/>
      <c r="CSL39" s="21"/>
      <c r="CSM39" s="208"/>
      <c r="CSN39" s="208"/>
      <c r="CSO39" s="21"/>
      <c r="CSP39" s="21"/>
      <c r="CSQ39" s="207"/>
      <c r="CSR39" s="21"/>
      <c r="CSS39" s="21"/>
      <c r="CST39" s="21"/>
      <c r="CSU39" s="21"/>
      <c r="CSV39" s="208"/>
      <c r="CSW39" s="208"/>
      <c r="CSX39" s="21"/>
      <c r="CSY39" s="21"/>
      <c r="CSZ39" s="207"/>
      <c r="CTA39" s="21"/>
      <c r="CTB39" s="21"/>
      <c r="CTC39" s="21"/>
      <c r="CTD39" s="21"/>
      <c r="CTE39" s="208"/>
      <c r="CTF39" s="208"/>
      <c r="CTG39" s="21"/>
      <c r="CTH39" s="21"/>
      <c r="CTI39" s="207"/>
      <c r="CTJ39" s="21"/>
      <c r="CTK39" s="21"/>
      <c r="CTL39" s="21"/>
      <c r="CTM39" s="21"/>
      <c r="CTN39" s="208"/>
      <c r="CTO39" s="208"/>
      <c r="CTP39" s="21"/>
      <c r="CTQ39" s="21"/>
      <c r="CTR39" s="207"/>
      <c r="CTS39" s="21"/>
      <c r="CTT39" s="21"/>
      <c r="CTU39" s="21"/>
      <c r="CTV39" s="21"/>
      <c r="CTW39" s="208"/>
      <c r="CTX39" s="208"/>
      <c r="CTY39" s="21"/>
      <c r="CTZ39" s="21"/>
      <c r="CUA39" s="207"/>
      <c r="CUB39" s="21"/>
      <c r="CUC39" s="21"/>
      <c r="CUD39" s="21"/>
      <c r="CUE39" s="21"/>
      <c r="CUF39" s="208"/>
      <c r="CUG39" s="208"/>
      <c r="CUH39" s="21"/>
      <c r="CUI39" s="21"/>
      <c r="CUJ39" s="207"/>
      <c r="CUK39" s="21"/>
      <c r="CUL39" s="21"/>
      <c r="CUM39" s="21"/>
      <c r="CUN39" s="21"/>
      <c r="CUO39" s="208"/>
      <c r="CUP39" s="208"/>
      <c r="CUQ39" s="21"/>
      <c r="CUR39" s="21"/>
      <c r="CUS39" s="207"/>
      <c r="CUT39" s="21"/>
      <c r="CUU39" s="21"/>
      <c r="CUV39" s="21"/>
      <c r="CUW39" s="21"/>
      <c r="CUX39" s="208"/>
      <c r="CUY39" s="208"/>
      <c r="CUZ39" s="21"/>
      <c r="CVA39" s="21"/>
      <c r="CVB39" s="207"/>
      <c r="CVC39" s="21"/>
      <c r="CVD39" s="21"/>
      <c r="CVE39" s="21"/>
      <c r="CVF39" s="21"/>
      <c r="CVG39" s="208"/>
      <c r="CVH39" s="208"/>
      <c r="CVI39" s="21"/>
      <c r="CVJ39" s="21"/>
      <c r="CVK39" s="207"/>
      <c r="CVL39" s="21"/>
      <c r="CVM39" s="21"/>
      <c r="CVN39" s="21"/>
      <c r="CVO39" s="21"/>
      <c r="CVP39" s="208"/>
      <c r="CVQ39" s="208"/>
      <c r="CVR39" s="21"/>
      <c r="CVS39" s="21"/>
      <c r="CVT39" s="207"/>
      <c r="CVU39" s="21"/>
      <c r="CVV39" s="21"/>
      <c r="CVW39" s="21"/>
      <c r="CVX39" s="21"/>
      <c r="CVY39" s="208"/>
      <c r="CVZ39" s="208"/>
      <c r="CWA39" s="21"/>
      <c r="CWB39" s="21"/>
      <c r="CWC39" s="207"/>
      <c r="CWD39" s="21"/>
      <c r="CWE39" s="21"/>
      <c r="CWF39" s="21"/>
      <c r="CWG39" s="21"/>
      <c r="CWH39" s="208"/>
      <c r="CWI39" s="208"/>
      <c r="CWJ39" s="21"/>
      <c r="CWK39" s="21"/>
      <c r="CWL39" s="207"/>
      <c r="CWM39" s="21"/>
      <c r="CWN39" s="21"/>
      <c r="CWO39" s="21"/>
      <c r="CWP39" s="21"/>
      <c r="CWQ39" s="208"/>
      <c r="CWR39" s="208"/>
      <c r="CWS39" s="21"/>
      <c r="CWT39" s="21"/>
      <c r="CWU39" s="207"/>
      <c r="CWV39" s="21"/>
      <c r="CWW39" s="21"/>
      <c r="CWX39" s="21"/>
      <c r="CWY39" s="21"/>
      <c r="CWZ39" s="208"/>
      <c r="CXA39" s="208"/>
      <c r="CXB39" s="21"/>
      <c r="CXC39" s="21"/>
      <c r="CXD39" s="207"/>
      <c r="CXE39" s="21"/>
      <c r="CXF39" s="21"/>
      <c r="CXG39" s="21"/>
      <c r="CXH39" s="21"/>
      <c r="CXI39" s="208"/>
      <c r="CXJ39" s="208"/>
      <c r="CXK39" s="21"/>
      <c r="CXL39" s="21"/>
      <c r="CXM39" s="207"/>
      <c r="CXN39" s="21"/>
      <c r="CXO39" s="21"/>
      <c r="CXP39" s="21"/>
      <c r="CXQ39" s="21"/>
      <c r="CXR39" s="208"/>
      <c r="CXS39" s="208"/>
      <c r="CXT39" s="21"/>
      <c r="CXU39" s="21"/>
      <c r="CXV39" s="207"/>
      <c r="CXW39" s="21"/>
      <c r="CXX39" s="21"/>
      <c r="CXY39" s="21"/>
      <c r="CXZ39" s="21"/>
      <c r="CYA39" s="208"/>
      <c r="CYB39" s="208"/>
      <c r="CYC39" s="21"/>
      <c r="CYD39" s="21"/>
      <c r="CYE39" s="207"/>
      <c r="CYF39" s="21"/>
      <c r="CYG39" s="21"/>
      <c r="CYH39" s="21"/>
      <c r="CYI39" s="21"/>
      <c r="CYJ39" s="208"/>
      <c r="CYK39" s="208"/>
      <c r="CYL39" s="21"/>
      <c r="CYM39" s="21"/>
      <c r="CYN39" s="207"/>
      <c r="CYO39" s="21"/>
      <c r="CYP39" s="21"/>
      <c r="CYQ39" s="21"/>
      <c r="CYR39" s="21"/>
      <c r="CYS39" s="208"/>
      <c r="CYT39" s="208"/>
      <c r="CYU39" s="21"/>
      <c r="CYV39" s="21"/>
      <c r="CYW39" s="207"/>
      <c r="CYX39" s="21"/>
      <c r="CYY39" s="21"/>
      <c r="CYZ39" s="21"/>
      <c r="CZA39" s="21"/>
      <c r="CZB39" s="208"/>
      <c r="CZC39" s="208"/>
      <c r="CZD39" s="21"/>
      <c r="CZE39" s="21"/>
      <c r="CZF39" s="207"/>
      <c r="CZG39" s="21"/>
      <c r="CZH39" s="21"/>
      <c r="CZI39" s="21"/>
      <c r="CZJ39" s="21"/>
      <c r="CZK39" s="208"/>
      <c r="CZL39" s="208"/>
      <c r="CZM39" s="21"/>
      <c r="CZN39" s="21"/>
      <c r="CZO39" s="207"/>
      <c r="CZP39" s="21"/>
      <c r="CZQ39" s="21"/>
      <c r="CZR39" s="21"/>
      <c r="CZS39" s="21"/>
      <c r="CZT39" s="208"/>
      <c r="CZU39" s="208"/>
      <c r="CZV39" s="21"/>
      <c r="CZW39" s="21"/>
      <c r="CZX39" s="207"/>
      <c r="CZY39" s="21"/>
      <c r="CZZ39" s="21"/>
      <c r="DAA39" s="21"/>
      <c r="DAB39" s="21"/>
      <c r="DAC39" s="208"/>
      <c r="DAD39" s="208"/>
      <c r="DAE39" s="21"/>
      <c r="DAF39" s="21"/>
      <c r="DAG39" s="207"/>
      <c r="DAH39" s="21"/>
      <c r="DAI39" s="21"/>
      <c r="DAJ39" s="21"/>
      <c r="DAK39" s="21"/>
      <c r="DAL39" s="208"/>
      <c r="DAM39" s="208"/>
      <c r="DAN39" s="21"/>
      <c r="DAO39" s="21"/>
      <c r="DAP39" s="207"/>
      <c r="DAQ39" s="21"/>
      <c r="DAR39" s="21"/>
      <c r="DAS39" s="21"/>
      <c r="DAT39" s="21"/>
      <c r="DAU39" s="208"/>
      <c r="DAV39" s="208"/>
      <c r="DAW39" s="21"/>
      <c r="DAX39" s="21"/>
      <c r="DAY39" s="207"/>
      <c r="DAZ39" s="21"/>
      <c r="DBA39" s="21"/>
      <c r="DBB39" s="21"/>
      <c r="DBC39" s="21"/>
      <c r="DBD39" s="208"/>
      <c r="DBE39" s="208"/>
      <c r="DBF39" s="21"/>
      <c r="DBG39" s="21"/>
      <c r="DBH39" s="207"/>
      <c r="DBI39" s="21"/>
      <c r="DBJ39" s="21"/>
      <c r="DBK39" s="21"/>
      <c r="DBL39" s="21"/>
      <c r="DBM39" s="208"/>
      <c r="DBN39" s="208"/>
      <c r="DBO39" s="21"/>
      <c r="DBP39" s="21"/>
      <c r="DBQ39" s="207"/>
      <c r="DBR39" s="21"/>
      <c r="DBS39" s="21"/>
      <c r="DBT39" s="21"/>
      <c r="DBU39" s="21"/>
      <c r="DBV39" s="208"/>
      <c r="DBW39" s="208"/>
      <c r="DBX39" s="21"/>
      <c r="DBY39" s="21"/>
      <c r="DBZ39" s="207"/>
      <c r="DCA39" s="21"/>
      <c r="DCB39" s="21"/>
      <c r="DCC39" s="21"/>
      <c r="DCD39" s="21"/>
      <c r="DCE39" s="208"/>
      <c r="DCF39" s="208"/>
      <c r="DCG39" s="21"/>
      <c r="DCH39" s="21"/>
      <c r="DCI39" s="207"/>
      <c r="DCJ39" s="21"/>
      <c r="DCK39" s="21"/>
      <c r="DCL39" s="21"/>
      <c r="DCM39" s="21"/>
      <c r="DCN39" s="208"/>
      <c r="DCO39" s="208"/>
      <c r="DCP39" s="21"/>
      <c r="DCQ39" s="21"/>
      <c r="DCR39" s="207"/>
      <c r="DCS39" s="21"/>
      <c r="DCT39" s="21"/>
      <c r="DCU39" s="21"/>
      <c r="DCV39" s="21"/>
      <c r="DCW39" s="208"/>
      <c r="DCX39" s="208"/>
      <c r="DCY39" s="21"/>
      <c r="DCZ39" s="21"/>
      <c r="DDA39" s="207"/>
      <c r="DDB39" s="21"/>
      <c r="DDC39" s="21"/>
      <c r="DDD39" s="21"/>
      <c r="DDE39" s="21"/>
      <c r="DDF39" s="208"/>
      <c r="DDG39" s="208"/>
      <c r="DDH39" s="21"/>
      <c r="DDI39" s="21"/>
      <c r="DDJ39" s="207"/>
      <c r="DDK39" s="21"/>
      <c r="DDL39" s="21"/>
      <c r="DDM39" s="21"/>
      <c r="DDN39" s="21"/>
      <c r="DDO39" s="208"/>
      <c r="DDP39" s="208"/>
      <c r="DDQ39" s="21"/>
      <c r="DDR39" s="21"/>
      <c r="DDS39" s="207"/>
      <c r="DDT39" s="21"/>
      <c r="DDU39" s="21"/>
      <c r="DDV39" s="21"/>
      <c r="DDW39" s="21"/>
      <c r="DDX39" s="208"/>
      <c r="DDY39" s="208"/>
      <c r="DDZ39" s="21"/>
      <c r="DEA39" s="21"/>
      <c r="DEB39" s="207"/>
      <c r="DEC39" s="21"/>
      <c r="DED39" s="21"/>
      <c r="DEE39" s="21"/>
      <c r="DEF39" s="21"/>
      <c r="DEG39" s="208"/>
      <c r="DEH39" s="208"/>
      <c r="DEI39" s="21"/>
      <c r="DEJ39" s="21"/>
      <c r="DEK39" s="207"/>
      <c r="DEL39" s="21"/>
      <c r="DEM39" s="21"/>
      <c r="DEN39" s="21"/>
      <c r="DEO39" s="21"/>
      <c r="DEP39" s="208"/>
      <c r="DEQ39" s="208"/>
      <c r="DER39" s="21"/>
      <c r="DES39" s="21"/>
      <c r="DET39" s="207"/>
      <c r="DEU39" s="21"/>
      <c r="DEV39" s="21"/>
      <c r="DEW39" s="21"/>
      <c r="DEX39" s="21"/>
      <c r="DEY39" s="208"/>
      <c r="DEZ39" s="208"/>
      <c r="DFA39" s="21"/>
      <c r="DFB39" s="21"/>
      <c r="DFC39" s="207"/>
      <c r="DFD39" s="21"/>
      <c r="DFE39" s="21"/>
      <c r="DFF39" s="21"/>
      <c r="DFG39" s="21"/>
      <c r="DFH39" s="208"/>
      <c r="DFI39" s="208"/>
      <c r="DFJ39" s="21"/>
      <c r="DFK39" s="21"/>
      <c r="DFL39" s="207"/>
      <c r="DFM39" s="21"/>
      <c r="DFN39" s="21"/>
      <c r="DFO39" s="21"/>
      <c r="DFP39" s="21"/>
      <c r="DFQ39" s="208"/>
      <c r="DFR39" s="208"/>
      <c r="DFS39" s="21"/>
      <c r="DFT39" s="21"/>
      <c r="DFU39" s="207"/>
      <c r="DFV39" s="21"/>
      <c r="DFW39" s="21"/>
      <c r="DFX39" s="21"/>
      <c r="DFY39" s="21"/>
      <c r="DFZ39" s="208"/>
      <c r="DGA39" s="208"/>
      <c r="DGB39" s="21"/>
      <c r="DGC39" s="21"/>
      <c r="DGD39" s="207"/>
      <c r="DGE39" s="21"/>
      <c r="DGF39" s="21"/>
      <c r="DGG39" s="21"/>
      <c r="DGH39" s="21"/>
      <c r="DGI39" s="208"/>
      <c r="DGJ39" s="208"/>
      <c r="DGK39" s="21"/>
      <c r="DGL39" s="21"/>
      <c r="DGM39" s="207"/>
      <c r="DGN39" s="21"/>
      <c r="DGO39" s="21"/>
      <c r="DGP39" s="21"/>
      <c r="DGQ39" s="21"/>
      <c r="DGR39" s="208"/>
      <c r="DGS39" s="208"/>
      <c r="DGT39" s="21"/>
      <c r="DGU39" s="21"/>
      <c r="DGV39" s="207"/>
      <c r="DGW39" s="21"/>
      <c r="DGX39" s="21"/>
      <c r="DGY39" s="21"/>
      <c r="DGZ39" s="21"/>
      <c r="DHA39" s="208"/>
      <c r="DHB39" s="208"/>
      <c r="DHC39" s="21"/>
      <c r="DHD39" s="21"/>
      <c r="DHE39" s="207"/>
      <c r="DHF39" s="21"/>
      <c r="DHG39" s="21"/>
      <c r="DHH39" s="21"/>
      <c r="DHI39" s="21"/>
      <c r="DHJ39" s="208"/>
      <c r="DHK39" s="208"/>
      <c r="DHL39" s="21"/>
      <c r="DHM39" s="21"/>
      <c r="DHN39" s="207"/>
      <c r="DHO39" s="21"/>
      <c r="DHP39" s="21"/>
      <c r="DHQ39" s="21"/>
      <c r="DHR39" s="21"/>
      <c r="DHS39" s="208"/>
      <c r="DHT39" s="208"/>
      <c r="DHU39" s="21"/>
      <c r="DHV39" s="21"/>
      <c r="DHW39" s="207"/>
      <c r="DHX39" s="21"/>
      <c r="DHY39" s="21"/>
      <c r="DHZ39" s="21"/>
      <c r="DIA39" s="21"/>
      <c r="DIB39" s="208"/>
      <c r="DIC39" s="208"/>
      <c r="DID39" s="21"/>
      <c r="DIE39" s="21"/>
      <c r="DIF39" s="207"/>
      <c r="DIG39" s="21"/>
      <c r="DIH39" s="21"/>
      <c r="DII39" s="21"/>
      <c r="DIJ39" s="21"/>
      <c r="DIK39" s="208"/>
      <c r="DIL39" s="208"/>
      <c r="DIM39" s="21"/>
      <c r="DIN39" s="21"/>
      <c r="DIO39" s="207"/>
      <c r="DIP39" s="21"/>
      <c r="DIQ39" s="21"/>
      <c r="DIR39" s="21"/>
      <c r="DIS39" s="21"/>
      <c r="DIT39" s="208"/>
      <c r="DIU39" s="208"/>
      <c r="DIV39" s="21"/>
      <c r="DIW39" s="21"/>
      <c r="DIX39" s="207"/>
      <c r="DIY39" s="21"/>
      <c r="DIZ39" s="21"/>
      <c r="DJA39" s="21"/>
      <c r="DJB39" s="21"/>
      <c r="DJC39" s="208"/>
      <c r="DJD39" s="208"/>
      <c r="DJE39" s="21"/>
      <c r="DJF39" s="21"/>
      <c r="DJG39" s="207"/>
      <c r="DJH39" s="21"/>
      <c r="DJI39" s="21"/>
      <c r="DJJ39" s="21"/>
      <c r="DJK39" s="21"/>
      <c r="DJL39" s="208"/>
      <c r="DJM39" s="208"/>
      <c r="DJN39" s="21"/>
      <c r="DJO39" s="21"/>
      <c r="DJP39" s="207"/>
      <c r="DJQ39" s="21"/>
      <c r="DJR39" s="21"/>
      <c r="DJS39" s="21"/>
      <c r="DJT39" s="21"/>
      <c r="DJU39" s="208"/>
      <c r="DJV39" s="208"/>
      <c r="DJW39" s="21"/>
      <c r="DJX39" s="21"/>
      <c r="DJY39" s="207"/>
      <c r="DJZ39" s="21"/>
      <c r="DKA39" s="21"/>
      <c r="DKB39" s="21"/>
      <c r="DKC39" s="21"/>
      <c r="DKD39" s="208"/>
      <c r="DKE39" s="208"/>
      <c r="DKF39" s="21"/>
      <c r="DKG39" s="21"/>
      <c r="DKH39" s="207"/>
      <c r="DKI39" s="21"/>
      <c r="DKJ39" s="21"/>
      <c r="DKK39" s="21"/>
      <c r="DKL39" s="21"/>
      <c r="DKM39" s="208"/>
      <c r="DKN39" s="208"/>
      <c r="DKO39" s="21"/>
      <c r="DKP39" s="21"/>
      <c r="DKQ39" s="207"/>
      <c r="DKR39" s="21"/>
      <c r="DKS39" s="21"/>
      <c r="DKT39" s="21"/>
      <c r="DKU39" s="21"/>
      <c r="DKV39" s="208"/>
      <c r="DKW39" s="208"/>
      <c r="DKX39" s="21"/>
      <c r="DKY39" s="21"/>
      <c r="DKZ39" s="207"/>
      <c r="DLA39" s="21"/>
      <c r="DLB39" s="21"/>
      <c r="DLC39" s="21"/>
      <c r="DLD39" s="21"/>
      <c r="DLE39" s="208"/>
      <c r="DLF39" s="208"/>
      <c r="DLG39" s="21"/>
      <c r="DLH39" s="21"/>
      <c r="DLI39" s="207"/>
      <c r="DLJ39" s="21"/>
      <c r="DLK39" s="21"/>
      <c r="DLL39" s="21"/>
      <c r="DLM39" s="21"/>
      <c r="DLN39" s="208"/>
      <c r="DLO39" s="208"/>
      <c r="DLP39" s="21"/>
      <c r="DLQ39" s="21"/>
      <c r="DLR39" s="207"/>
      <c r="DLS39" s="21"/>
      <c r="DLT39" s="21"/>
      <c r="DLU39" s="21"/>
      <c r="DLV39" s="21"/>
      <c r="DLW39" s="208"/>
      <c r="DLX39" s="208"/>
      <c r="DLY39" s="21"/>
      <c r="DLZ39" s="21"/>
      <c r="DMA39" s="207"/>
      <c r="DMB39" s="21"/>
      <c r="DMC39" s="21"/>
      <c r="DMD39" s="21"/>
      <c r="DME39" s="21"/>
      <c r="DMF39" s="208"/>
      <c r="DMG39" s="208"/>
      <c r="DMH39" s="21"/>
      <c r="DMI39" s="21"/>
      <c r="DMJ39" s="207"/>
      <c r="DMK39" s="21"/>
      <c r="DML39" s="21"/>
      <c r="DMM39" s="21"/>
      <c r="DMN39" s="21"/>
      <c r="DMO39" s="208"/>
      <c r="DMP39" s="208"/>
      <c r="DMQ39" s="21"/>
      <c r="DMR39" s="21"/>
      <c r="DMS39" s="207"/>
      <c r="DMT39" s="21"/>
      <c r="DMU39" s="21"/>
      <c r="DMV39" s="21"/>
      <c r="DMW39" s="21"/>
      <c r="DMX39" s="208"/>
      <c r="DMY39" s="208"/>
      <c r="DMZ39" s="21"/>
      <c r="DNA39" s="21"/>
      <c r="DNB39" s="207"/>
      <c r="DNC39" s="21"/>
      <c r="DND39" s="21"/>
      <c r="DNE39" s="21"/>
      <c r="DNF39" s="21"/>
      <c r="DNG39" s="208"/>
      <c r="DNH39" s="208"/>
      <c r="DNI39" s="21"/>
      <c r="DNJ39" s="21"/>
      <c r="DNK39" s="207"/>
      <c r="DNL39" s="21"/>
      <c r="DNM39" s="21"/>
      <c r="DNN39" s="21"/>
      <c r="DNO39" s="21"/>
      <c r="DNP39" s="208"/>
      <c r="DNQ39" s="208"/>
      <c r="DNR39" s="21"/>
      <c r="DNS39" s="21"/>
      <c r="DNT39" s="207"/>
      <c r="DNU39" s="21"/>
      <c r="DNV39" s="21"/>
      <c r="DNW39" s="21"/>
      <c r="DNX39" s="21"/>
      <c r="DNY39" s="208"/>
      <c r="DNZ39" s="208"/>
      <c r="DOA39" s="21"/>
      <c r="DOB39" s="21"/>
      <c r="DOC39" s="207"/>
      <c r="DOD39" s="21"/>
      <c r="DOE39" s="21"/>
      <c r="DOF39" s="21"/>
      <c r="DOG39" s="21"/>
      <c r="DOH39" s="208"/>
      <c r="DOI39" s="208"/>
      <c r="DOJ39" s="21"/>
      <c r="DOK39" s="21"/>
      <c r="DOL39" s="207"/>
      <c r="DOM39" s="21"/>
      <c r="DON39" s="21"/>
      <c r="DOO39" s="21"/>
      <c r="DOP39" s="21"/>
      <c r="DOQ39" s="208"/>
      <c r="DOR39" s="208"/>
      <c r="DOS39" s="21"/>
      <c r="DOT39" s="21"/>
      <c r="DOU39" s="207"/>
      <c r="DOV39" s="21"/>
      <c r="DOW39" s="21"/>
      <c r="DOX39" s="21"/>
      <c r="DOY39" s="21"/>
      <c r="DOZ39" s="208"/>
      <c r="DPA39" s="208"/>
      <c r="DPB39" s="21"/>
      <c r="DPC39" s="21"/>
      <c r="DPD39" s="207"/>
      <c r="DPE39" s="21"/>
      <c r="DPF39" s="21"/>
      <c r="DPG39" s="21"/>
      <c r="DPH39" s="21"/>
      <c r="DPI39" s="208"/>
      <c r="DPJ39" s="208"/>
      <c r="DPK39" s="21"/>
      <c r="DPL39" s="21"/>
      <c r="DPM39" s="207"/>
      <c r="DPN39" s="21"/>
      <c r="DPO39" s="21"/>
      <c r="DPP39" s="21"/>
      <c r="DPQ39" s="21"/>
      <c r="DPR39" s="208"/>
      <c r="DPS39" s="208"/>
      <c r="DPT39" s="21"/>
      <c r="DPU39" s="21"/>
      <c r="DPV39" s="207"/>
      <c r="DPW39" s="21"/>
      <c r="DPX39" s="21"/>
      <c r="DPY39" s="21"/>
      <c r="DPZ39" s="21"/>
      <c r="DQA39" s="208"/>
      <c r="DQB39" s="208"/>
      <c r="DQC39" s="21"/>
      <c r="DQD39" s="21"/>
      <c r="DQE39" s="207"/>
      <c r="DQF39" s="21"/>
      <c r="DQG39" s="21"/>
      <c r="DQH39" s="21"/>
      <c r="DQI39" s="21"/>
      <c r="DQJ39" s="208"/>
      <c r="DQK39" s="208"/>
      <c r="DQL39" s="21"/>
      <c r="DQM39" s="21"/>
      <c r="DQN39" s="207"/>
      <c r="DQO39" s="21"/>
      <c r="DQP39" s="21"/>
      <c r="DQQ39" s="21"/>
      <c r="DQR39" s="21"/>
      <c r="DQS39" s="208"/>
      <c r="DQT39" s="208"/>
      <c r="DQU39" s="21"/>
      <c r="DQV39" s="21"/>
      <c r="DQW39" s="207"/>
      <c r="DQX39" s="21"/>
      <c r="DQY39" s="21"/>
      <c r="DQZ39" s="21"/>
      <c r="DRA39" s="21"/>
      <c r="DRB39" s="208"/>
      <c r="DRC39" s="208"/>
      <c r="DRD39" s="21"/>
      <c r="DRE39" s="21"/>
      <c r="DRF39" s="207"/>
      <c r="DRG39" s="21"/>
      <c r="DRH39" s="21"/>
      <c r="DRI39" s="21"/>
      <c r="DRJ39" s="21"/>
      <c r="DRK39" s="208"/>
      <c r="DRL39" s="208"/>
      <c r="DRM39" s="21"/>
      <c r="DRN39" s="21"/>
      <c r="DRO39" s="207"/>
      <c r="DRP39" s="21"/>
      <c r="DRQ39" s="21"/>
      <c r="DRR39" s="21"/>
      <c r="DRS39" s="21"/>
      <c r="DRT39" s="208"/>
      <c r="DRU39" s="208"/>
      <c r="DRV39" s="21"/>
      <c r="DRW39" s="21"/>
      <c r="DRX39" s="207"/>
      <c r="DRY39" s="21"/>
      <c r="DRZ39" s="21"/>
      <c r="DSA39" s="21"/>
      <c r="DSB39" s="21"/>
      <c r="DSC39" s="208"/>
      <c r="DSD39" s="208"/>
      <c r="DSE39" s="21"/>
      <c r="DSF39" s="21"/>
      <c r="DSG39" s="207"/>
      <c r="DSH39" s="21"/>
      <c r="DSI39" s="21"/>
      <c r="DSJ39" s="21"/>
      <c r="DSK39" s="21"/>
      <c r="DSL39" s="208"/>
      <c r="DSM39" s="208"/>
      <c r="DSN39" s="21"/>
      <c r="DSO39" s="21"/>
      <c r="DSP39" s="207"/>
      <c r="DSQ39" s="21"/>
      <c r="DSR39" s="21"/>
      <c r="DSS39" s="21"/>
      <c r="DST39" s="21"/>
      <c r="DSU39" s="208"/>
      <c r="DSV39" s="208"/>
      <c r="DSW39" s="21"/>
      <c r="DSX39" s="21"/>
      <c r="DSY39" s="207"/>
      <c r="DSZ39" s="21"/>
      <c r="DTA39" s="21"/>
      <c r="DTB39" s="21"/>
      <c r="DTC39" s="21"/>
      <c r="DTD39" s="208"/>
      <c r="DTE39" s="208"/>
      <c r="DTF39" s="21"/>
      <c r="DTG39" s="21"/>
      <c r="DTH39" s="207"/>
      <c r="DTI39" s="21"/>
      <c r="DTJ39" s="21"/>
      <c r="DTK39" s="21"/>
      <c r="DTL39" s="21"/>
      <c r="DTM39" s="208"/>
      <c r="DTN39" s="208"/>
      <c r="DTO39" s="21"/>
      <c r="DTP39" s="21"/>
      <c r="DTQ39" s="207"/>
      <c r="DTR39" s="21"/>
      <c r="DTS39" s="21"/>
      <c r="DTT39" s="21"/>
      <c r="DTU39" s="21"/>
      <c r="DTV39" s="208"/>
      <c r="DTW39" s="208"/>
      <c r="DTX39" s="21"/>
      <c r="DTY39" s="21"/>
      <c r="DTZ39" s="207"/>
      <c r="DUA39" s="21"/>
      <c r="DUB39" s="21"/>
      <c r="DUC39" s="21"/>
      <c r="DUD39" s="21"/>
      <c r="DUE39" s="208"/>
      <c r="DUF39" s="208"/>
      <c r="DUG39" s="21"/>
      <c r="DUH39" s="21"/>
      <c r="DUI39" s="207"/>
      <c r="DUJ39" s="21"/>
      <c r="DUK39" s="21"/>
      <c r="DUL39" s="21"/>
      <c r="DUM39" s="21"/>
      <c r="DUN39" s="208"/>
      <c r="DUO39" s="208"/>
      <c r="DUP39" s="21"/>
      <c r="DUQ39" s="21"/>
      <c r="DUR39" s="207"/>
      <c r="DUS39" s="21"/>
      <c r="DUT39" s="21"/>
      <c r="DUU39" s="21"/>
      <c r="DUV39" s="21"/>
      <c r="DUW39" s="208"/>
      <c r="DUX39" s="208"/>
      <c r="DUY39" s="21"/>
      <c r="DUZ39" s="21"/>
      <c r="DVA39" s="207"/>
      <c r="DVB39" s="21"/>
      <c r="DVC39" s="21"/>
      <c r="DVD39" s="21"/>
      <c r="DVE39" s="21"/>
      <c r="DVF39" s="208"/>
      <c r="DVG39" s="208"/>
      <c r="DVH39" s="21"/>
      <c r="DVI39" s="21"/>
      <c r="DVJ39" s="207"/>
      <c r="DVK39" s="21"/>
      <c r="DVL39" s="21"/>
      <c r="DVM39" s="21"/>
      <c r="DVN39" s="21"/>
      <c r="DVO39" s="208"/>
      <c r="DVP39" s="208"/>
      <c r="DVQ39" s="21"/>
      <c r="DVR39" s="21"/>
      <c r="DVS39" s="207"/>
      <c r="DVT39" s="21"/>
      <c r="DVU39" s="21"/>
      <c r="DVV39" s="21"/>
      <c r="DVW39" s="21"/>
      <c r="DVX39" s="208"/>
      <c r="DVY39" s="208"/>
      <c r="DVZ39" s="21"/>
      <c r="DWA39" s="21"/>
      <c r="DWB39" s="207"/>
      <c r="DWC39" s="21"/>
      <c r="DWD39" s="21"/>
      <c r="DWE39" s="21"/>
      <c r="DWF39" s="21"/>
      <c r="DWG39" s="208"/>
      <c r="DWH39" s="208"/>
      <c r="DWI39" s="21"/>
      <c r="DWJ39" s="21"/>
      <c r="DWK39" s="207"/>
      <c r="DWL39" s="21"/>
      <c r="DWM39" s="21"/>
      <c r="DWN39" s="21"/>
      <c r="DWO39" s="21"/>
      <c r="DWP39" s="208"/>
      <c r="DWQ39" s="208"/>
      <c r="DWR39" s="21"/>
      <c r="DWS39" s="21"/>
      <c r="DWT39" s="207"/>
      <c r="DWU39" s="21"/>
      <c r="DWV39" s="21"/>
      <c r="DWW39" s="21"/>
      <c r="DWX39" s="21"/>
      <c r="DWY39" s="208"/>
      <c r="DWZ39" s="208"/>
      <c r="DXA39" s="21"/>
      <c r="DXB39" s="21"/>
      <c r="DXC39" s="207"/>
      <c r="DXD39" s="21"/>
      <c r="DXE39" s="21"/>
      <c r="DXF39" s="21"/>
      <c r="DXG39" s="21"/>
      <c r="DXH39" s="208"/>
      <c r="DXI39" s="208"/>
      <c r="DXJ39" s="21"/>
      <c r="DXK39" s="21"/>
      <c r="DXL39" s="207"/>
      <c r="DXM39" s="21"/>
      <c r="DXN39" s="21"/>
      <c r="DXO39" s="21"/>
      <c r="DXP39" s="21"/>
      <c r="DXQ39" s="208"/>
      <c r="DXR39" s="208"/>
      <c r="DXS39" s="21"/>
      <c r="DXT39" s="21"/>
      <c r="DXU39" s="207"/>
      <c r="DXV39" s="21"/>
      <c r="DXW39" s="21"/>
      <c r="DXX39" s="21"/>
      <c r="DXY39" s="21"/>
      <c r="DXZ39" s="208"/>
      <c r="DYA39" s="208"/>
      <c r="DYB39" s="21"/>
      <c r="DYC39" s="21"/>
      <c r="DYD39" s="207"/>
      <c r="DYE39" s="21"/>
      <c r="DYF39" s="21"/>
      <c r="DYG39" s="21"/>
      <c r="DYH39" s="21"/>
      <c r="DYI39" s="208"/>
      <c r="DYJ39" s="208"/>
      <c r="DYK39" s="21"/>
      <c r="DYL39" s="21"/>
      <c r="DYM39" s="207"/>
      <c r="DYN39" s="21"/>
      <c r="DYO39" s="21"/>
      <c r="DYP39" s="21"/>
      <c r="DYQ39" s="21"/>
      <c r="DYR39" s="208"/>
      <c r="DYS39" s="208"/>
      <c r="DYT39" s="21"/>
      <c r="DYU39" s="21"/>
      <c r="DYV39" s="207"/>
      <c r="DYW39" s="21"/>
      <c r="DYX39" s="21"/>
      <c r="DYY39" s="21"/>
      <c r="DYZ39" s="21"/>
      <c r="DZA39" s="208"/>
      <c r="DZB39" s="208"/>
      <c r="DZC39" s="21"/>
      <c r="DZD39" s="21"/>
      <c r="DZE39" s="207"/>
      <c r="DZF39" s="21"/>
      <c r="DZG39" s="21"/>
      <c r="DZH39" s="21"/>
      <c r="DZI39" s="21"/>
      <c r="DZJ39" s="208"/>
      <c r="DZK39" s="208"/>
      <c r="DZL39" s="21"/>
      <c r="DZM39" s="21"/>
      <c r="DZN39" s="207"/>
      <c r="DZO39" s="21"/>
      <c r="DZP39" s="21"/>
      <c r="DZQ39" s="21"/>
      <c r="DZR39" s="21"/>
      <c r="DZS39" s="208"/>
      <c r="DZT39" s="208"/>
      <c r="DZU39" s="21"/>
      <c r="DZV39" s="21"/>
      <c r="DZW39" s="207"/>
      <c r="DZX39" s="21"/>
      <c r="DZY39" s="21"/>
      <c r="DZZ39" s="21"/>
      <c r="EAA39" s="21"/>
      <c r="EAB39" s="208"/>
      <c r="EAC39" s="208"/>
      <c r="EAD39" s="21"/>
      <c r="EAE39" s="21"/>
      <c r="EAF39" s="207"/>
      <c r="EAG39" s="21"/>
      <c r="EAH39" s="21"/>
      <c r="EAI39" s="21"/>
      <c r="EAJ39" s="21"/>
      <c r="EAK39" s="208"/>
      <c r="EAL39" s="208"/>
      <c r="EAM39" s="21"/>
      <c r="EAN39" s="21"/>
      <c r="EAO39" s="207"/>
      <c r="EAP39" s="21"/>
      <c r="EAQ39" s="21"/>
      <c r="EAR39" s="21"/>
      <c r="EAS39" s="21"/>
      <c r="EAT39" s="208"/>
      <c r="EAU39" s="208"/>
      <c r="EAV39" s="21"/>
      <c r="EAW39" s="21"/>
      <c r="EAX39" s="207"/>
      <c r="EAY39" s="21"/>
      <c r="EAZ39" s="21"/>
      <c r="EBA39" s="21"/>
      <c r="EBB39" s="21"/>
      <c r="EBC39" s="208"/>
      <c r="EBD39" s="208"/>
      <c r="EBE39" s="21"/>
      <c r="EBF39" s="21"/>
      <c r="EBG39" s="207"/>
      <c r="EBH39" s="21"/>
      <c r="EBI39" s="21"/>
      <c r="EBJ39" s="21"/>
      <c r="EBK39" s="21"/>
      <c r="EBL39" s="208"/>
      <c r="EBM39" s="208"/>
      <c r="EBN39" s="21"/>
      <c r="EBO39" s="21"/>
      <c r="EBP39" s="207"/>
      <c r="EBQ39" s="21"/>
      <c r="EBR39" s="21"/>
      <c r="EBS39" s="21"/>
      <c r="EBT39" s="21"/>
      <c r="EBU39" s="208"/>
      <c r="EBV39" s="208"/>
      <c r="EBW39" s="21"/>
      <c r="EBX39" s="21"/>
      <c r="EBY39" s="207"/>
      <c r="EBZ39" s="21"/>
      <c r="ECA39" s="21"/>
      <c r="ECB39" s="21"/>
      <c r="ECC39" s="21"/>
      <c r="ECD39" s="208"/>
      <c r="ECE39" s="208"/>
      <c r="ECF39" s="21"/>
      <c r="ECG39" s="21"/>
      <c r="ECH39" s="207"/>
      <c r="ECI39" s="21"/>
      <c r="ECJ39" s="21"/>
      <c r="ECK39" s="21"/>
      <c r="ECL39" s="21"/>
      <c r="ECM39" s="208"/>
      <c r="ECN39" s="208"/>
      <c r="ECO39" s="21"/>
      <c r="ECP39" s="21"/>
      <c r="ECQ39" s="207"/>
      <c r="ECR39" s="21"/>
      <c r="ECS39" s="21"/>
      <c r="ECT39" s="21"/>
      <c r="ECU39" s="21"/>
      <c r="ECV39" s="208"/>
      <c r="ECW39" s="208"/>
      <c r="ECX39" s="21"/>
      <c r="ECY39" s="21"/>
      <c r="ECZ39" s="207"/>
      <c r="EDA39" s="21"/>
      <c r="EDB39" s="21"/>
      <c r="EDC39" s="21"/>
      <c r="EDD39" s="21"/>
      <c r="EDE39" s="208"/>
      <c r="EDF39" s="208"/>
      <c r="EDG39" s="21"/>
      <c r="EDH39" s="21"/>
      <c r="EDI39" s="207"/>
      <c r="EDJ39" s="21"/>
      <c r="EDK39" s="21"/>
      <c r="EDL39" s="21"/>
      <c r="EDM39" s="21"/>
      <c r="EDN39" s="208"/>
      <c r="EDO39" s="208"/>
      <c r="EDP39" s="21"/>
      <c r="EDQ39" s="21"/>
      <c r="EDR39" s="207"/>
      <c r="EDS39" s="21"/>
      <c r="EDT39" s="21"/>
      <c r="EDU39" s="21"/>
      <c r="EDV39" s="21"/>
      <c r="EDW39" s="208"/>
      <c r="EDX39" s="208"/>
      <c r="EDY39" s="21"/>
      <c r="EDZ39" s="21"/>
      <c r="EEA39" s="207"/>
      <c r="EEB39" s="21"/>
      <c r="EEC39" s="21"/>
      <c r="EED39" s="21"/>
      <c r="EEE39" s="21"/>
      <c r="EEF39" s="208"/>
      <c r="EEG39" s="208"/>
      <c r="EEH39" s="21"/>
      <c r="EEI39" s="21"/>
      <c r="EEJ39" s="207"/>
      <c r="EEK39" s="21"/>
      <c r="EEL39" s="21"/>
      <c r="EEM39" s="21"/>
      <c r="EEN39" s="21"/>
      <c r="EEO39" s="208"/>
      <c r="EEP39" s="208"/>
      <c r="EEQ39" s="21"/>
      <c r="EER39" s="21"/>
      <c r="EES39" s="207"/>
      <c r="EET39" s="21"/>
      <c r="EEU39" s="21"/>
      <c r="EEV39" s="21"/>
      <c r="EEW39" s="21"/>
      <c r="EEX39" s="208"/>
      <c r="EEY39" s="208"/>
      <c r="EEZ39" s="21"/>
      <c r="EFA39" s="21"/>
      <c r="EFB39" s="207"/>
      <c r="EFC39" s="21"/>
      <c r="EFD39" s="21"/>
      <c r="EFE39" s="21"/>
      <c r="EFF39" s="21"/>
      <c r="EFG39" s="208"/>
      <c r="EFH39" s="208"/>
      <c r="EFI39" s="21"/>
      <c r="EFJ39" s="21"/>
      <c r="EFK39" s="207"/>
      <c r="EFL39" s="21"/>
      <c r="EFM39" s="21"/>
      <c r="EFN39" s="21"/>
      <c r="EFO39" s="21"/>
      <c r="EFP39" s="208"/>
      <c r="EFQ39" s="208"/>
      <c r="EFR39" s="21"/>
      <c r="EFS39" s="21"/>
      <c r="EFT39" s="207"/>
      <c r="EFU39" s="21"/>
      <c r="EFV39" s="21"/>
      <c r="EFW39" s="21"/>
      <c r="EFX39" s="21"/>
      <c r="EFY39" s="208"/>
      <c r="EFZ39" s="208"/>
      <c r="EGA39" s="21"/>
      <c r="EGB39" s="21"/>
      <c r="EGC39" s="207"/>
      <c r="EGD39" s="21"/>
      <c r="EGE39" s="21"/>
      <c r="EGF39" s="21"/>
      <c r="EGG39" s="21"/>
      <c r="EGH39" s="208"/>
      <c r="EGI39" s="208"/>
      <c r="EGJ39" s="21"/>
      <c r="EGK39" s="21"/>
      <c r="EGL39" s="207"/>
      <c r="EGM39" s="21"/>
      <c r="EGN39" s="21"/>
      <c r="EGO39" s="21"/>
      <c r="EGP39" s="21"/>
      <c r="EGQ39" s="208"/>
      <c r="EGR39" s="208"/>
      <c r="EGS39" s="21"/>
      <c r="EGT39" s="21"/>
      <c r="EGU39" s="207"/>
      <c r="EGV39" s="21"/>
      <c r="EGW39" s="21"/>
      <c r="EGX39" s="21"/>
      <c r="EGY39" s="21"/>
      <c r="EGZ39" s="208"/>
      <c r="EHA39" s="208"/>
      <c r="EHB39" s="21"/>
      <c r="EHC39" s="21"/>
      <c r="EHD39" s="207"/>
      <c r="EHE39" s="21"/>
      <c r="EHF39" s="21"/>
      <c r="EHG39" s="21"/>
      <c r="EHH39" s="21"/>
      <c r="EHI39" s="208"/>
      <c r="EHJ39" s="208"/>
      <c r="EHK39" s="21"/>
      <c r="EHL39" s="21"/>
      <c r="EHM39" s="207"/>
      <c r="EHN39" s="21"/>
      <c r="EHO39" s="21"/>
      <c r="EHP39" s="21"/>
      <c r="EHQ39" s="21"/>
      <c r="EHR39" s="208"/>
      <c r="EHS39" s="208"/>
      <c r="EHT39" s="21"/>
      <c r="EHU39" s="21"/>
      <c r="EHV39" s="207"/>
      <c r="EHW39" s="21"/>
      <c r="EHX39" s="21"/>
      <c r="EHY39" s="21"/>
      <c r="EHZ39" s="21"/>
      <c r="EIA39" s="208"/>
      <c r="EIB39" s="208"/>
      <c r="EIC39" s="21"/>
      <c r="EID39" s="21"/>
      <c r="EIE39" s="207"/>
      <c r="EIF39" s="21"/>
      <c r="EIG39" s="21"/>
      <c r="EIH39" s="21"/>
      <c r="EII39" s="21"/>
      <c r="EIJ39" s="208"/>
      <c r="EIK39" s="208"/>
      <c r="EIL39" s="21"/>
      <c r="EIM39" s="21"/>
      <c r="EIN39" s="207"/>
      <c r="EIO39" s="21"/>
      <c r="EIP39" s="21"/>
      <c r="EIQ39" s="21"/>
      <c r="EIR39" s="21"/>
      <c r="EIS39" s="208"/>
      <c r="EIT39" s="208"/>
      <c r="EIU39" s="21"/>
      <c r="EIV39" s="21"/>
      <c r="EIW39" s="207"/>
      <c r="EIX39" s="21"/>
      <c r="EIY39" s="21"/>
      <c r="EIZ39" s="21"/>
      <c r="EJA39" s="21"/>
      <c r="EJB39" s="208"/>
      <c r="EJC39" s="208"/>
      <c r="EJD39" s="21"/>
      <c r="EJE39" s="21"/>
      <c r="EJF39" s="207"/>
      <c r="EJG39" s="21"/>
      <c r="EJH39" s="21"/>
      <c r="EJI39" s="21"/>
      <c r="EJJ39" s="21"/>
      <c r="EJK39" s="208"/>
      <c r="EJL39" s="208"/>
      <c r="EJM39" s="21"/>
      <c r="EJN39" s="21"/>
      <c r="EJO39" s="207"/>
      <c r="EJP39" s="21"/>
      <c r="EJQ39" s="21"/>
      <c r="EJR39" s="21"/>
      <c r="EJS39" s="21"/>
      <c r="EJT39" s="208"/>
      <c r="EJU39" s="208"/>
      <c r="EJV39" s="21"/>
      <c r="EJW39" s="21"/>
      <c r="EJX39" s="207"/>
      <c r="EJY39" s="21"/>
      <c r="EJZ39" s="21"/>
      <c r="EKA39" s="21"/>
      <c r="EKB39" s="21"/>
      <c r="EKC39" s="208"/>
      <c r="EKD39" s="208"/>
      <c r="EKE39" s="21"/>
      <c r="EKF39" s="21"/>
      <c r="EKG39" s="207"/>
      <c r="EKH39" s="21"/>
      <c r="EKI39" s="21"/>
      <c r="EKJ39" s="21"/>
      <c r="EKK39" s="21"/>
      <c r="EKL39" s="208"/>
      <c r="EKM39" s="208"/>
      <c r="EKN39" s="21"/>
      <c r="EKO39" s="21"/>
      <c r="EKP39" s="207"/>
      <c r="EKQ39" s="21"/>
      <c r="EKR39" s="21"/>
      <c r="EKS39" s="21"/>
      <c r="EKT39" s="21"/>
      <c r="EKU39" s="208"/>
      <c r="EKV39" s="208"/>
      <c r="EKW39" s="21"/>
      <c r="EKX39" s="21"/>
      <c r="EKY39" s="207"/>
      <c r="EKZ39" s="21"/>
      <c r="ELA39" s="21"/>
      <c r="ELB39" s="21"/>
      <c r="ELC39" s="21"/>
      <c r="ELD39" s="208"/>
      <c r="ELE39" s="208"/>
      <c r="ELF39" s="21"/>
      <c r="ELG39" s="21"/>
      <c r="ELH39" s="207"/>
      <c r="ELI39" s="21"/>
      <c r="ELJ39" s="21"/>
      <c r="ELK39" s="21"/>
      <c r="ELL39" s="21"/>
      <c r="ELM39" s="208"/>
      <c r="ELN39" s="208"/>
      <c r="ELO39" s="21"/>
      <c r="ELP39" s="21"/>
      <c r="ELQ39" s="207"/>
      <c r="ELR39" s="21"/>
      <c r="ELS39" s="21"/>
      <c r="ELT39" s="21"/>
      <c r="ELU39" s="21"/>
      <c r="ELV39" s="208"/>
      <c r="ELW39" s="208"/>
      <c r="ELX39" s="21"/>
      <c r="ELY39" s="21"/>
      <c r="ELZ39" s="207"/>
      <c r="EMA39" s="21"/>
      <c r="EMB39" s="21"/>
      <c r="EMC39" s="21"/>
      <c r="EMD39" s="21"/>
      <c r="EME39" s="208"/>
      <c r="EMF39" s="208"/>
      <c r="EMG39" s="21"/>
      <c r="EMH39" s="21"/>
      <c r="EMI39" s="207"/>
      <c r="EMJ39" s="21"/>
      <c r="EMK39" s="21"/>
      <c r="EML39" s="21"/>
      <c r="EMM39" s="21"/>
      <c r="EMN39" s="208"/>
      <c r="EMO39" s="208"/>
      <c r="EMP39" s="21"/>
      <c r="EMQ39" s="21"/>
      <c r="EMR39" s="207"/>
      <c r="EMS39" s="21"/>
      <c r="EMT39" s="21"/>
      <c r="EMU39" s="21"/>
      <c r="EMV39" s="21"/>
      <c r="EMW39" s="208"/>
      <c r="EMX39" s="208"/>
      <c r="EMY39" s="21"/>
      <c r="EMZ39" s="21"/>
      <c r="ENA39" s="207"/>
      <c r="ENB39" s="21"/>
      <c r="ENC39" s="21"/>
      <c r="END39" s="21"/>
      <c r="ENE39" s="21"/>
      <c r="ENF39" s="208"/>
      <c r="ENG39" s="208"/>
      <c r="ENH39" s="21"/>
      <c r="ENI39" s="21"/>
      <c r="ENJ39" s="207"/>
      <c r="ENK39" s="21"/>
      <c r="ENL39" s="21"/>
      <c r="ENM39" s="21"/>
      <c r="ENN39" s="21"/>
      <c r="ENO39" s="208"/>
      <c r="ENP39" s="208"/>
      <c r="ENQ39" s="21"/>
      <c r="ENR39" s="21"/>
      <c r="ENS39" s="207"/>
      <c r="ENT39" s="21"/>
      <c r="ENU39" s="21"/>
      <c r="ENV39" s="21"/>
      <c r="ENW39" s="21"/>
      <c r="ENX39" s="208"/>
      <c r="ENY39" s="208"/>
      <c r="ENZ39" s="21"/>
      <c r="EOA39" s="21"/>
      <c r="EOB39" s="207"/>
      <c r="EOC39" s="21"/>
      <c r="EOD39" s="21"/>
      <c r="EOE39" s="21"/>
      <c r="EOF39" s="21"/>
      <c r="EOG39" s="208"/>
      <c r="EOH39" s="208"/>
      <c r="EOI39" s="21"/>
      <c r="EOJ39" s="21"/>
      <c r="EOK39" s="207"/>
      <c r="EOL39" s="21"/>
      <c r="EOM39" s="21"/>
      <c r="EON39" s="21"/>
      <c r="EOO39" s="21"/>
      <c r="EOP39" s="208"/>
      <c r="EOQ39" s="208"/>
      <c r="EOR39" s="21"/>
      <c r="EOS39" s="21"/>
      <c r="EOT39" s="207"/>
      <c r="EOU39" s="21"/>
      <c r="EOV39" s="21"/>
      <c r="EOW39" s="21"/>
      <c r="EOX39" s="21"/>
      <c r="EOY39" s="208"/>
      <c r="EOZ39" s="208"/>
      <c r="EPA39" s="21"/>
      <c r="EPB39" s="21"/>
      <c r="EPC39" s="207"/>
      <c r="EPD39" s="21"/>
      <c r="EPE39" s="21"/>
      <c r="EPF39" s="21"/>
      <c r="EPG39" s="21"/>
      <c r="EPH39" s="208"/>
      <c r="EPI39" s="208"/>
      <c r="EPJ39" s="21"/>
      <c r="EPK39" s="21"/>
      <c r="EPL39" s="207"/>
      <c r="EPM39" s="21"/>
      <c r="EPN39" s="21"/>
      <c r="EPO39" s="21"/>
      <c r="EPP39" s="21"/>
      <c r="EPQ39" s="208"/>
      <c r="EPR39" s="208"/>
      <c r="EPS39" s="21"/>
      <c r="EPT39" s="21"/>
      <c r="EPU39" s="207"/>
      <c r="EPV39" s="21"/>
      <c r="EPW39" s="21"/>
      <c r="EPX39" s="21"/>
      <c r="EPY39" s="21"/>
      <c r="EPZ39" s="208"/>
      <c r="EQA39" s="208"/>
      <c r="EQB39" s="21"/>
      <c r="EQC39" s="21"/>
      <c r="EQD39" s="207"/>
      <c r="EQE39" s="21"/>
      <c r="EQF39" s="21"/>
      <c r="EQG39" s="21"/>
      <c r="EQH39" s="21"/>
      <c r="EQI39" s="208"/>
      <c r="EQJ39" s="208"/>
      <c r="EQK39" s="21"/>
      <c r="EQL39" s="21"/>
      <c r="EQM39" s="207"/>
      <c r="EQN39" s="21"/>
      <c r="EQO39" s="21"/>
      <c r="EQP39" s="21"/>
      <c r="EQQ39" s="21"/>
      <c r="EQR39" s="208"/>
      <c r="EQS39" s="208"/>
      <c r="EQT39" s="21"/>
      <c r="EQU39" s="21"/>
      <c r="EQV39" s="207"/>
      <c r="EQW39" s="21"/>
      <c r="EQX39" s="21"/>
      <c r="EQY39" s="21"/>
      <c r="EQZ39" s="21"/>
      <c r="ERA39" s="208"/>
      <c r="ERB39" s="208"/>
      <c r="ERC39" s="21"/>
      <c r="ERD39" s="21"/>
      <c r="ERE39" s="207"/>
      <c r="ERF39" s="21"/>
      <c r="ERG39" s="21"/>
      <c r="ERH39" s="21"/>
      <c r="ERI39" s="21"/>
      <c r="ERJ39" s="208"/>
      <c r="ERK39" s="208"/>
      <c r="ERL39" s="21"/>
      <c r="ERM39" s="21"/>
      <c r="ERN39" s="207"/>
      <c r="ERO39" s="21"/>
      <c r="ERP39" s="21"/>
      <c r="ERQ39" s="21"/>
      <c r="ERR39" s="21"/>
      <c r="ERS39" s="208"/>
      <c r="ERT39" s="208"/>
      <c r="ERU39" s="21"/>
      <c r="ERV39" s="21"/>
      <c r="ERW39" s="207"/>
      <c r="ERX39" s="21"/>
      <c r="ERY39" s="21"/>
      <c r="ERZ39" s="21"/>
      <c r="ESA39" s="21"/>
      <c r="ESB39" s="208"/>
      <c r="ESC39" s="208"/>
      <c r="ESD39" s="21"/>
      <c r="ESE39" s="21"/>
      <c r="ESF39" s="207"/>
      <c r="ESG39" s="21"/>
      <c r="ESH39" s="21"/>
      <c r="ESI39" s="21"/>
      <c r="ESJ39" s="21"/>
      <c r="ESK39" s="208"/>
      <c r="ESL39" s="208"/>
      <c r="ESM39" s="21"/>
      <c r="ESN39" s="21"/>
      <c r="ESO39" s="207"/>
      <c r="ESP39" s="21"/>
      <c r="ESQ39" s="21"/>
      <c r="ESR39" s="21"/>
      <c r="ESS39" s="21"/>
      <c r="EST39" s="208"/>
      <c r="ESU39" s="208"/>
      <c r="ESV39" s="21"/>
      <c r="ESW39" s="21"/>
      <c r="ESX39" s="207"/>
      <c r="ESY39" s="21"/>
      <c r="ESZ39" s="21"/>
      <c r="ETA39" s="21"/>
      <c r="ETB39" s="21"/>
      <c r="ETC39" s="208"/>
      <c r="ETD39" s="208"/>
      <c r="ETE39" s="21"/>
      <c r="ETF39" s="21"/>
      <c r="ETG39" s="207"/>
      <c r="ETH39" s="21"/>
      <c r="ETI39" s="21"/>
      <c r="ETJ39" s="21"/>
      <c r="ETK39" s="21"/>
      <c r="ETL39" s="208"/>
      <c r="ETM39" s="208"/>
      <c r="ETN39" s="21"/>
      <c r="ETO39" s="21"/>
      <c r="ETP39" s="207"/>
      <c r="ETQ39" s="21"/>
      <c r="ETR39" s="21"/>
      <c r="ETS39" s="21"/>
      <c r="ETT39" s="21"/>
      <c r="ETU39" s="208"/>
      <c r="ETV39" s="208"/>
      <c r="ETW39" s="21"/>
      <c r="ETX39" s="21"/>
      <c r="ETY39" s="207"/>
      <c r="ETZ39" s="21"/>
      <c r="EUA39" s="21"/>
      <c r="EUB39" s="21"/>
      <c r="EUC39" s="21"/>
      <c r="EUD39" s="208"/>
      <c r="EUE39" s="208"/>
      <c r="EUF39" s="21"/>
      <c r="EUG39" s="21"/>
      <c r="EUH39" s="207"/>
      <c r="EUI39" s="21"/>
      <c r="EUJ39" s="21"/>
      <c r="EUK39" s="21"/>
      <c r="EUL39" s="21"/>
      <c r="EUM39" s="208"/>
      <c r="EUN39" s="208"/>
      <c r="EUO39" s="21"/>
      <c r="EUP39" s="21"/>
      <c r="EUQ39" s="207"/>
      <c r="EUR39" s="21"/>
      <c r="EUS39" s="21"/>
      <c r="EUT39" s="21"/>
      <c r="EUU39" s="21"/>
      <c r="EUV39" s="208"/>
      <c r="EUW39" s="208"/>
      <c r="EUX39" s="21"/>
      <c r="EUY39" s="21"/>
      <c r="EUZ39" s="207"/>
      <c r="EVA39" s="21"/>
      <c r="EVB39" s="21"/>
      <c r="EVC39" s="21"/>
      <c r="EVD39" s="21"/>
      <c r="EVE39" s="208"/>
      <c r="EVF39" s="208"/>
      <c r="EVG39" s="21"/>
      <c r="EVH39" s="21"/>
      <c r="EVI39" s="207"/>
      <c r="EVJ39" s="21"/>
      <c r="EVK39" s="21"/>
      <c r="EVL39" s="21"/>
      <c r="EVM39" s="21"/>
      <c r="EVN39" s="208"/>
      <c r="EVO39" s="208"/>
      <c r="EVP39" s="21"/>
      <c r="EVQ39" s="21"/>
      <c r="EVR39" s="207"/>
      <c r="EVS39" s="21"/>
      <c r="EVT39" s="21"/>
      <c r="EVU39" s="21"/>
      <c r="EVV39" s="21"/>
      <c r="EVW39" s="208"/>
      <c r="EVX39" s="208"/>
      <c r="EVY39" s="21"/>
      <c r="EVZ39" s="21"/>
      <c r="EWA39" s="207"/>
      <c r="EWB39" s="21"/>
      <c r="EWC39" s="21"/>
      <c r="EWD39" s="21"/>
      <c r="EWE39" s="21"/>
      <c r="EWF39" s="208"/>
      <c r="EWG39" s="208"/>
      <c r="EWH39" s="21"/>
      <c r="EWI39" s="21"/>
      <c r="EWJ39" s="207"/>
      <c r="EWK39" s="21"/>
      <c r="EWL39" s="21"/>
      <c r="EWM39" s="21"/>
      <c r="EWN39" s="21"/>
      <c r="EWO39" s="208"/>
      <c r="EWP39" s="208"/>
      <c r="EWQ39" s="21"/>
      <c r="EWR39" s="21"/>
      <c r="EWS39" s="207"/>
      <c r="EWT39" s="21"/>
      <c r="EWU39" s="21"/>
      <c r="EWV39" s="21"/>
      <c r="EWW39" s="21"/>
      <c r="EWX39" s="208"/>
      <c r="EWY39" s="208"/>
      <c r="EWZ39" s="21"/>
      <c r="EXA39" s="21"/>
      <c r="EXB39" s="207"/>
      <c r="EXC39" s="21"/>
      <c r="EXD39" s="21"/>
      <c r="EXE39" s="21"/>
      <c r="EXF39" s="21"/>
      <c r="EXG39" s="208"/>
      <c r="EXH39" s="208"/>
      <c r="EXI39" s="21"/>
      <c r="EXJ39" s="21"/>
      <c r="EXK39" s="207"/>
      <c r="EXL39" s="21"/>
      <c r="EXM39" s="21"/>
      <c r="EXN39" s="21"/>
      <c r="EXO39" s="21"/>
      <c r="EXP39" s="208"/>
      <c r="EXQ39" s="208"/>
      <c r="EXR39" s="21"/>
      <c r="EXS39" s="21"/>
      <c r="EXT39" s="207"/>
      <c r="EXU39" s="21"/>
      <c r="EXV39" s="21"/>
      <c r="EXW39" s="21"/>
      <c r="EXX39" s="21"/>
      <c r="EXY39" s="208"/>
      <c r="EXZ39" s="208"/>
      <c r="EYA39" s="21"/>
      <c r="EYB39" s="21"/>
      <c r="EYC39" s="207"/>
      <c r="EYD39" s="21"/>
      <c r="EYE39" s="21"/>
      <c r="EYF39" s="21"/>
      <c r="EYG39" s="21"/>
      <c r="EYH39" s="208"/>
      <c r="EYI39" s="208"/>
      <c r="EYJ39" s="21"/>
      <c r="EYK39" s="21"/>
      <c r="EYL39" s="207"/>
      <c r="EYM39" s="21"/>
      <c r="EYN39" s="21"/>
      <c r="EYO39" s="21"/>
      <c r="EYP39" s="21"/>
      <c r="EYQ39" s="208"/>
      <c r="EYR39" s="208"/>
      <c r="EYS39" s="21"/>
      <c r="EYT39" s="21"/>
      <c r="EYU39" s="207"/>
      <c r="EYV39" s="21"/>
      <c r="EYW39" s="21"/>
      <c r="EYX39" s="21"/>
      <c r="EYY39" s="21"/>
      <c r="EYZ39" s="208"/>
      <c r="EZA39" s="208"/>
      <c r="EZB39" s="21"/>
      <c r="EZC39" s="21"/>
      <c r="EZD39" s="207"/>
      <c r="EZE39" s="21"/>
      <c r="EZF39" s="21"/>
      <c r="EZG39" s="21"/>
      <c r="EZH39" s="21"/>
      <c r="EZI39" s="208"/>
      <c r="EZJ39" s="208"/>
      <c r="EZK39" s="21"/>
      <c r="EZL39" s="21"/>
      <c r="EZM39" s="207"/>
      <c r="EZN39" s="21"/>
      <c r="EZO39" s="21"/>
      <c r="EZP39" s="21"/>
      <c r="EZQ39" s="21"/>
      <c r="EZR39" s="208"/>
      <c r="EZS39" s="208"/>
      <c r="EZT39" s="21"/>
      <c r="EZU39" s="21"/>
      <c r="EZV39" s="207"/>
      <c r="EZW39" s="21"/>
      <c r="EZX39" s="21"/>
      <c r="EZY39" s="21"/>
      <c r="EZZ39" s="21"/>
      <c r="FAA39" s="208"/>
      <c r="FAB39" s="208"/>
      <c r="FAC39" s="21"/>
      <c r="FAD39" s="21"/>
      <c r="FAE39" s="207"/>
      <c r="FAF39" s="21"/>
      <c r="FAG39" s="21"/>
      <c r="FAH39" s="21"/>
      <c r="FAI39" s="21"/>
      <c r="FAJ39" s="208"/>
      <c r="FAK39" s="208"/>
      <c r="FAL39" s="21"/>
      <c r="FAM39" s="21"/>
      <c r="FAN39" s="207"/>
      <c r="FAO39" s="21"/>
      <c r="FAP39" s="21"/>
      <c r="FAQ39" s="21"/>
      <c r="FAR39" s="21"/>
      <c r="FAS39" s="208"/>
      <c r="FAT39" s="208"/>
      <c r="FAU39" s="21"/>
      <c r="FAV39" s="21"/>
      <c r="FAW39" s="207"/>
      <c r="FAX39" s="21"/>
      <c r="FAY39" s="21"/>
      <c r="FAZ39" s="21"/>
      <c r="FBA39" s="21"/>
      <c r="FBB39" s="208"/>
      <c r="FBC39" s="208"/>
      <c r="FBD39" s="21"/>
      <c r="FBE39" s="21"/>
      <c r="FBF39" s="207"/>
      <c r="FBG39" s="21"/>
      <c r="FBH39" s="21"/>
      <c r="FBI39" s="21"/>
      <c r="FBJ39" s="21"/>
      <c r="FBK39" s="208"/>
      <c r="FBL39" s="208"/>
      <c r="FBM39" s="21"/>
      <c r="FBN39" s="21"/>
      <c r="FBO39" s="207"/>
      <c r="FBP39" s="21"/>
      <c r="FBQ39" s="21"/>
      <c r="FBR39" s="21"/>
      <c r="FBS39" s="21"/>
      <c r="FBT39" s="208"/>
      <c r="FBU39" s="208"/>
      <c r="FBV39" s="21"/>
      <c r="FBW39" s="21"/>
      <c r="FBX39" s="207"/>
      <c r="FBY39" s="21"/>
      <c r="FBZ39" s="21"/>
      <c r="FCA39" s="21"/>
      <c r="FCB39" s="21"/>
      <c r="FCC39" s="208"/>
      <c r="FCD39" s="208"/>
      <c r="FCE39" s="21"/>
      <c r="FCF39" s="21"/>
      <c r="FCG39" s="207"/>
      <c r="FCH39" s="21"/>
      <c r="FCI39" s="21"/>
      <c r="FCJ39" s="21"/>
      <c r="FCK39" s="21"/>
      <c r="FCL39" s="208"/>
      <c r="FCM39" s="208"/>
      <c r="FCN39" s="21"/>
      <c r="FCO39" s="21"/>
      <c r="FCP39" s="207"/>
      <c r="FCQ39" s="21"/>
      <c r="FCR39" s="21"/>
      <c r="FCS39" s="21"/>
      <c r="FCT39" s="21"/>
      <c r="FCU39" s="208"/>
      <c r="FCV39" s="208"/>
      <c r="FCW39" s="21"/>
      <c r="FCX39" s="21"/>
      <c r="FCY39" s="207"/>
      <c r="FCZ39" s="21"/>
      <c r="FDA39" s="21"/>
      <c r="FDB39" s="21"/>
      <c r="FDC39" s="21"/>
      <c r="FDD39" s="208"/>
      <c r="FDE39" s="208"/>
      <c r="FDF39" s="21"/>
      <c r="FDG39" s="21"/>
      <c r="FDH39" s="207"/>
      <c r="FDI39" s="21"/>
      <c r="FDJ39" s="21"/>
      <c r="FDK39" s="21"/>
      <c r="FDL39" s="21"/>
      <c r="FDM39" s="208"/>
      <c r="FDN39" s="208"/>
      <c r="FDO39" s="21"/>
      <c r="FDP39" s="21"/>
      <c r="FDQ39" s="207"/>
      <c r="FDR39" s="21"/>
      <c r="FDS39" s="21"/>
      <c r="FDT39" s="21"/>
      <c r="FDU39" s="21"/>
      <c r="FDV39" s="208"/>
      <c r="FDW39" s="208"/>
      <c r="FDX39" s="21"/>
      <c r="FDY39" s="21"/>
      <c r="FDZ39" s="207"/>
      <c r="FEA39" s="21"/>
      <c r="FEB39" s="21"/>
      <c r="FEC39" s="21"/>
      <c r="FED39" s="21"/>
      <c r="FEE39" s="208"/>
      <c r="FEF39" s="208"/>
      <c r="FEG39" s="21"/>
      <c r="FEH39" s="21"/>
      <c r="FEI39" s="207"/>
      <c r="FEJ39" s="21"/>
      <c r="FEK39" s="21"/>
      <c r="FEL39" s="21"/>
      <c r="FEM39" s="21"/>
      <c r="FEN39" s="208"/>
      <c r="FEO39" s="208"/>
      <c r="FEP39" s="21"/>
      <c r="FEQ39" s="21"/>
      <c r="FER39" s="207"/>
      <c r="FES39" s="21"/>
      <c r="FET39" s="21"/>
      <c r="FEU39" s="21"/>
      <c r="FEV39" s="21"/>
      <c r="FEW39" s="208"/>
      <c r="FEX39" s="208"/>
      <c r="FEY39" s="21"/>
      <c r="FEZ39" s="21"/>
      <c r="FFA39" s="207"/>
      <c r="FFB39" s="21"/>
      <c r="FFC39" s="21"/>
      <c r="FFD39" s="21"/>
      <c r="FFE39" s="21"/>
      <c r="FFF39" s="208"/>
      <c r="FFG39" s="208"/>
      <c r="FFH39" s="21"/>
      <c r="FFI39" s="21"/>
      <c r="FFJ39" s="207"/>
      <c r="FFK39" s="21"/>
      <c r="FFL39" s="21"/>
      <c r="FFM39" s="21"/>
      <c r="FFN39" s="21"/>
      <c r="FFO39" s="208"/>
      <c r="FFP39" s="208"/>
      <c r="FFQ39" s="21"/>
      <c r="FFR39" s="21"/>
      <c r="FFS39" s="207"/>
      <c r="FFT39" s="21"/>
      <c r="FFU39" s="21"/>
      <c r="FFV39" s="21"/>
      <c r="FFW39" s="21"/>
      <c r="FFX39" s="208"/>
      <c r="FFY39" s="208"/>
      <c r="FFZ39" s="21"/>
      <c r="FGA39" s="21"/>
      <c r="FGB39" s="207"/>
      <c r="FGC39" s="21"/>
      <c r="FGD39" s="21"/>
      <c r="FGE39" s="21"/>
      <c r="FGF39" s="21"/>
      <c r="FGG39" s="208"/>
      <c r="FGH39" s="208"/>
      <c r="FGI39" s="21"/>
      <c r="FGJ39" s="21"/>
      <c r="FGK39" s="207"/>
      <c r="FGL39" s="21"/>
      <c r="FGM39" s="21"/>
      <c r="FGN39" s="21"/>
      <c r="FGO39" s="21"/>
      <c r="FGP39" s="208"/>
      <c r="FGQ39" s="208"/>
      <c r="FGR39" s="21"/>
      <c r="FGS39" s="21"/>
      <c r="FGT39" s="207"/>
      <c r="FGU39" s="21"/>
      <c r="FGV39" s="21"/>
      <c r="FGW39" s="21"/>
      <c r="FGX39" s="21"/>
      <c r="FGY39" s="208"/>
      <c r="FGZ39" s="208"/>
      <c r="FHA39" s="21"/>
      <c r="FHB39" s="21"/>
      <c r="FHC39" s="207"/>
      <c r="FHD39" s="21"/>
      <c r="FHE39" s="21"/>
      <c r="FHF39" s="21"/>
      <c r="FHG39" s="21"/>
      <c r="FHH39" s="208"/>
      <c r="FHI39" s="208"/>
      <c r="FHJ39" s="21"/>
      <c r="FHK39" s="21"/>
      <c r="FHL39" s="207"/>
      <c r="FHM39" s="21"/>
      <c r="FHN39" s="21"/>
      <c r="FHO39" s="21"/>
      <c r="FHP39" s="21"/>
      <c r="FHQ39" s="208"/>
      <c r="FHR39" s="208"/>
      <c r="FHS39" s="21"/>
      <c r="FHT39" s="21"/>
      <c r="FHU39" s="207"/>
      <c r="FHV39" s="21"/>
      <c r="FHW39" s="21"/>
      <c r="FHX39" s="21"/>
      <c r="FHY39" s="21"/>
      <c r="FHZ39" s="208"/>
      <c r="FIA39" s="208"/>
      <c r="FIB39" s="21"/>
      <c r="FIC39" s="21"/>
      <c r="FID39" s="207"/>
      <c r="FIE39" s="21"/>
      <c r="FIF39" s="21"/>
      <c r="FIG39" s="21"/>
      <c r="FIH39" s="21"/>
      <c r="FII39" s="208"/>
      <c r="FIJ39" s="208"/>
      <c r="FIK39" s="21"/>
      <c r="FIL39" s="21"/>
      <c r="FIM39" s="207"/>
      <c r="FIN39" s="21"/>
      <c r="FIO39" s="21"/>
      <c r="FIP39" s="21"/>
      <c r="FIQ39" s="21"/>
      <c r="FIR39" s="208"/>
      <c r="FIS39" s="208"/>
      <c r="FIT39" s="21"/>
      <c r="FIU39" s="21"/>
      <c r="FIV39" s="207"/>
      <c r="FIW39" s="21"/>
      <c r="FIX39" s="21"/>
      <c r="FIY39" s="21"/>
      <c r="FIZ39" s="21"/>
      <c r="FJA39" s="208"/>
      <c r="FJB39" s="208"/>
      <c r="FJC39" s="21"/>
      <c r="FJD39" s="21"/>
      <c r="FJE39" s="207"/>
      <c r="FJF39" s="21"/>
      <c r="FJG39" s="21"/>
      <c r="FJH39" s="21"/>
      <c r="FJI39" s="21"/>
      <c r="FJJ39" s="208"/>
      <c r="FJK39" s="208"/>
      <c r="FJL39" s="21"/>
      <c r="FJM39" s="21"/>
      <c r="FJN39" s="207"/>
      <c r="FJO39" s="21"/>
      <c r="FJP39" s="21"/>
      <c r="FJQ39" s="21"/>
      <c r="FJR39" s="21"/>
      <c r="FJS39" s="208"/>
      <c r="FJT39" s="208"/>
      <c r="FJU39" s="21"/>
      <c r="FJV39" s="21"/>
      <c r="FJW39" s="207"/>
      <c r="FJX39" s="21"/>
      <c r="FJY39" s="21"/>
      <c r="FJZ39" s="21"/>
      <c r="FKA39" s="21"/>
      <c r="FKB39" s="208"/>
      <c r="FKC39" s="208"/>
      <c r="FKD39" s="21"/>
      <c r="FKE39" s="21"/>
      <c r="FKF39" s="207"/>
      <c r="FKG39" s="21"/>
      <c r="FKH39" s="21"/>
      <c r="FKI39" s="21"/>
      <c r="FKJ39" s="21"/>
      <c r="FKK39" s="208"/>
      <c r="FKL39" s="208"/>
      <c r="FKM39" s="21"/>
      <c r="FKN39" s="21"/>
      <c r="FKO39" s="207"/>
      <c r="FKP39" s="21"/>
      <c r="FKQ39" s="21"/>
      <c r="FKR39" s="21"/>
      <c r="FKS39" s="21"/>
      <c r="FKT39" s="208"/>
      <c r="FKU39" s="208"/>
      <c r="FKV39" s="21"/>
      <c r="FKW39" s="21"/>
      <c r="FKX39" s="207"/>
      <c r="FKY39" s="21"/>
      <c r="FKZ39" s="21"/>
      <c r="FLA39" s="21"/>
      <c r="FLB39" s="21"/>
      <c r="FLC39" s="208"/>
      <c r="FLD39" s="208"/>
      <c r="FLE39" s="21"/>
      <c r="FLF39" s="21"/>
      <c r="FLG39" s="207"/>
      <c r="FLH39" s="21"/>
      <c r="FLI39" s="21"/>
      <c r="FLJ39" s="21"/>
      <c r="FLK39" s="21"/>
      <c r="FLL39" s="208"/>
      <c r="FLM39" s="208"/>
      <c r="FLN39" s="21"/>
      <c r="FLO39" s="21"/>
      <c r="FLP39" s="207"/>
      <c r="FLQ39" s="21"/>
      <c r="FLR39" s="21"/>
      <c r="FLS39" s="21"/>
      <c r="FLT39" s="21"/>
      <c r="FLU39" s="208"/>
      <c r="FLV39" s="208"/>
      <c r="FLW39" s="21"/>
      <c r="FLX39" s="21"/>
      <c r="FLY39" s="207"/>
      <c r="FLZ39" s="21"/>
      <c r="FMA39" s="21"/>
      <c r="FMB39" s="21"/>
      <c r="FMC39" s="21"/>
      <c r="FMD39" s="208"/>
      <c r="FME39" s="208"/>
      <c r="FMF39" s="21"/>
      <c r="FMG39" s="21"/>
      <c r="FMH39" s="207"/>
      <c r="FMI39" s="21"/>
      <c r="FMJ39" s="21"/>
      <c r="FMK39" s="21"/>
      <c r="FML39" s="21"/>
      <c r="FMM39" s="208"/>
      <c r="FMN39" s="208"/>
      <c r="FMO39" s="21"/>
      <c r="FMP39" s="21"/>
      <c r="FMQ39" s="207"/>
      <c r="FMR39" s="21"/>
      <c r="FMS39" s="21"/>
      <c r="FMT39" s="21"/>
      <c r="FMU39" s="21"/>
      <c r="FMV39" s="208"/>
      <c r="FMW39" s="208"/>
      <c r="FMX39" s="21"/>
      <c r="FMY39" s="21"/>
      <c r="FMZ39" s="207"/>
      <c r="FNA39" s="21"/>
      <c r="FNB39" s="21"/>
      <c r="FNC39" s="21"/>
      <c r="FND39" s="21"/>
      <c r="FNE39" s="208"/>
      <c r="FNF39" s="208"/>
      <c r="FNG39" s="21"/>
      <c r="FNH39" s="21"/>
      <c r="FNI39" s="207"/>
      <c r="FNJ39" s="21"/>
      <c r="FNK39" s="21"/>
      <c r="FNL39" s="21"/>
      <c r="FNM39" s="21"/>
      <c r="FNN39" s="208"/>
      <c r="FNO39" s="208"/>
      <c r="FNP39" s="21"/>
      <c r="FNQ39" s="21"/>
      <c r="FNR39" s="207"/>
      <c r="FNS39" s="21"/>
      <c r="FNT39" s="21"/>
      <c r="FNU39" s="21"/>
      <c r="FNV39" s="21"/>
      <c r="FNW39" s="208"/>
      <c r="FNX39" s="208"/>
      <c r="FNY39" s="21"/>
      <c r="FNZ39" s="21"/>
      <c r="FOA39" s="207"/>
      <c r="FOB39" s="21"/>
      <c r="FOC39" s="21"/>
      <c r="FOD39" s="21"/>
      <c r="FOE39" s="21"/>
      <c r="FOF39" s="208"/>
      <c r="FOG39" s="208"/>
      <c r="FOH39" s="21"/>
      <c r="FOI39" s="21"/>
      <c r="FOJ39" s="207"/>
      <c r="FOK39" s="21"/>
      <c r="FOL39" s="21"/>
      <c r="FOM39" s="21"/>
      <c r="FON39" s="21"/>
      <c r="FOO39" s="208"/>
      <c r="FOP39" s="208"/>
      <c r="FOQ39" s="21"/>
      <c r="FOR39" s="21"/>
      <c r="FOS39" s="207"/>
      <c r="FOT39" s="21"/>
      <c r="FOU39" s="21"/>
      <c r="FOV39" s="21"/>
      <c r="FOW39" s="21"/>
      <c r="FOX39" s="208"/>
      <c r="FOY39" s="208"/>
      <c r="FOZ39" s="21"/>
      <c r="FPA39" s="21"/>
      <c r="FPB39" s="207"/>
      <c r="FPC39" s="21"/>
      <c r="FPD39" s="21"/>
      <c r="FPE39" s="21"/>
      <c r="FPF39" s="21"/>
      <c r="FPG39" s="208"/>
      <c r="FPH39" s="208"/>
      <c r="FPI39" s="21"/>
      <c r="FPJ39" s="21"/>
      <c r="FPK39" s="207"/>
      <c r="FPL39" s="21"/>
      <c r="FPM39" s="21"/>
      <c r="FPN39" s="21"/>
      <c r="FPO39" s="21"/>
      <c r="FPP39" s="208"/>
      <c r="FPQ39" s="208"/>
      <c r="FPR39" s="21"/>
      <c r="FPS39" s="21"/>
      <c r="FPT39" s="207"/>
      <c r="FPU39" s="21"/>
      <c r="FPV39" s="21"/>
      <c r="FPW39" s="21"/>
      <c r="FPX39" s="21"/>
      <c r="FPY39" s="208"/>
      <c r="FPZ39" s="208"/>
      <c r="FQA39" s="21"/>
      <c r="FQB39" s="21"/>
      <c r="FQC39" s="207"/>
      <c r="FQD39" s="21"/>
      <c r="FQE39" s="21"/>
      <c r="FQF39" s="21"/>
      <c r="FQG39" s="21"/>
      <c r="FQH39" s="208"/>
      <c r="FQI39" s="208"/>
      <c r="FQJ39" s="21"/>
      <c r="FQK39" s="21"/>
      <c r="FQL39" s="207"/>
      <c r="FQM39" s="21"/>
      <c r="FQN39" s="21"/>
      <c r="FQO39" s="21"/>
      <c r="FQP39" s="21"/>
      <c r="FQQ39" s="208"/>
      <c r="FQR39" s="208"/>
      <c r="FQS39" s="21"/>
      <c r="FQT39" s="21"/>
      <c r="FQU39" s="207"/>
      <c r="FQV39" s="21"/>
      <c r="FQW39" s="21"/>
      <c r="FQX39" s="21"/>
      <c r="FQY39" s="21"/>
      <c r="FQZ39" s="208"/>
      <c r="FRA39" s="208"/>
      <c r="FRB39" s="21"/>
      <c r="FRC39" s="21"/>
      <c r="FRD39" s="207"/>
      <c r="FRE39" s="21"/>
      <c r="FRF39" s="21"/>
      <c r="FRG39" s="21"/>
      <c r="FRH39" s="21"/>
      <c r="FRI39" s="208"/>
      <c r="FRJ39" s="208"/>
      <c r="FRK39" s="21"/>
      <c r="FRL39" s="21"/>
      <c r="FRM39" s="207"/>
      <c r="FRN39" s="21"/>
      <c r="FRO39" s="21"/>
      <c r="FRP39" s="21"/>
      <c r="FRQ39" s="21"/>
      <c r="FRR39" s="208"/>
      <c r="FRS39" s="208"/>
      <c r="FRT39" s="21"/>
      <c r="FRU39" s="21"/>
      <c r="FRV39" s="207"/>
      <c r="FRW39" s="21"/>
      <c r="FRX39" s="21"/>
      <c r="FRY39" s="21"/>
      <c r="FRZ39" s="21"/>
      <c r="FSA39" s="208"/>
      <c r="FSB39" s="208"/>
      <c r="FSC39" s="21"/>
      <c r="FSD39" s="21"/>
      <c r="FSE39" s="207"/>
      <c r="FSF39" s="21"/>
      <c r="FSG39" s="21"/>
      <c r="FSH39" s="21"/>
      <c r="FSI39" s="21"/>
      <c r="FSJ39" s="208"/>
      <c r="FSK39" s="208"/>
      <c r="FSL39" s="21"/>
      <c r="FSM39" s="21"/>
      <c r="FSN39" s="207"/>
      <c r="FSO39" s="21"/>
      <c r="FSP39" s="21"/>
      <c r="FSQ39" s="21"/>
      <c r="FSR39" s="21"/>
      <c r="FSS39" s="208"/>
      <c r="FST39" s="208"/>
      <c r="FSU39" s="21"/>
      <c r="FSV39" s="21"/>
      <c r="FSW39" s="207"/>
      <c r="FSX39" s="21"/>
      <c r="FSY39" s="21"/>
      <c r="FSZ39" s="21"/>
      <c r="FTA39" s="21"/>
      <c r="FTB39" s="208"/>
      <c r="FTC39" s="208"/>
      <c r="FTD39" s="21"/>
      <c r="FTE39" s="21"/>
      <c r="FTF39" s="207"/>
      <c r="FTG39" s="21"/>
      <c r="FTH39" s="21"/>
      <c r="FTI39" s="21"/>
      <c r="FTJ39" s="21"/>
      <c r="FTK39" s="208"/>
      <c r="FTL39" s="208"/>
      <c r="FTM39" s="21"/>
      <c r="FTN39" s="21"/>
      <c r="FTO39" s="207"/>
      <c r="FTP39" s="21"/>
      <c r="FTQ39" s="21"/>
      <c r="FTR39" s="21"/>
      <c r="FTS39" s="21"/>
      <c r="FTT39" s="208"/>
      <c r="FTU39" s="208"/>
      <c r="FTV39" s="21"/>
      <c r="FTW39" s="21"/>
      <c r="FTX39" s="207"/>
      <c r="FTY39" s="21"/>
      <c r="FTZ39" s="21"/>
      <c r="FUA39" s="21"/>
      <c r="FUB39" s="21"/>
      <c r="FUC39" s="208"/>
      <c r="FUD39" s="208"/>
      <c r="FUE39" s="21"/>
      <c r="FUF39" s="21"/>
      <c r="FUG39" s="207"/>
      <c r="FUH39" s="21"/>
      <c r="FUI39" s="21"/>
      <c r="FUJ39" s="21"/>
      <c r="FUK39" s="21"/>
      <c r="FUL39" s="208"/>
      <c r="FUM39" s="208"/>
      <c r="FUN39" s="21"/>
      <c r="FUO39" s="21"/>
      <c r="FUP39" s="207"/>
      <c r="FUQ39" s="21"/>
      <c r="FUR39" s="21"/>
      <c r="FUS39" s="21"/>
      <c r="FUT39" s="21"/>
      <c r="FUU39" s="208"/>
      <c r="FUV39" s="208"/>
      <c r="FUW39" s="21"/>
      <c r="FUX39" s="21"/>
      <c r="FUY39" s="207"/>
      <c r="FUZ39" s="21"/>
      <c r="FVA39" s="21"/>
      <c r="FVB39" s="21"/>
      <c r="FVC39" s="21"/>
      <c r="FVD39" s="208"/>
      <c r="FVE39" s="208"/>
      <c r="FVF39" s="21"/>
      <c r="FVG39" s="21"/>
      <c r="FVH39" s="207"/>
      <c r="FVI39" s="21"/>
      <c r="FVJ39" s="21"/>
      <c r="FVK39" s="21"/>
      <c r="FVL39" s="21"/>
      <c r="FVM39" s="208"/>
      <c r="FVN39" s="208"/>
      <c r="FVO39" s="21"/>
      <c r="FVP39" s="21"/>
      <c r="FVQ39" s="207"/>
      <c r="FVR39" s="21"/>
      <c r="FVS39" s="21"/>
      <c r="FVT39" s="21"/>
      <c r="FVU39" s="21"/>
      <c r="FVV39" s="208"/>
      <c r="FVW39" s="208"/>
      <c r="FVX39" s="21"/>
      <c r="FVY39" s="21"/>
      <c r="FVZ39" s="207"/>
      <c r="FWA39" s="21"/>
      <c r="FWB39" s="21"/>
      <c r="FWC39" s="21"/>
      <c r="FWD39" s="21"/>
      <c r="FWE39" s="208"/>
      <c r="FWF39" s="208"/>
      <c r="FWG39" s="21"/>
      <c r="FWH39" s="21"/>
      <c r="FWI39" s="207"/>
      <c r="FWJ39" s="21"/>
      <c r="FWK39" s="21"/>
      <c r="FWL39" s="21"/>
      <c r="FWM39" s="21"/>
      <c r="FWN39" s="208"/>
      <c r="FWO39" s="208"/>
      <c r="FWP39" s="21"/>
      <c r="FWQ39" s="21"/>
      <c r="FWR39" s="207"/>
      <c r="FWS39" s="21"/>
      <c r="FWT39" s="21"/>
      <c r="FWU39" s="21"/>
      <c r="FWV39" s="21"/>
      <c r="FWW39" s="208"/>
      <c r="FWX39" s="208"/>
      <c r="FWY39" s="21"/>
      <c r="FWZ39" s="21"/>
      <c r="FXA39" s="207"/>
      <c r="FXB39" s="21"/>
      <c r="FXC39" s="21"/>
      <c r="FXD39" s="21"/>
      <c r="FXE39" s="21"/>
      <c r="FXF39" s="208"/>
      <c r="FXG39" s="208"/>
      <c r="FXH39" s="21"/>
      <c r="FXI39" s="21"/>
      <c r="FXJ39" s="207"/>
      <c r="FXK39" s="21"/>
      <c r="FXL39" s="21"/>
      <c r="FXM39" s="21"/>
      <c r="FXN39" s="21"/>
      <c r="FXO39" s="208"/>
      <c r="FXP39" s="208"/>
      <c r="FXQ39" s="21"/>
      <c r="FXR39" s="21"/>
      <c r="FXS39" s="207"/>
      <c r="FXT39" s="21"/>
      <c r="FXU39" s="21"/>
      <c r="FXV39" s="21"/>
      <c r="FXW39" s="21"/>
      <c r="FXX39" s="208"/>
      <c r="FXY39" s="208"/>
      <c r="FXZ39" s="21"/>
      <c r="FYA39" s="21"/>
      <c r="FYB39" s="207"/>
      <c r="FYC39" s="21"/>
      <c r="FYD39" s="21"/>
      <c r="FYE39" s="21"/>
      <c r="FYF39" s="21"/>
      <c r="FYG39" s="208"/>
      <c r="FYH39" s="208"/>
      <c r="FYI39" s="21"/>
      <c r="FYJ39" s="21"/>
      <c r="FYK39" s="207"/>
      <c r="FYL39" s="21"/>
      <c r="FYM39" s="21"/>
      <c r="FYN39" s="21"/>
      <c r="FYO39" s="21"/>
      <c r="FYP39" s="208"/>
      <c r="FYQ39" s="208"/>
      <c r="FYR39" s="21"/>
      <c r="FYS39" s="21"/>
      <c r="FYT39" s="207"/>
      <c r="FYU39" s="21"/>
      <c r="FYV39" s="21"/>
      <c r="FYW39" s="21"/>
      <c r="FYX39" s="21"/>
      <c r="FYY39" s="208"/>
      <c r="FYZ39" s="208"/>
      <c r="FZA39" s="21"/>
      <c r="FZB39" s="21"/>
      <c r="FZC39" s="207"/>
      <c r="FZD39" s="21"/>
      <c r="FZE39" s="21"/>
      <c r="FZF39" s="21"/>
      <c r="FZG39" s="21"/>
      <c r="FZH39" s="208"/>
      <c r="FZI39" s="208"/>
      <c r="FZJ39" s="21"/>
      <c r="FZK39" s="21"/>
      <c r="FZL39" s="207"/>
      <c r="FZM39" s="21"/>
      <c r="FZN39" s="21"/>
      <c r="FZO39" s="21"/>
      <c r="FZP39" s="21"/>
      <c r="FZQ39" s="208"/>
      <c r="FZR39" s="208"/>
      <c r="FZS39" s="21"/>
      <c r="FZT39" s="21"/>
      <c r="FZU39" s="207"/>
      <c r="FZV39" s="21"/>
      <c r="FZW39" s="21"/>
      <c r="FZX39" s="21"/>
      <c r="FZY39" s="21"/>
      <c r="FZZ39" s="208"/>
      <c r="GAA39" s="208"/>
      <c r="GAB39" s="21"/>
      <c r="GAC39" s="21"/>
      <c r="GAD39" s="207"/>
      <c r="GAE39" s="21"/>
      <c r="GAF39" s="21"/>
      <c r="GAG39" s="21"/>
      <c r="GAH39" s="21"/>
      <c r="GAI39" s="208"/>
      <c r="GAJ39" s="208"/>
      <c r="GAK39" s="21"/>
      <c r="GAL39" s="21"/>
      <c r="GAM39" s="207"/>
      <c r="GAN39" s="21"/>
      <c r="GAO39" s="21"/>
      <c r="GAP39" s="21"/>
      <c r="GAQ39" s="21"/>
      <c r="GAR39" s="208"/>
      <c r="GAS39" s="208"/>
      <c r="GAT39" s="21"/>
      <c r="GAU39" s="21"/>
      <c r="GAV39" s="207"/>
      <c r="GAW39" s="21"/>
      <c r="GAX39" s="21"/>
      <c r="GAY39" s="21"/>
      <c r="GAZ39" s="21"/>
      <c r="GBA39" s="208"/>
      <c r="GBB39" s="208"/>
      <c r="GBC39" s="21"/>
      <c r="GBD39" s="21"/>
      <c r="GBE39" s="207"/>
      <c r="GBF39" s="21"/>
      <c r="GBG39" s="21"/>
      <c r="GBH39" s="21"/>
      <c r="GBI39" s="21"/>
      <c r="GBJ39" s="208"/>
      <c r="GBK39" s="208"/>
      <c r="GBL39" s="21"/>
      <c r="GBM39" s="21"/>
      <c r="GBN39" s="207"/>
      <c r="GBO39" s="21"/>
      <c r="GBP39" s="21"/>
      <c r="GBQ39" s="21"/>
      <c r="GBR39" s="21"/>
      <c r="GBS39" s="208"/>
      <c r="GBT39" s="208"/>
      <c r="GBU39" s="21"/>
      <c r="GBV39" s="21"/>
      <c r="GBW39" s="207"/>
      <c r="GBX39" s="21"/>
      <c r="GBY39" s="21"/>
      <c r="GBZ39" s="21"/>
      <c r="GCA39" s="21"/>
      <c r="GCB39" s="208"/>
      <c r="GCC39" s="208"/>
      <c r="GCD39" s="21"/>
      <c r="GCE39" s="21"/>
      <c r="GCF39" s="207"/>
      <c r="GCG39" s="21"/>
      <c r="GCH39" s="21"/>
      <c r="GCI39" s="21"/>
      <c r="GCJ39" s="21"/>
      <c r="GCK39" s="208"/>
      <c r="GCL39" s="208"/>
      <c r="GCM39" s="21"/>
      <c r="GCN39" s="21"/>
      <c r="GCO39" s="207"/>
      <c r="GCP39" s="21"/>
      <c r="GCQ39" s="21"/>
      <c r="GCR39" s="21"/>
      <c r="GCS39" s="21"/>
      <c r="GCT39" s="208"/>
      <c r="GCU39" s="208"/>
      <c r="GCV39" s="21"/>
      <c r="GCW39" s="21"/>
      <c r="GCX39" s="207"/>
      <c r="GCY39" s="21"/>
      <c r="GCZ39" s="21"/>
      <c r="GDA39" s="21"/>
      <c r="GDB39" s="21"/>
      <c r="GDC39" s="208"/>
      <c r="GDD39" s="208"/>
      <c r="GDE39" s="21"/>
      <c r="GDF39" s="21"/>
      <c r="GDG39" s="207"/>
      <c r="GDH39" s="21"/>
      <c r="GDI39" s="21"/>
      <c r="GDJ39" s="21"/>
      <c r="GDK39" s="21"/>
      <c r="GDL39" s="208"/>
      <c r="GDM39" s="208"/>
      <c r="GDN39" s="21"/>
      <c r="GDO39" s="21"/>
      <c r="GDP39" s="207"/>
      <c r="GDQ39" s="21"/>
      <c r="GDR39" s="21"/>
      <c r="GDS39" s="21"/>
      <c r="GDT39" s="21"/>
      <c r="GDU39" s="208"/>
      <c r="GDV39" s="208"/>
      <c r="GDW39" s="21"/>
      <c r="GDX39" s="21"/>
      <c r="GDY39" s="207"/>
      <c r="GDZ39" s="21"/>
      <c r="GEA39" s="21"/>
      <c r="GEB39" s="21"/>
      <c r="GEC39" s="21"/>
      <c r="GED39" s="208"/>
      <c r="GEE39" s="208"/>
      <c r="GEF39" s="21"/>
      <c r="GEG39" s="21"/>
      <c r="GEH39" s="207"/>
      <c r="GEI39" s="21"/>
      <c r="GEJ39" s="21"/>
      <c r="GEK39" s="21"/>
      <c r="GEL39" s="21"/>
      <c r="GEM39" s="208"/>
      <c r="GEN39" s="208"/>
      <c r="GEO39" s="21"/>
      <c r="GEP39" s="21"/>
      <c r="GEQ39" s="207"/>
      <c r="GER39" s="21"/>
      <c r="GES39" s="21"/>
      <c r="GET39" s="21"/>
      <c r="GEU39" s="21"/>
      <c r="GEV39" s="208"/>
      <c r="GEW39" s="208"/>
      <c r="GEX39" s="21"/>
      <c r="GEY39" s="21"/>
      <c r="GEZ39" s="207"/>
      <c r="GFA39" s="21"/>
      <c r="GFB39" s="21"/>
      <c r="GFC39" s="21"/>
      <c r="GFD39" s="21"/>
      <c r="GFE39" s="208"/>
      <c r="GFF39" s="208"/>
      <c r="GFG39" s="21"/>
      <c r="GFH39" s="21"/>
      <c r="GFI39" s="207"/>
      <c r="GFJ39" s="21"/>
      <c r="GFK39" s="21"/>
      <c r="GFL39" s="21"/>
      <c r="GFM39" s="21"/>
      <c r="GFN39" s="208"/>
      <c r="GFO39" s="208"/>
      <c r="GFP39" s="21"/>
      <c r="GFQ39" s="21"/>
      <c r="GFR39" s="207"/>
      <c r="GFS39" s="21"/>
      <c r="GFT39" s="21"/>
      <c r="GFU39" s="21"/>
      <c r="GFV39" s="21"/>
      <c r="GFW39" s="208"/>
      <c r="GFX39" s="208"/>
      <c r="GFY39" s="21"/>
      <c r="GFZ39" s="21"/>
      <c r="GGA39" s="207"/>
      <c r="GGB39" s="21"/>
      <c r="GGC39" s="21"/>
      <c r="GGD39" s="21"/>
      <c r="GGE39" s="21"/>
      <c r="GGF39" s="208"/>
      <c r="GGG39" s="208"/>
      <c r="GGH39" s="21"/>
      <c r="GGI39" s="21"/>
      <c r="GGJ39" s="207"/>
      <c r="GGK39" s="21"/>
      <c r="GGL39" s="21"/>
      <c r="GGM39" s="21"/>
      <c r="GGN39" s="21"/>
      <c r="GGO39" s="208"/>
      <c r="GGP39" s="208"/>
      <c r="GGQ39" s="21"/>
      <c r="GGR39" s="21"/>
      <c r="GGS39" s="207"/>
      <c r="GGT39" s="21"/>
      <c r="GGU39" s="21"/>
      <c r="GGV39" s="21"/>
      <c r="GGW39" s="21"/>
      <c r="GGX39" s="208"/>
      <c r="GGY39" s="208"/>
      <c r="GGZ39" s="21"/>
      <c r="GHA39" s="21"/>
      <c r="GHB39" s="207"/>
      <c r="GHC39" s="21"/>
      <c r="GHD39" s="21"/>
      <c r="GHE39" s="21"/>
      <c r="GHF39" s="21"/>
      <c r="GHG39" s="208"/>
      <c r="GHH39" s="208"/>
      <c r="GHI39" s="21"/>
      <c r="GHJ39" s="21"/>
      <c r="GHK39" s="207"/>
      <c r="GHL39" s="21"/>
      <c r="GHM39" s="21"/>
      <c r="GHN39" s="21"/>
      <c r="GHO39" s="21"/>
      <c r="GHP39" s="208"/>
      <c r="GHQ39" s="208"/>
      <c r="GHR39" s="21"/>
      <c r="GHS39" s="21"/>
      <c r="GHT39" s="207"/>
      <c r="GHU39" s="21"/>
      <c r="GHV39" s="21"/>
      <c r="GHW39" s="21"/>
      <c r="GHX39" s="21"/>
      <c r="GHY39" s="208"/>
      <c r="GHZ39" s="208"/>
      <c r="GIA39" s="21"/>
      <c r="GIB39" s="21"/>
      <c r="GIC39" s="207"/>
      <c r="GID39" s="21"/>
      <c r="GIE39" s="21"/>
      <c r="GIF39" s="21"/>
      <c r="GIG39" s="21"/>
      <c r="GIH39" s="208"/>
      <c r="GII39" s="208"/>
      <c r="GIJ39" s="21"/>
      <c r="GIK39" s="21"/>
      <c r="GIL39" s="207"/>
      <c r="GIM39" s="21"/>
      <c r="GIN39" s="21"/>
      <c r="GIO39" s="21"/>
      <c r="GIP39" s="21"/>
      <c r="GIQ39" s="208"/>
      <c r="GIR39" s="208"/>
      <c r="GIS39" s="21"/>
      <c r="GIT39" s="21"/>
      <c r="GIU39" s="207"/>
      <c r="GIV39" s="21"/>
      <c r="GIW39" s="21"/>
      <c r="GIX39" s="21"/>
      <c r="GIY39" s="21"/>
      <c r="GIZ39" s="208"/>
      <c r="GJA39" s="208"/>
      <c r="GJB39" s="21"/>
      <c r="GJC39" s="21"/>
      <c r="GJD39" s="207"/>
      <c r="GJE39" s="21"/>
      <c r="GJF39" s="21"/>
      <c r="GJG39" s="21"/>
      <c r="GJH39" s="21"/>
      <c r="GJI39" s="208"/>
      <c r="GJJ39" s="208"/>
      <c r="GJK39" s="21"/>
      <c r="GJL39" s="21"/>
      <c r="GJM39" s="207"/>
      <c r="GJN39" s="21"/>
      <c r="GJO39" s="21"/>
      <c r="GJP39" s="21"/>
      <c r="GJQ39" s="21"/>
      <c r="GJR39" s="208"/>
      <c r="GJS39" s="208"/>
      <c r="GJT39" s="21"/>
      <c r="GJU39" s="21"/>
      <c r="GJV39" s="207"/>
      <c r="GJW39" s="21"/>
      <c r="GJX39" s="21"/>
      <c r="GJY39" s="21"/>
      <c r="GJZ39" s="21"/>
      <c r="GKA39" s="208"/>
      <c r="GKB39" s="208"/>
      <c r="GKC39" s="21"/>
      <c r="GKD39" s="21"/>
      <c r="GKE39" s="207"/>
      <c r="GKF39" s="21"/>
      <c r="GKG39" s="21"/>
      <c r="GKH39" s="21"/>
      <c r="GKI39" s="21"/>
      <c r="GKJ39" s="208"/>
      <c r="GKK39" s="208"/>
      <c r="GKL39" s="21"/>
      <c r="GKM39" s="21"/>
      <c r="GKN39" s="207"/>
      <c r="GKO39" s="21"/>
      <c r="GKP39" s="21"/>
      <c r="GKQ39" s="21"/>
      <c r="GKR39" s="21"/>
      <c r="GKS39" s="208"/>
      <c r="GKT39" s="208"/>
      <c r="GKU39" s="21"/>
      <c r="GKV39" s="21"/>
      <c r="GKW39" s="207"/>
      <c r="GKX39" s="21"/>
      <c r="GKY39" s="21"/>
      <c r="GKZ39" s="21"/>
      <c r="GLA39" s="21"/>
      <c r="GLB39" s="208"/>
      <c r="GLC39" s="208"/>
      <c r="GLD39" s="21"/>
      <c r="GLE39" s="21"/>
      <c r="GLF39" s="207"/>
      <c r="GLG39" s="21"/>
      <c r="GLH39" s="21"/>
      <c r="GLI39" s="21"/>
      <c r="GLJ39" s="21"/>
      <c r="GLK39" s="208"/>
      <c r="GLL39" s="208"/>
      <c r="GLM39" s="21"/>
      <c r="GLN39" s="21"/>
      <c r="GLO39" s="207"/>
      <c r="GLP39" s="21"/>
      <c r="GLQ39" s="21"/>
      <c r="GLR39" s="21"/>
      <c r="GLS39" s="21"/>
      <c r="GLT39" s="208"/>
      <c r="GLU39" s="208"/>
      <c r="GLV39" s="21"/>
      <c r="GLW39" s="21"/>
      <c r="GLX39" s="207"/>
      <c r="GLY39" s="21"/>
      <c r="GLZ39" s="21"/>
      <c r="GMA39" s="21"/>
      <c r="GMB39" s="21"/>
      <c r="GMC39" s="208"/>
      <c r="GMD39" s="208"/>
      <c r="GME39" s="21"/>
      <c r="GMF39" s="21"/>
      <c r="GMG39" s="207"/>
      <c r="GMH39" s="21"/>
      <c r="GMI39" s="21"/>
      <c r="GMJ39" s="21"/>
      <c r="GMK39" s="21"/>
      <c r="GML39" s="208"/>
      <c r="GMM39" s="208"/>
      <c r="GMN39" s="21"/>
      <c r="GMO39" s="21"/>
      <c r="GMP39" s="207"/>
      <c r="GMQ39" s="21"/>
      <c r="GMR39" s="21"/>
      <c r="GMS39" s="21"/>
      <c r="GMT39" s="21"/>
      <c r="GMU39" s="208"/>
      <c r="GMV39" s="208"/>
      <c r="GMW39" s="21"/>
      <c r="GMX39" s="21"/>
      <c r="GMY39" s="207"/>
      <c r="GMZ39" s="21"/>
      <c r="GNA39" s="21"/>
      <c r="GNB39" s="21"/>
      <c r="GNC39" s="21"/>
      <c r="GND39" s="208"/>
      <c r="GNE39" s="208"/>
      <c r="GNF39" s="21"/>
      <c r="GNG39" s="21"/>
      <c r="GNH39" s="207"/>
      <c r="GNI39" s="21"/>
      <c r="GNJ39" s="21"/>
      <c r="GNK39" s="21"/>
      <c r="GNL39" s="21"/>
      <c r="GNM39" s="208"/>
      <c r="GNN39" s="208"/>
      <c r="GNO39" s="21"/>
      <c r="GNP39" s="21"/>
      <c r="GNQ39" s="207"/>
      <c r="GNR39" s="21"/>
      <c r="GNS39" s="21"/>
      <c r="GNT39" s="21"/>
      <c r="GNU39" s="21"/>
      <c r="GNV39" s="208"/>
      <c r="GNW39" s="208"/>
      <c r="GNX39" s="21"/>
      <c r="GNY39" s="21"/>
      <c r="GNZ39" s="207"/>
      <c r="GOA39" s="21"/>
      <c r="GOB39" s="21"/>
      <c r="GOC39" s="21"/>
      <c r="GOD39" s="21"/>
      <c r="GOE39" s="208"/>
      <c r="GOF39" s="208"/>
      <c r="GOG39" s="21"/>
      <c r="GOH39" s="21"/>
      <c r="GOI39" s="207"/>
      <c r="GOJ39" s="21"/>
      <c r="GOK39" s="21"/>
      <c r="GOL39" s="21"/>
      <c r="GOM39" s="21"/>
      <c r="GON39" s="208"/>
      <c r="GOO39" s="208"/>
      <c r="GOP39" s="21"/>
      <c r="GOQ39" s="21"/>
      <c r="GOR39" s="207"/>
      <c r="GOS39" s="21"/>
      <c r="GOT39" s="21"/>
      <c r="GOU39" s="21"/>
      <c r="GOV39" s="21"/>
      <c r="GOW39" s="208"/>
      <c r="GOX39" s="208"/>
      <c r="GOY39" s="21"/>
      <c r="GOZ39" s="21"/>
      <c r="GPA39" s="207"/>
      <c r="GPB39" s="21"/>
      <c r="GPC39" s="21"/>
      <c r="GPD39" s="21"/>
      <c r="GPE39" s="21"/>
      <c r="GPF39" s="208"/>
      <c r="GPG39" s="208"/>
      <c r="GPH39" s="21"/>
      <c r="GPI39" s="21"/>
      <c r="GPJ39" s="207"/>
      <c r="GPK39" s="21"/>
      <c r="GPL39" s="21"/>
      <c r="GPM39" s="21"/>
      <c r="GPN39" s="21"/>
      <c r="GPO39" s="208"/>
      <c r="GPP39" s="208"/>
      <c r="GPQ39" s="21"/>
      <c r="GPR39" s="21"/>
      <c r="GPS39" s="207"/>
      <c r="GPT39" s="21"/>
      <c r="GPU39" s="21"/>
      <c r="GPV39" s="21"/>
      <c r="GPW39" s="21"/>
      <c r="GPX39" s="208"/>
      <c r="GPY39" s="208"/>
      <c r="GPZ39" s="21"/>
      <c r="GQA39" s="21"/>
      <c r="GQB39" s="207"/>
      <c r="GQC39" s="21"/>
      <c r="GQD39" s="21"/>
      <c r="GQE39" s="21"/>
      <c r="GQF39" s="21"/>
      <c r="GQG39" s="208"/>
      <c r="GQH39" s="208"/>
      <c r="GQI39" s="21"/>
      <c r="GQJ39" s="21"/>
      <c r="GQK39" s="207"/>
      <c r="GQL39" s="21"/>
      <c r="GQM39" s="21"/>
      <c r="GQN39" s="21"/>
      <c r="GQO39" s="21"/>
      <c r="GQP39" s="208"/>
      <c r="GQQ39" s="208"/>
      <c r="GQR39" s="21"/>
      <c r="GQS39" s="21"/>
      <c r="GQT39" s="207"/>
      <c r="GQU39" s="21"/>
      <c r="GQV39" s="21"/>
      <c r="GQW39" s="21"/>
      <c r="GQX39" s="21"/>
      <c r="GQY39" s="208"/>
      <c r="GQZ39" s="208"/>
      <c r="GRA39" s="21"/>
      <c r="GRB39" s="21"/>
      <c r="GRC39" s="207"/>
      <c r="GRD39" s="21"/>
      <c r="GRE39" s="21"/>
      <c r="GRF39" s="21"/>
      <c r="GRG39" s="21"/>
      <c r="GRH39" s="208"/>
      <c r="GRI39" s="208"/>
      <c r="GRJ39" s="21"/>
      <c r="GRK39" s="21"/>
      <c r="GRL39" s="207"/>
      <c r="GRM39" s="21"/>
      <c r="GRN39" s="21"/>
      <c r="GRO39" s="21"/>
      <c r="GRP39" s="21"/>
      <c r="GRQ39" s="208"/>
      <c r="GRR39" s="208"/>
      <c r="GRS39" s="21"/>
      <c r="GRT39" s="21"/>
      <c r="GRU39" s="207"/>
      <c r="GRV39" s="21"/>
      <c r="GRW39" s="21"/>
      <c r="GRX39" s="21"/>
      <c r="GRY39" s="21"/>
      <c r="GRZ39" s="208"/>
      <c r="GSA39" s="208"/>
      <c r="GSB39" s="21"/>
      <c r="GSC39" s="21"/>
      <c r="GSD39" s="207"/>
      <c r="GSE39" s="21"/>
      <c r="GSF39" s="21"/>
      <c r="GSG39" s="21"/>
      <c r="GSH39" s="21"/>
      <c r="GSI39" s="208"/>
      <c r="GSJ39" s="208"/>
      <c r="GSK39" s="21"/>
      <c r="GSL39" s="21"/>
      <c r="GSM39" s="207"/>
      <c r="GSN39" s="21"/>
      <c r="GSO39" s="21"/>
      <c r="GSP39" s="21"/>
      <c r="GSQ39" s="21"/>
      <c r="GSR39" s="208"/>
      <c r="GSS39" s="208"/>
      <c r="GST39" s="21"/>
      <c r="GSU39" s="21"/>
      <c r="GSV39" s="207"/>
      <c r="GSW39" s="21"/>
      <c r="GSX39" s="21"/>
      <c r="GSY39" s="21"/>
      <c r="GSZ39" s="21"/>
      <c r="GTA39" s="208"/>
      <c r="GTB39" s="208"/>
      <c r="GTC39" s="21"/>
      <c r="GTD39" s="21"/>
      <c r="GTE39" s="207"/>
      <c r="GTF39" s="21"/>
      <c r="GTG39" s="21"/>
      <c r="GTH39" s="21"/>
      <c r="GTI39" s="21"/>
      <c r="GTJ39" s="208"/>
      <c r="GTK39" s="208"/>
      <c r="GTL39" s="21"/>
      <c r="GTM39" s="21"/>
      <c r="GTN39" s="207"/>
      <c r="GTO39" s="21"/>
      <c r="GTP39" s="21"/>
      <c r="GTQ39" s="21"/>
      <c r="GTR39" s="21"/>
      <c r="GTS39" s="208"/>
      <c r="GTT39" s="208"/>
      <c r="GTU39" s="21"/>
      <c r="GTV39" s="21"/>
      <c r="GTW39" s="207"/>
      <c r="GTX39" s="21"/>
      <c r="GTY39" s="21"/>
      <c r="GTZ39" s="21"/>
      <c r="GUA39" s="21"/>
      <c r="GUB39" s="208"/>
      <c r="GUC39" s="208"/>
      <c r="GUD39" s="21"/>
      <c r="GUE39" s="21"/>
      <c r="GUF39" s="207"/>
      <c r="GUG39" s="21"/>
      <c r="GUH39" s="21"/>
      <c r="GUI39" s="21"/>
      <c r="GUJ39" s="21"/>
      <c r="GUK39" s="208"/>
      <c r="GUL39" s="208"/>
      <c r="GUM39" s="21"/>
      <c r="GUN39" s="21"/>
      <c r="GUO39" s="207"/>
      <c r="GUP39" s="21"/>
      <c r="GUQ39" s="21"/>
      <c r="GUR39" s="21"/>
      <c r="GUS39" s="21"/>
      <c r="GUT39" s="208"/>
      <c r="GUU39" s="208"/>
      <c r="GUV39" s="21"/>
      <c r="GUW39" s="21"/>
      <c r="GUX39" s="207"/>
      <c r="GUY39" s="21"/>
      <c r="GUZ39" s="21"/>
      <c r="GVA39" s="21"/>
      <c r="GVB39" s="21"/>
      <c r="GVC39" s="208"/>
      <c r="GVD39" s="208"/>
      <c r="GVE39" s="21"/>
      <c r="GVF39" s="21"/>
      <c r="GVG39" s="207"/>
      <c r="GVH39" s="21"/>
      <c r="GVI39" s="21"/>
      <c r="GVJ39" s="21"/>
      <c r="GVK39" s="21"/>
      <c r="GVL39" s="208"/>
      <c r="GVM39" s="208"/>
      <c r="GVN39" s="21"/>
      <c r="GVO39" s="21"/>
      <c r="GVP39" s="207"/>
      <c r="GVQ39" s="21"/>
      <c r="GVR39" s="21"/>
      <c r="GVS39" s="21"/>
      <c r="GVT39" s="21"/>
      <c r="GVU39" s="208"/>
      <c r="GVV39" s="208"/>
      <c r="GVW39" s="21"/>
      <c r="GVX39" s="21"/>
      <c r="GVY39" s="207"/>
      <c r="GVZ39" s="21"/>
      <c r="GWA39" s="21"/>
      <c r="GWB39" s="21"/>
      <c r="GWC39" s="21"/>
      <c r="GWD39" s="208"/>
      <c r="GWE39" s="208"/>
      <c r="GWF39" s="21"/>
      <c r="GWG39" s="21"/>
      <c r="GWH39" s="207"/>
      <c r="GWI39" s="21"/>
      <c r="GWJ39" s="21"/>
      <c r="GWK39" s="21"/>
      <c r="GWL39" s="21"/>
      <c r="GWM39" s="208"/>
      <c r="GWN39" s="208"/>
      <c r="GWO39" s="21"/>
      <c r="GWP39" s="21"/>
      <c r="GWQ39" s="207"/>
      <c r="GWR39" s="21"/>
      <c r="GWS39" s="21"/>
      <c r="GWT39" s="21"/>
      <c r="GWU39" s="21"/>
      <c r="GWV39" s="208"/>
      <c r="GWW39" s="208"/>
      <c r="GWX39" s="21"/>
      <c r="GWY39" s="21"/>
      <c r="GWZ39" s="207"/>
      <c r="GXA39" s="21"/>
      <c r="GXB39" s="21"/>
      <c r="GXC39" s="21"/>
      <c r="GXD39" s="21"/>
      <c r="GXE39" s="208"/>
      <c r="GXF39" s="208"/>
      <c r="GXG39" s="21"/>
      <c r="GXH39" s="21"/>
      <c r="GXI39" s="207"/>
      <c r="GXJ39" s="21"/>
      <c r="GXK39" s="21"/>
      <c r="GXL39" s="21"/>
      <c r="GXM39" s="21"/>
      <c r="GXN39" s="208"/>
      <c r="GXO39" s="208"/>
      <c r="GXP39" s="21"/>
      <c r="GXQ39" s="21"/>
      <c r="GXR39" s="207"/>
      <c r="GXS39" s="21"/>
      <c r="GXT39" s="21"/>
      <c r="GXU39" s="21"/>
      <c r="GXV39" s="21"/>
      <c r="GXW39" s="208"/>
      <c r="GXX39" s="208"/>
      <c r="GXY39" s="21"/>
      <c r="GXZ39" s="21"/>
      <c r="GYA39" s="207"/>
      <c r="GYB39" s="21"/>
      <c r="GYC39" s="21"/>
      <c r="GYD39" s="21"/>
      <c r="GYE39" s="21"/>
      <c r="GYF39" s="208"/>
      <c r="GYG39" s="208"/>
      <c r="GYH39" s="21"/>
      <c r="GYI39" s="21"/>
      <c r="GYJ39" s="207"/>
      <c r="GYK39" s="21"/>
      <c r="GYL39" s="21"/>
      <c r="GYM39" s="21"/>
      <c r="GYN39" s="21"/>
      <c r="GYO39" s="208"/>
      <c r="GYP39" s="208"/>
      <c r="GYQ39" s="21"/>
      <c r="GYR39" s="21"/>
      <c r="GYS39" s="207"/>
      <c r="GYT39" s="21"/>
      <c r="GYU39" s="21"/>
      <c r="GYV39" s="21"/>
      <c r="GYW39" s="21"/>
      <c r="GYX39" s="208"/>
      <c r="GYY39" s="208"/>
      <c r="GYZ39" s="21"/>
      <c r="GZA39" s="21"/>
      <c r="GZB39" s="207"/>
      <c r="GZC39" s="21"/>
      <c r="GZD39" s="21"/>
      <c r="GZE39" s="21"/>
      <c r="GZF39" s="21"/>
      <c r="GZG39" s="208"/>
      <c r="GZH39" s="208"/>
      <c r="GZI39" s="21"/>
      <c r="GZJ39" s="21"/>
      <c r="GZK39" s="207"/>
      <c r="GZL39" s="21"/>
      <c r="GZM39" s="21"/>
      <c r="GZN39" s="21"/>
      <c r="GZO39" s="21"/>
      <c r="GZP39" s="208"/>
      <c r="GZQ39" s="208"/>
      <c r="GZR39" s="21"/>
      <c r="GZS39" s="21"/>
      <c r="GZT39" s="207"/>
      <c r="GZU39" s="21"/>
      <c r="GZV39" s="21"/>
      <c r="GZW39" s="21"/>
      <c r="GZX39" s="21"/>
      <c r="GZY39" s="208"/>
      <c r="GZZ39" s="208"/>
      <c r="HAA39" s="21"/>
      <c r="HAB39" s="21"/>
      <c r="HAC39" s="207"/>
      <c r="HAD39" s="21"/>
      <c r="HAE39" s="21"/>
      <c r="HAF39" s="21"/>
      <c r="HAG39" s="21"/>
      <c r="HAH39" s="208"/>
      <c r="HAI39" s="208"/>
      <c r="HAJ39" s="21"/>
      <c r="HAK39" s="21"/>
      <c r="HAL39" s="207"/>
      <c r="HAM39" s="21"/>
      <c r="HAN39" s="21"/>
      <c r="HAO39" s="21"/>
      <c r="HAP39" s="21"/>
      <c r="HAQ39" s="208"/>
      <c r="HAR39" s="208"/>
      <c r="HAS39" s="21"/>
      <c r="HAT39" s="21"/>
      <c r="HAU39" s="207"/>
      <c r="HAV39" s="21"/>
      <c r="HAW39" s="21"/>
      <c r="HAX39" s="21"/>
      <c r="HAY39" s="21"/>
      <c r="HAZ39" s="208"/>
      <c r="HBA39" s="208"/>
      <c r="HBB39" s="21"/>
      <c r="HBC39" s="21"/>
      <c r="HBD39" s="207"/>
      <c r="HBE39" s="21"/>
      <c r="HBF39" s="21"/>
      <c r="HBG39" s="21"/>
      <c r="HBH39" s="21"/>
      <c r="HBI39" s="208"/>
      <c r="HBJ39" s="208"/>
      <c r="HBK39" s="21"/>
      <c r="HBL39" s="21"/>
      <c r="HBM39" s="207"/>
      <c r="HBN39" s="21"/>
      <c r="HBO39" s="21"/>
      <c r="HBP39" s="21"/>
      <c r="HBQ39" s="21"/>
      <c r="HBR39" s="208"/>
      <c r="HBS39" s="208"/>
      <c r="HBT39" s="21"/>
      <c r="HBU39" s="21"/>
      <c r="HBV39" s="207"/>
      <c r="HBW39" s="21"/>
      <c r="HBX39" s="21"/>
      <c r="HBY39" s="21"/>
      <c r="HBZ39" s="21"/>
      <c r="HCA39" s="208"/>
      <c r="HCB39" s="208"/>
      <c r="HCC39" s="21"/>
      <c r="HCD39" s="21"/>
      <c r="HCE39" s="207"/>
      <c r="HCF39" s="21"/>
      <c r="HCG39" s="21"/>
      <c r="HCH39" s="21"/>
      <c r="HCI39" s="21"/>
      <c r="HCJ39" s="208"/>
      <c r="HCK39" s="208"/>
      <c r="HCL39" s="21"/>
      <c r="HCM39" s="21"/>
      <c r="HCN39" s="207"/>
      <c r="HCO39" s="21"/>
      <c r="HCP39" s="21"/>
      <c r="HCQ39" s="21"/>
      <c r="HCR39" s="21"/>
      <c r="HCS39" s="208"/>
      <c r="HCT39" s="208"/>
      <c r="HCU39" s="21"/>
      <c r="HCV39" s="21"/>
      <c r="HCW39" s="207"/>
      <c r="HCX39" s="21"/>
      <c r="HCY39" s="21"/>
      <c r="HCZ39" s="21"/>
      <c r="HDA39" s="21"/>
      <c r="HDB39" s="208"/>
      <c r="HDC39" s="208"/>
      <c r="HDD39" s="21"/>
      <c r="HDE39" s="21"/>
      <c r="HDF39" s="207"/>
      <c r="HDG39" s="21"/>
      <c r="HDH39" s="21"/>
      <c r="HDI39" s="21"/>
      <c r="HDJ39" s="21"/>
      <c r="HDK39" s="208"/>
      <c r="HDL39" s="208"/>
      <c r="HDM39" s="21"/>
      <c r="HDN39" s="21"/>
      <c r="HDO39" s="207"/>
      <c r="HDP39" s="21"/>
      <c r="HDQ39" s="21"/>
      <c r="HDR39" s="21"/>
      <c r="HDS39" s="21"/>
      <c r="HDT39" s="208"/>
      <c r="HDU39" s="208"/>
      <c r="HDV39" s="21"/>
      <c r="HDW39" s="21"/>
      <c r="HDX39" s="207"/>
      <c r="HDY39" s="21"/>
      <c r="HDZ39" s="21"/>
      <c r="HEA39" s="21"/>
      <c r="HEB39" s="21"/>
      <c r="HEC39" s="208"/>
      <c r="HED39" s="208"/>
      <c r="HEE39" s="21"/>
      <c r="HEF39" s="21"/>
      <c r="HEG39" s="207"/>
      <c r="HEH39" s="21"/>
      <c r="HEI39" s="21"/>
      <c r="HEJ39" s="21"/>
      <c r="HEK39" s="21"/>
      <c r="HEL39" s="208"/>
      <c r="HEM39" s="208"/>
      <c r="HEN39" s="21"/>
      <c r="HEO39" s="21"/>
      <c r="HEP39" s="207"/>
      <c r="HEQ39" s="21"/>
      <c r="HER39" s="21"/>
      <c r="HES39" s="21"/>
      <c r="HET39" s="21"/>
      <c r="HEU39" s="208"/>
      <c r="HEV39" s="208"/>
      <c r="HEW39" s="21"/>
      <c r="HEX39" s="21"/>
      <c r="HEY39" s="207"/>
      <c r="HEZ39" s="21"/>
      <c r="HFA39" s="21"/>
      <c r="HFB39" s="21"/>
      <c r="HFC39" s="21"/>
      <c r="HFD39" s="208"/>
      <c r="HFE39" s="208"/>
      <c r="HFF39" s="21"/>
      <c r="HFG39" s="21"/>
      <c r="HFH39" s="207"/>
      <c r="HFI39" s="21"/>
      <c r="HFJ39" s="21"/>
      <c r="HFK39" s="21"/>
      <c r="HFL39" s="21"/>
      <c r="HFM39" s="208"/>
      <c r="HFN39" s="208"/>
      <c r="HFO39" s="21"/>
      <c r="HFP39" s="21"/>
      <c r="HFQ39" s="207"/>
      <c r="HFR39" s="21"/>
      <c r="HFS39" s="21"/>
      <c r="HFT39" s="21"/>
      <c r="HFU39" s="21"/>
      <c r="HFV39" s="208"/>
      <c r="HFW39" s="208"/>
      <c r="HFX39" s="21"/>
      <c r="HFY39" s="21"/>
      <c r="HFZ39" s="207"/>
      <c r="HGA39" s="21"/>
      <c r="HGB39" s="21"/>
      <c r="HGC39" s="21"/>
      <c r="HGD39" s="21"/>
      <c r="HGE39" s="208"/>
      <c r="HGF39" s="208"/>
      <c r="HGG39" s="21"/>
      <c r="HGH39" s="21"/>
      <c r="HGI39" s="207"/>
      <c r="HGJ39" s="21"/>
      <c r="HGK39" s="21"/>
      <c r="HGL39" s="21"/>
      <c r="HGM39" s="21"/>
      <c r="HGN39" s="208"/>
      <c r="HGO39" s="208"/>
      <c r="HGP39" s="21"/>
      <c r="HGQ39" s="21"/>
      <c r="HGR39" s="207"/>
      <c r="HGS39" s="21"/>
      <c r="HGT39" s="21"/>
      <c r="HGU39" s="21"/>
      <c r="HGV39" s="21"/>
      <c r="HGW39" s="208"/>
      <c r="HGX39" s="208"/>
      <c r="HGY39" s="21"/>
      <c r="HGZ39" s="21"/>
      <c r="HHA39" s="207"/>
      <c r="HHB39" s="21"/>
      <c r="HHC39" s="21"/>
      <c r="HHD39" s="21"/>
      <c r="HHE39" s="21"/>
      <c r="HHF39" s="208"/>
      <c r="HHG39" s="208"/>
      <c r="HHH39" s="21"/>
      <c r="HHI39" s="21"/>
      <c r="HHJ39" s="207"/>
      <c r="HHK39" s="21"/>
      <c r="HHL39" s="21"/>
      <c r="HHM39" s="21"/>
      <c r="HHN39" s="21"/>
      <c r="HHO39" s="208"/>
      <c r="HHP39" s="208"/>
      <c r="HHQ39" s="21"/>
      <c r="HHR39" s="21"/>
      <c r="HHS39" s="207"/>
      <c r="HHT39" s="21"/>
      <c r="HHU39" s="21"/>
      <c r="HHV39" s="21"/>
      <c r="HHW39" s="21"/>
      <c r="HHX39" s="208"/>
      <c r="HHY39" s="208"/>
      <c r="HHZ39" s="21"/>
      <c r="HIA39" s="21"/>
      <c r="HIB39" s="207"/>
      <c r="HIC39" s="21"/>
      <c r="HID39" s="21"/>
      <c r="HIE39" s="21"/>
      <c r="HIF39" s="21"/>
      <c r="HIG39" s="208"/>
      <c r="HIH39" s="208"/>
      <c r="HII39" s="21"/>
      <c r="HIJ39" s="21"/>
      <c r="HIK39" s="207"/>
      <c r="HIL39" s="21"/>
      <c r="HIM39" s="21"/>
      <c r="HIN39" s="21"/>
      <c r="HIO39" s="21"/>
      <c r="HIP39" s="208"/>
      <c r="HIQ39" s="208"/>
      <c r="HIR39" s="21"/>
      <c r="HIS39" s="21"/>
      <c r="HIT39" s="207"/>
      <c r="HIU39" s="21"/>
      <c r="HIV39" s="21"/>
      <c r="HIW39" s="21"/>
      <c r="HIX39" s="21"/>
      <c r="HIY39" s="208"/>
      <c r="HIZ39" s="208"/>
      <c r="HJA39" s="21"/>
      <c r="HJB39" s="21"/>
      <c r="HJC39" s="207"/>
      <c r="HJD39" s="21"/>
      <c r="HJE39" s="21"/>
      <c r="HJF39" s="21"/>
      <c r="HJG39" s="21"/>
      <c r="HJH39" s="208"/>
      <c r="HJI39" s="208"/>
      <c r="HJJ39" s="21"/>
      <c r="HJK39" s="21"/>
      <c r="HJL39" s="207"/>
      <c r="HJM39" s="21"/>
      <c r="HJN39" s="21"/>
      <c r="HJO39" s="21"/>
      <c r="HJP39" s="21"/>
      <c r="HJQ39" s="208"/>
      <c r="HJR39" s="208"/>
      <c r="HJS39" s="21"/>
      <c r="HJT39" s="21"/>
      <c r="HJU39" s="207"/>
      <c r="HJV39" s="21"/>
      <c r="HJW39" s="21"/>
      <c r="HJX39" s="21"/>
      <c r="HJY39" s="21"/>
      <c r="HJZ39" s="208"/>
      <c r="HKA39" s="208"/>
      <c r="HKB39" s="21"/>
      <c r="HKC39" s="21"/>
      <c r="HKD39" s="207"/>
      <c r="HKE39" s="21"/>
      <c r="HKF39" s="21"/>
      <c r="HKG39" s="21"/>
      <c r="HKH39" s="21"/>
      <c r="HKI39" s="208"/>
      <c r="HKJ39" s="208"/>
      <c r="HKK39" s="21"/>
      <c r="HKL39" s="21"/>
      <c r="HKM39" s="207"/>
      <c r="HKN39" s="21"/>
      <c r="HKO39" s="21"/>
      <c r="HKP39" s="21"/>
      <c r="HKQ39" s="21"/>
      <c r="HKR39" s="208"/>
      <c r="HKS39" s="208"/>
      <c r="HKT39" s="21"/>
      <c r="HKU39" s="21"/>
      <c r="HKV39" s="207"/>
      <c r="HKW39" s="21"/>
      <c r="HKX39" s="21"/>
      <c r="HKY39" s="21"/>
      <c r="HKZ39" s="21"/>
      <c r="HLA39" s="208"/>
      <c r="HLB39" s="208"/>
      <c r="HLC39" s="21"/>
      <c r="HLD39" s="21"/>
      <c r="HLE39" s="207"/>
      <c r="HLF39" s="21"/>
      <c r="HLG39" s="21"/>
      <c r="HLH39" s="21"/>
      <c r="HLI39" s="21"/>
      <c r="HLJ39" s="208"/>
      <c r="HLK39" s="208"/>
      <c r="HLL39" s="21"/>
      <c r="HLM39" s="21"/>
      <c r="HLN39" s="207"/>
      <c r="HLO39" s="21"/>
      <c r="HLP39" s="21"/>
      <c r="HLQ39" s="21"/>
      <c r="HLR39" s="21"/>
      <c r="HLS39" s="208"/>
      <c r="HLT39" s="208"/>
      <c r="HLU39" s="21"/>
      <c r="HLV39" s="21"/>
      <c r="HLW39" s="207"/>
      <c r="HLX39" s="21"/>
      <c r="HLY39" s="21"/>
      <c r="HLZ39" s="21"/>
      <c r="HMA39" s="21"/>
      <c r="HMB39" s="208"/>
      <c r="HMC39" s="208"/>
      <c r="HMD39" s="21"/>
      <c r="HME39" s="21"/>
      <c r="HMF39" s="207"/>
      <c r="HMG39" s="21"/>
      <c r="HMH39" s="21"/>
      <c r="HMI39" s="21"/>
      <c r="HMJ39" s="21"/>
      <c r="HMK39" s="208"/>
      <c r="HML39" s="208"/>
      <c r="HMM39" s="21"/>
      <c r="HMN39" s="21"/>
      <c r="HMO39" s="207"/>
      <c r="HMP39" s="21"/>
      <c r="HMQ39" s="21"/>
      <c r="HMR39" s="21"/>
      <c r="HMS39" s="21"/>
      <c r="HMT39" s="208"/>
      <c r="HMU39" s="208"/>
      <c r="HMV39" s="21"/>
      <c r="HMW39" s="21"/>
      <c r="HMX39" s="207"/>
      <c r="HMY39" s="21"/>
      <c r="HMZ39" s="21"/>
      <c r="HNA39" s="21"/>
      <c r="HNB39" s="21"/>
      <c r="HNC39" s="208"/>
      <c r="HND39" s="208"/>
      <c r="HNE39" s="21"/>
      <c r="HNF39" s="21"/>
      <c r="HNG39" s="207"/>
      <c r="HNH39" s="21"/>
      <c r="HNI39" s="21"/>
      <c r="HNJ39" s="21"/>
      <c r="HNK39" s="21"/>
      <c r="HNL39" s="208"/>
      <c r="HNM39" s="208"/>
      <c r="HNN39" s="21"/>
      <c r="HNO39" s="21"/>
      <c r="HNP39" s="207"/>
      <c r="HNQ39" s="21"/>
      <c r="HNR39" s="21"/>
      <c r="HNS39" s="21"/>
      <c r="HNT39" s="21"/>
      <c r="HNU39" s="208"/>
      <c r="HNV39" s="208"/>
      <c r="HNW39" s="21"/>
      <c r="HNX39" s="21"/>
      <c r="HNY39" s="207"/>
      <c r="HNZ39" s="21"/>
      <c r="HOA39" s="21"/>
      <c r="HOB39" s="21"/>
      <c r="HOC39" s="21"/>
      <c r="HOD39" s="208"/>
      <c r="HOE39" s="208"/>
      <c r="HOF39" s="21"/>
      <c r="HOG39" s="21"/>
      <c r="HOH39" s="207"/>
      <c r="HOI39" s="21"/>
      <c r="HOJ39" s="21"/>
      <c r="HOK39" s="21"/>
      <c r="HOL39" s="21"/>
      <c r="HOM39" s="208"/>
      <c r="HON39" s="208"/>
      <c r="HOO39" s="21"/>
      <c r="HOP39" s="21"/>
      <c r="HOQ39" s="207"/>
      <c r="HOR39" s="21"/>
      <c r="HOS39" s="21"/>
      <c r="HOT39" s="21"/>
      <c r="HOU39" s="21"/>
      <c r="HOV39" s="208"/>
      <c r="HOW39" s="208"/>
      <c r="HOX39" s="21"/>
      <c r="HOY39" s="21"/>
      <c r="HOZ39" s="207"/>
      <c r="HPA39" s="21"/>
      <c r="HPB39" s="21"/>
      <c r="HPC39" s="21"/>
      <c r="HPD39" s="21"/>
      <c r="HPE39" s="208"/>
      <c r="HPF39" s="208"/>
      <c r="HPG39" s="21"/>
      <c r="HPH39" s="21"/>
      <c r="HPI39" s="207"/>
      <c r="HPJ39" s="21"/>
      <c r="HPK39" s="21"/>
      <c r="HPL39" s="21"/>
      <c r="HPM39" s="21"/>
      <c r="HPN39" s="208"/>
      <c r="HPO39" s="208"/>
      <c r="HPP39" s="21"/>
      <c r="HPQ39" s="21"/>
      <c r="HPR39" s="207"/>
      <c r="HPS39" s="21"/>
      <c r="HPT39" s="21"/>
      <c r="HPU39" s="21"/>
      <c r="HPV39" s="21"/>
      <c r="HPW39" s="208"/>
      <c r="HPX39" s="208"/>
      <c r="HPY39" s="21"/>
      <c r="HPZ39" s="21"/>
      <c r="HQA39" s="207"/>
      <c r="HQB39" s="21"/>
      <c r="HQC39" s="21"/>
      <c r="HQD39" s="21"/>
      <c r="HQE39" s="21"/>
      <c r="HQF39" s="208"/>
      <c r="HQG39" s="208"/>
      <c r="HQH39" s="21"/>
      <c r="HQI39" s="21"/>
      <c r="HQJ39" s="207"/>
      <c r="HQK39" s="21"/>
      <c r="HQL39" s="21"/>
      <c r="HQM39" s="21"/>
      <c r="HQN39" s="21"/>
      <c r="HQO39" s="208"/>
      <c r="HQP39" s="208"/>
      <c r="HQQ39" s="21"/>
      <c r="HQR39" s="21"/>
      <c r="HQS39" s="207"/>
      <c r="HQT39" s="21"/>
      <c r="HQU39" s="21"/>
      <c r="HQV39" s="21"/>
      <c r="HQW39" s="21"/>
      <c r="HQX39" s="208"/>
      <c r="HQY39" s="208"/>
      <c r="HQZ39" s="21"/>
      <c r="HRA39" s="21"/>
      <c r="HRB39" s="207"/>
      <c r="HRC39" s="21"/>
      <c r="HRD39" s="21"/>
      <c r="HRE39" s="21"/>
      <c r="HRF39" s="21"/>
      <c r="HRG39" s="208"/>
      <c r="HRH39" s="208"/>
      <c r="HRI39" s="21"/>
      <c r="HRJ39" s="21"/>
      <c r="HRK39" s="207"/>
      <c r="HRL39" s="21"/>
      <c r="HRM39" s="21"/>
      <c r="HRN39" s="21"/>
      <c r="HRO39" s="21"/>
      <c r="HRP39" s="208"/>
      <c r="HRQ39" s="208"/>
      <c r="HRR39" s="21"/>
      <c r="HRS39" s="21"/>
      <c r="HRT39" s="207"/>
      <c r="HRU39" s="21"/>
      <c r="HRV39" s="21"/>
      <c r="HRW39" s="21"/>
      <c r="HRX39" s="21"/>
      <c r="HRY39" s="208"/>
      <c r="HRZ39" s="208"/>
      <c r="HSA39" s="21"/>
      <c r="HSB39" s="21"/>
      <c r="HSC39" s="207"/>
      <c r="HSD39" s="21"/>
      <c r="HSE39" s="21"/>
      <c r="HSF39" s="21"/>
      <c r="HSG39" s="21"/>
      <c r="HSH39" s="208"/>
      <c r="HSI39" s="208"/>
      <c r="HSJ39" s="21"/>
      <c r="HSK39" s="21"/>
      <c r="HSL39" s="207"/>
      <c r="HSM39" s="21"/>
      <c r="HSN39" s="21"/>
      <c r="HSO39" s="21"/>
      <c r="HSP39" s="21"/>
      <c r="HSQ39" s="208"/>
      <c r="HSR39" s="208"/>
      <c r="HSS39" s="21"/>
      <c r="HST39" s="21"/>
      <c r="HSU39" s="207"/>
      <c r="HSV39" s="21"/>
      <c r="HSW39" s="21"/>
      <c r="HSX39" s="21"/>
      <c r="HSY39" s="21"/>
      <c r="HSZ39" s="208"/>
      <c r="HTA39" s="208"/>
      <c r="HTB39" s="21"/>
      <c r="HTC39" s="21"/>
      <c r="HTD39" s="207"/>
      <c r="HTE39" s="21"/>
      <c r="HTF39" s="21"/>
      <c r="HTG39" s="21"/>
      <c r="HTH39" s="21"/>
      <c r="HTI39" s="208"/>
      <c r="HTJ39" s="208"/>
      <c r="HTK39" s="21"/>
      <c r="HTL39" s="21"/>
      <c r="HTM39" s="207"/>
      <c r="HTN39" s="21"/>
      <c r="HTO39" s="21"/>
      <c r="HTP39" s="21"/>
      <c r="HTQ39" s="21"/>
      <c r="HTR39" s="208"/>
      <c r="HTS39" s="208"/>
      <c r="HTT39" s="21"/>
      <c r="HTU39" s="21"/>
      <c r="HTV39" s="207"/>
      <c r="HTW39" s="21"/>
      <c r="HTX39" s="21"/>
      <c r="HTY39" s="21"/>
      <c r="HTZ39" s="21"/>
      <c r="HUA39" s="208"/>
      <c r="HUB39" s="208"/>
      <c r="HUC39" s="21"/>
      <c r="HUD39" s="21"/>
      <c r="HUE39" s="207"/>
      <c r="HUF39" s="21"/>
      <c r="HUG39" s="21"/>
      <c r="HUH39" s="21"/>
      <c r="HUI39" s="21"/>
      <c r="HUJ39" s="208"/>
      <c r="HUK39" s="208"/>
      <c r="HUL39" s="21"/>
      <c r="HUM39" s="21"/>
      <c r="HUN39" s="207"/>
      <c r="HUO39" s="21"/>
      <c r="HUP39" s="21"/>
      <c r="HUQ39" s="21"/>
      <c r="HUR39" s="21"/>
      <c r="HUS39" s="208"/>
      <c r="HUT39" s="208"/>
      <c r="HUU39" s="21"/>
      <c r="HUV39" s="21"/>
      <c r="HUW39" s="207"/>
      <c r="HUX39" s="21"/>
      <c r="HUY39" s="21"/>
      <c r="HUZ39" s="21"/>
      <c r="HVA39" s="21"/>
      <c r="HVB39" s="208"/>
      <c r="HVC39" s="208"/>
      <c r="HVD39" s="21"/>
      <c r="HVE39" s="21"/>
      <c r="HVF39" s="207"/>
      <c r="HVG39" s="21"/>
      <c r="HVH39" s="21"/>
      <c r="HVI39" s="21"/>
      <c r="HVJ39" s="21"/>
      <c r="HVK39" s="208"/>
      <c r="HVL39" s="208"/>
      <c r="HVM39" s="21"/>
      <c r="HVN39" s="21"/>
      <c r="HVO39" s="207"/>
      <c r="HVP39" s="21"/>
      <c r="HVQ39" s="21"/>
      <c r="HVR39" s="21"/>
      <c r="HVS39" s="21"/>
      <c r="HVT39" s="208"/>
      <c r="HVU39" s="208"/>
      <c r="HVV39" s="21"/>
      <c r="HVW39" s="21"/>
      <c r="HVX39" s="207"/>
      <c r="HVY39" s="21"/>
      <c r="HVZ39" s="21"/>
      <c r="HWA39" s="21"/>
      <c r="HWB39" s="21"/>
      <c r="HWC39" s="208"/>
      <c r="HWD39" s="208"/>
      <c r="HWE39" s="21"/>
      <c r="HWF39" s="21"/>
      <c r="HWG39" s="207"/>
      <c r="HWH39" s="21"/>
      <c r="HWI39" s="21"/>
      <c r="HWJ39" s="21"/>
      <c r="HWK39" s="21"/>
      <c r="HWL39" s="208"/>
      <c r="HWM39" s="208"/>
      <c r="HWN39" s="21"/>
      <c r="HWO39" s="21"/>
      <c r="HWP39" s="207"/>
      <c r="HWQ39" s="21"/>
      <c r="HWR39" s="21"/>
      <c r="HWS39" s="21"/>
      <c r="HWT39" s="21"/>
      <c r="HWU39" s="208"/>
      <c r="HWV39" s="208"/>
      <c r="HWW39" s="21"/>
      <c r="HWX39" s="21"/>
      <c r="HWY39" s="207"/>
      <c r="HWZ39" s="21"/>
      <c r="HXA39" s="21"/>
      <c r="HXB39" s="21"/>
      <c r="HXC39" s="21"/>
      <c r="HXD39" s="208"/>
      <c r="HXE39" s="208"/>
      <c r="HXF39" s="21"/>
      <c r="HXG39" s="21"/>
      <c r="HXH39" s="207"/>
      <c r="HXI39" s="21"/>
      <c r="HXJ39" s="21"/>
      <c r="HXK39" s="21"/>
      <c r="HXL39" s="21"/>
      <c r="HXM39" s="208"/>
      <c r="HXN39" s="208"/>
      <c r="HXO39" s="21"/>
      <c r="HXP39" s="21"/>
      <c r="HXQ39" s="207"/>
      <c r="HXR39" s="21"/>
      <c r="HXS39" s="21"/>
      <c r="HXT39" s="21"/>
      <c r="HXU39" s="21"/>
      <c r="HXV39" s="208"/>
      <c r="HXW39" s="208"/>
      <c r="HXX39" s="21"/>
      <c r="HXY39" s="21"/>
      <c r="HXZ39" s="207"/>
      <c r="HYA39" s="21"/>
      <c r="HYB39" s="21"/>
      <c r="HYC39" s="21"/>
      <c r="HYD39" s="21"/>
      <c r="HYE39" s="208"/>
      <c r="HYF39" s="208"/>
      <c r="HYG39" s="21"/>
      <c r="HYH39" s="21"/>
      <c r="HYI39" s="207"/>
      <c r="HYJ39" s="21"/>
      <c r="HYK39" s="21"/>
      <c r="HYL39" s="21"/>
      <c r="HYM39" s="21"/>
      <c r="HYN39" s="208"/>
      <c r="HYO39" s="208"/>
      <c r="HYP39" s="21"/>
      <c r="HYQ39" s="21"/>
      <c r="HYR39" s="207"/>
      <c r="HYS39" s="21"/>
      <c r="HYT39" s="21"/>
      <c r="HYU39" s="21"/>
      <c r="HYV39" s="21"/>
      <c r="HYW39" s="208"/>
      <c r="HYX39" s="208"/>
      <c r="HYY39" s="21"/>
      <c r="HYZ39" s="21"/>
      <c r="HZA39" s="207"/>
      <c r="HZB39" s="21"/>
      <c r="HZC39" s="21"/>
      <c r="HZD39" s="21"/>
      <c r="HZE39" s="21"/>
      <c r="HZF39" s="208"/>
      <c r="HZG39" s="208"/>
      <c r="HZH39" s="21"/>
      <c r="HZI39" s="21"/>
      <c r="HZJ39" s="207"/>
      <c r="HZK39" s="21"/>
      <c r="HZL39" s="21"/>
      <c r="HZM39" s="21"/>
      <c r="HZN39" s="21"/>
      <c r="HZO39" s="208"/>
      <c r="HZP39" s="208"/>
      <c r="HZQ39" s="21"/>
      <c r="HZR39" s="21"/>
      <c r="HZS39" s="207"/>
      <c r="HZT39" s="21"/>
      <c r="HZU39" s="21"/>
      <c r="HZV39" s="21"/>
      <c r="HZW39" s="21"/>
      <c r="HZX39" s="208"/>
      <c r="HZY39" s="208"/>
      <c r="HZZ39" s="21"/>
      <c r="IAA39" s="21"/>
      <c r="IAB39" s="207"/>
      <c r="IAC39" s="21"/>
      <c r="IAD39" s="21"/>
      <c r="IAE39" s="21"/>
      <c r="IAF39" s="21"/>
      <c r="IAG39" s="208"/>
      <c r="IAH39" s="208"/>
      <c r="IAI39" s="21"/>
      <c r="IAJ39" s="21"/>
      <c r="IAK39" s="207"/>
      <c r="IAL39" s="21"/>
      <c r="IAM39" s="21"/>
      <c r="IAN39" s="21"/>
      <c r="IAO39" s="21"/>
      <c r="IAP39" s="208"/>
      <c r="IAQ39" s="208"/>
      <c r="IAR39" s="21"/>
      <c r="IAS39" s="21"/>
      <c r="IAT39" s="207"/>
      <c r="IAU39" s="21"/>
      <c r="IAV39" s="21"/>
      <c r="IAW39" s="21"/>
      <c r="IAX39" s="21"/>
      <c r="IAY39" s="208"/>
      <c r="IAZ39" s="208"/>
      <c r="IBA39" s="21"/>
      <c r="IBB39" s="21"/>
      <c r="IBC39" s="207"/>
      <c r="IBD39" s="21"/>
      <c r="IBE39" s="21"/>
      <c r="IBF39" s="21"/>
      <c r="IBG39" s="21"/>
      <c r="IBH39" s="208"/>
      <c r="IBI39" s="208"/>
      <c r="IBJ39" s="21"/>
      <c r="IBK39" s="21"/>
      <c r="IBL39" s="207"/>
      <c r="IBM39" s="21"/>
      <c r="IBN39" s="21"/>
      <c r="IBO39" s="21"/>
      <c r="IBP39" s="21"/>
      <c r="IBQ39" s="208"/>
      <c r="IBR39" s="208"/>
      <c r="IBS39" s="21"/>
      <c r="IBT39" s="21"/>
      <c r="IBU39" s="207"/>
      <c r="IBV39" s="21"/>
      <c r="IBW39" s="21"/>
      <c r="IBX39" s="21"/>
      <c r="IBY39" s="21"/>
      <c r="IBZ39" s="208"/>
      <c r="ICA39" s="208"/>
      <c r="ICB39" s="21"/>
      <c r="ICC39" s="21"/>
      <c r="ICD39" s="207"/>
      <c r="ICE39" s="21"/>
      <c r="ICF39" s="21"/>
      <c r="ICG39" s="21"/>
      <c r="ICH39" s="21"/>
      <c r="ICI39" s="208"/>
      <c r="ICJ39" s="208"/>
      <c r="ICK39" s="21"/>
      <c r="ICL39" s="21"/>
      <c r="ICM39" s="207"/>
      <c r="ICN39" s="21"/>
      <c r="ICO39" s="21"/>
      <c r="ICP39" s="21"/>
      <c r="ICQ39" s="21"/>
      <c r="ICR39" s="208"/>
      <c r="ICS39" s="208"/>
      <c r="ICT39" s="21"/>
      <c r="ICU39" s="21"/>
      <c r="ICV39" s="207"/>
      <c r="ICW39" s="21"/>
      <c r="ICX39" s="21"/>
      <c r="ICY39" s="21"/>
      <c r="ICZ39" s="21"/>
      <c r="IDA39" s="208"/>
      <c r="IDB39" s="208"/>
      <c r="IDC39" s="21"/>
      <c r="IDD39" s="21"/>
      <c r="IDE39" s="207"/>
      <c r="IDF39" s="21"/>
      <c r="IDG39" s="21"/>
      <c r="IDH39" s="21"/>
      <c r="IDI39" s="21"/>
      <c r="IDJ39" s="208"/>
      <c r="IDK39" s="208"/>
      <c r="IDL39" s="21"/>
      <c r="IDM39" s="21"/>
      <c r="IDN39" s="207"/>
      <c r="IDO39" s="21"/>
      <c r="IDP39" s="21"/>
      <c r="IDQ39" s="21"/>
      <c r="IDR39" s="21"/>
      <c r="IDS39" s="208"/>
      <c r="IDT39" s="208"/>
      <c r="IDU39" s="21"/>
      <c r="IDV39" s="21"/>
      <c r="IDW39" s="207"/>
      <c r="IDX39" s="21"/>
      <c r="IDY39" s="21"/>
      <c r="IDZ39" s="21"/>
      <c r="IEA39" s="21"/>
      <c r="IEB39" s="208"/>
      <c r="IEC39" s="208"/>
      <c r="IED39" s="21"/>
      <c r="IEE39" s="21"/>
      <c r="IEF39" s="207"/>
      <c r="IEG39" s="21"/>
      <c r="IEH39" s="21"/>
      <c r="IEI39" s="21"/>
      <c r="IEJ39" s="21"/>
      <c r="IEK39" s="208"/>
      <c r="IEL39" s="208"/>
      <c r="IEM39" s="21"/>
      <c r="IEN39" s="21"/>
      <c r="IEO39" s="207"/>
      <c r="IEP39" s="21"/>
      <c r="IEQ39" s="21"/>
      <c r="IER39" s="21"/>
      <c r="IES39" s="21"/>
      <c r="IET39" s="208"/>
      <c r="IEU39" s="208"/>
      <c r="IEV39" s="21"/>
      <c r="IEW39" s="21"/>
      <c r="IEX39" s="207"/>
      <c r="IEY39" s="21"/>
      <c r="IEZ39" s="21"/>
      <c r="IFA39" s="21"/>
      <c r="IFB39" s="21"/>
      <c r="IFC39" s="208"/>
      <c r="IFD39" s="208"/>
      <c r="IFE39" s="21"/>
      <c r="IFF39" s="21"/>
      <c r="IFG39" s="207"/>
      <c r="IFH39" s="21"/>
      <c r="IFI39" s="21"/>
      <c r="IFJ39" s="21"/>
      <c r="IFK39" s="21"/>
      <c r="IFL39" s="208"/>
      <c r="IFM39" s="208"/>
      <c r="IFN39" s="21"/>
      <c r="IFO39" s="21"/>
      <c r="IFP39" s="207"/>
      <c r="IFQ39" s="21"/>
      <c r="IFR39" s="21"/>
      <c r="IFS39" s="21"/>
      <c r="IFT39" s="21"/>
      <c r="IFU39" s="208"/>
      <c r="IFV39" s="208"/>
      <c r="IFW39" s="21"/>
      <c r="IFX39" s="21"/>
      <c r="IFY39" s="207"/>
      <c r="IFZ39" s="21"/>
      <c r="IGA39" s="21"/>
      <c r="IGB39" s="21"/>
      <c r="IGC39" s="21"/>
      <c r="IGD39" s="208"/>
      <c r="IGE39" s="208"/>
      <c r="IGF39" s="21"/>
      <c r="IGG39" s="21"/>
      <c r="IGH39" s="207"/>
      <c r="IGI39" s="21"/>
      <c r="IGJ39" s="21"/>
      <c r="IGK39" s="21"/>
      <c r="IGL39" s="21"/>
      <c r="IGM39" s="208"/>
      <c r="IGN39" s="208"/>
      <c r="IGO39" s="21"/>
      <c r="IGP39" s="21"/>
      <c r="IGQ39" s="207"/>
      <c r="IGR39" s="21"/>
      <c r="IGS39" s="21"/>
      <c r="IGT39" s="21"/>
      <c r="IGU39" s="21"/>
      <c r="IGV39" s="208"/>
      <c r="IGW39" s="208"/>
      <c r="IGX39" s="21"/>
      <c r="IGY39" s="21"/>
      <c r="IGZ39" s="207"/>
      <c r="IHA39" s="21"/>
      <c r="IHB39" s="21"/>
      <c r="IHC39" s="21"/>
      <c r="IHD39" s="21"/>
      <c r="IHE39" s="208"/>
      <c r="IHF39" s="208"/>
      <c r="IHG39" s="21"/>
      <c r="IHH39" s="21"/>
      <c r="IHI39" s="207"/>
      <c r="IHJ39" s="21"/>
      <c r="IHK39" s="21"/>
      <c r="IHL39" s="21"/>
      <c r="IHM39" s="21"/>
      <c r="IHN39" s="208"/>
      <c r="IHO39" s="208"/>
      <c r="IHP39" s="21"/>
      <c r="IHQ39" s="21"/>
      <c r="IHR39" s="207"/>
      <c r="IHS39" s="21"/>
      <c r="IHT39" s="21"/>
      <c r="IHU39" s="21"/>
      <c r="IHV39" s="21"/>
      <c r="IHW39" s="208"/>
      <c r="IHX39" s="208"/>
      <c r="IHY39" s="21"/>
      <c r="IHZ39" s="21"/>
      <c r="IIA39" s="207"/>
      <c r="IIB39" s="21"/>
      <c r="IIC39" s="21"/>
      <c r="IID39" s="21"/>
      <c r="IIE39" s="21"/>
      <c r="IIF39" s="208"/>
      <c r="IIG39" s="208"/>
      <c r="IIH39" s="21"/>
      <c r="III39" s="21"/>
      <c r="IIJ39" s="207"/>
      <c r="IIK39" s="21"/>
      <c r="IIL39" s="21"/>
      <c r="IIM39" s="21"/>
      <c r="IIN39" s="21"/>
      <c r="IIO39" s="208"/>
      <c r="IIP39" s="208"/>
      <c r="IIQ39" s="21"/>
      <c r="IIR39" s="21"/>
      <c r="IIS39" s="207"/>
      <c r="IIT39" s="21"/>
      <c r="IIU39" s="21"/>
      <c r="IIV39" s="21"/>
      <c r="IIW39" s="21"/>
      <c r="IIX39" s="208"/>
      <c r="IIY39" s="208"/>
      <c r="IIZ39" s="21"/>
      <c r="IJA39" s="21"/>
      <c r="IJB39" s="207"/>
      <c r="IJC39" s="21"/>
      <c r="IJD39" s="21"/>
      <c r="IJE39" s="21"/>
      <c r="IJF39" s="21"/>
      <c r="IJG39" s="208"/>
      <c r="IJH39" s="208"/>
      <c r="IJI39" s="21"/>
      <c r="IJJ39" s="21"/>
      <c r="IJK39" s="207"/>
      <c r="IJL39" s="21"/>
      <c r="IJM39" s="21"/>
      <c r="IJN39" s="21"/>
      <c r="IJO39" s="21"/>
      <c r="IJP39" s="208"/>
      <c r="IJQ39" s="208"/>
      <c r="IJR39" s="21"/>
      <c r="IJS39" s="21"/>
      <c r="IJT39" s="207"/>
      <c r="IJU39" s="21"/>
      <c r="IJV39" s="21"/>
      <c r="IJW39" s="21"/>
      <c r="IJX39" s="21"/>
      <c r="IJY39" s="208"/>
      <c r="IJZ39" s="208"/>
      <c r="IKA39" s="21"/>
      <c r="IKB39" s="21"/>
      <c r="IKC39" s="207"/>
      <c r="IKD39" s="21"/>
      <c r="IKE39" s="21"/>
      <c r="IKF39" s="21"/>
      <c r="IKG39" s="21"/>
      <c r="IKH39" s="208"/>
      <c r="IKI39" s="208"/>
      <c r="IKJ39" s="21"/>
      <c r="IKK39" s="21"/>
      <c r="IKL39" s="207"/>
      <c r="IKM39" s="21"/>
      <c r="IKN39" s="21"/>
      <c r="IKO39" s="21"/>
      <c r="IKP39" s="21"/>
      <c r="IKQ39" s="208"/>
      <c r="IKR39" s="208"/>
      <c r="IKS39" s="21"/>
      <c r="IKT39" s="21"/>
      <c r="IKU39" s="207"/>
      <c r="IKV39" s="21"/>
      <c r="IKW39" s="21"/>
      <c r="IKX39" s="21"/>
      <c r="IKY39" s="21"/>
      <c r="IKZ39" s="208"/>
      <c r="ILA39" s="208"/>
      <c r="ILB39" s="21"/>
      <c r="ILC39" s="21"/>
      <c r="ILD39" s="207"/>
      <c r="ILE39" s="21"/>
      <c r="ILF39" s="21"/>
      <c r="ILG39" s="21"/>
      <c r="ILH39" s="21"/>
      <c r="ILI39" s="208"/>
      <c r="ILJ39" s="208"/>
      <c r="ILK39" s="21"/>
      <c r="ILL39" s="21"/>
      <c r="ILM39" s="207"/>
      <c r="ILN39" s="21"/>
      <c r="ILO39" s="21"/>
      <c r="ILP39" s="21"/>
      <c r="ILQ39" s="21"/>
      <c r="ILR39" s="208"/>
      <c r="ILS39" s="208"/>
      <c r="ILT39" s="21"/>
      <c r="ILU39" s="21"/>
      <c r="ILV39" s="207"/>
      <c r="ILW39" s="21"/>
      <c r="ILX39" s="21"/>
      <c r="ILY39" s="21"/>
      <c r="ILZ39" s="21"/>
      <c r="IMA39" s="208"/>
      <c r="IMB39" s="208"/>
      <c r="IMC39" s="21"/>
      <c r="IMD39" s="21"/>
      <c r="IME39" s="207"/>
      <c r="IMF39" s="21"/>
      <c r="IMG39" s="21"/>
      <c r="IMH39" s="21"/>
      <c r="IMI39" s="21"/>
      <c r="IMJ39" s="208"/>
      <c r="IMK39" s="208"/>
      <c r="IML39" s="21"/>
      <c r="IMM39" s="21"/>
      <c r="IMN39" s="207"/>
      <c r="IMO39" s="21"/>
      <c r="IMP39" s="21"/>
      <c r="IMQ39" s="21"/>
      <c r="IMR39" s="21"/>
      <c r="IMS39" s="208"/>
      <c r="IMT39" s="208"/>
      <c r="IMU39" s="21"/>
      <c r="IMV39" s="21"/>
      <c r="IMW39" s="207"/>
      <c r="IMX39" s="21"/>
      <c r="IMY39" s="21"/>
      <c r="IMZ39" s="21"/>
      <c r="INA39" s="21"/>
      <c r="INB39" s="208"/>
      <c r="INC39" s="208"/>
      <c r="IND39" s="21"/>
      <c r="INE39" s="21"/>
      <c r="INF39" s="207"/>
      <c r="ING39" s="21"/>
      <c r="INH39" s="21"/>
      <c r="INI39" s="21"/>
      <c r="INJ39" s="21"/>
      <c r="INK39" s="208"/>
      <c r="INL39" s="208"/>
      <c r="INM39" s="21"/>
      <c r="INN39" s="21"/>
      <c r="INO39" s="207"/>
      <c r="INP39" s="21"/>
      <c r="INQ39" s="21"/>
      <c r="INR39" s="21"/>
      <c r="INS39" s="21"/>
      <c r="INT39" s="208"/>
      <c r="INU39" s="208"/>
      <c r="INV39" s="21"/>
      <c r="INW39" s="21"/>
      <c r="INX39" s="207"/>
      <c r="INY39" s="21"/>
      <c r="INZ39" s="21"/>
      <c r="IOA39" s="21"/>
      <c r="IOB39" s="21"/>
      <c r="IOC39" s="208"/>
      <c r="IOD39" s="208"/>
      <c r="IOE39" s="21"/>
      <c r="IOF39" s="21"/>
      <c r="IOG39" s="207"/>
      <c r="IOH39" s="21"/>
      <c r="IOI39" s="21"/>
      <c r="IOJ39" s="21"/>
      <c r="IOK39" s="21"/>
      <c r="IOL39" s="208"/>
      <c r="IOM39" s="208"/>
      <c r="ION39" s="21"/>
      <c r="IOO39" s="21"/>
      <c r="IOP39" s="207"/>
      <c r="IOQ39" s="21"/>
      <c r="IOR39" s="21"/>
      <c r="IOS39" s="21"/>
      <c r="IOT39" s="21"/>
      <c r="IOU39" s="208"/>
      <c r="IOV39" s="208"/>
      <c r="IOW39" s="21"/>
      <c r="IOX39" s="21"/>
      <c r="IOY39" s="207"/>
      <c r="IOZ39" s="21"/>
      <c r="IPA39" s="21"/>
      <c r="IPB39" s="21"/>
      <c r="IPC39" s="21"/>
      <c r="IPD39" s="208"/>
      <c r="IPE39" s="208"/>
      <c r="IPF39" s="21"/>
      <c r="IPG39" s="21"/>
      <c r="IPH39" s="207"/>
      <c r="IPI39" s="21"/>
      <c r="IPJ39" s="21"/>
      <c r="IPK39" s="21"/>
      <c r="IPL39" s="21"/>
      <c r="IPM39" s="208"/>
      <c r="IPN39" s="208"/>
      <c r="IPO39" s="21"/>
      <c r="IPP39" s="21"/>
      <c r="IPQ39" s="207"/>
      <c r="IPR39" s="21"/>
      <c r="IPS39" s="21"/>
      <c r="IPT39" s="21"/>
      <c r="IPU39" s="21"/>
      <c r="IPV39" s="208"/>
      <c r="IPW39" s="208"/>
      <c r="IPX39" s="21"/>
      <c r="IPY39" s="21"/>
      <c r="IPZ39" s="207"/>
      <c r="IQA39" s="21"/>
      <c r="IQB39" s="21"/>
      <c r="IQC39" s="21"/>
      <c r="IQD39" s="21"/>
      <c r="IQE39" s="208"/>
      <c r="IQF39" s="208"/>
      <c r="IQG39" s="21"/>
      <c r="IQH39" s="21"/>
      <c r="IQI39" s="207"/>
      <c r="IQJ39" s="21"/>
      <c r="IQK39" s="21"/>
      <c r="IQL39" s="21"/>
      <c r="IQM39" s="21"/>
      <c r="IQN39" s="208"/>
      <c r="IQO39" s="208"/>
      <c r="IQP39" s="21"/>
      <c r="IQQ39" s="21"/>
      <c r="IQR39" s="207"/>
      <c r="IQS39" s="21"/>
      <c r="IQT39" s="21"/>
      <c r="IQU39" s="21"/>
      <c r="IQV39" s="21"/>
      <c r="IQW39" s="208"/>
      <c r="IQX39" s="208"/>
      <c r="IQY39" s="21"/>
      <c r="IQZ39" s="21"/>
      <c r="IRA39" s="207"/>
      <c r="IRB39" s="21"/>
      <c r="IRC39" s="21"/>
      <c r="IRD39" s="21"/>
      <c r="IRE39" s="21"/>
      <c r="IRF39" s="208"/>
      <c r="IRG39" s="208"/>
      <c r="IRH39" s="21"/>
      <c r="IRI39" s="21"/>
      <c r="IRJ39" s="207"/>
      <c r="IRK39" s="21"/>
      <c r="IRL39" s="21"/>
      <c r="IRM39" s="21"/>
      <c r="IRN39" s="21"/>
      <c r="IRO39" s="208"/>
      <c r="IRP39" s="208"/>
      <c r="IRQ39" s="21"/>
      <c r="IRR39" s="21"/>
      <c r="IRS39" s="207"/>
      <c r="IRT39" s="21"/>
      <c r="IRU39" s="21"/>
      <c r="IRV39" s="21"/>
      <c r="IRW39" s="21"/>
      <c r="IRX39" s="208"/>
      <c r="IRY39" s="208"/>
      <c r="IRZ39" s="21"/>
      <c r="ISA39" s="21"/>
      <c r="ISB39" s="207"/>
      <c r="ISC39" s="21"/>
      <c r="ISD39" s="21"/>
      <c r="ISE39" s="21"/>
      <c r="ISF39" s="21"/>
      <c r="ISG39" s="208"/>
      <c r="ISH39" s="208"/>
      <c r="ISI39" s="21"/>
      <c r="ISJ39" s="21"/>
      <c r="ISK39" s="207"/>
      <c r="ISL39" s="21"/>
      <c r="ISM39" s="21"/>
      <c r="ISN39" s="21"/>
      <c r="ISO39" s="21"/>
      <c r="ISP39" s="208"/>
      <c r="ISQ39" s="208"/>
      <c r="ISR39" s="21"/>
      <c r="ISS39" s="21"/>
      <c r="IST39" s="207"/>
      <c r="ISU39" s="21"/>
      <c r="ISV39" s="21"/>
      <c r="ISW39" s="21"/>
      <c r="ISX39" s="21"/>
      <c r="ISY39" s="208"/>
      <c r="ISZ39" s="208"/>
      <c r="ITA39" s="21"/>
      <c r="ITB39" s="21"/>
      <c r="ITC39" s="207"/>
      <c r="ITD39" s="21"/>
      <c r="ITE39" s="21"/>
      <c r="ITF39" s="21"/>
      <c r="ITG39" s="21"/>
      <c r="ITH39" s="208"/>
      <c r="ITI39" s="208"/>
      <c r="ITJ39" s="21"/>
      <c r="ITK39" s="21"/>
      <c r="ITL39" s="207"/>
      <c r="ITM39" s="21"/>
      <c r="ITN39" s="21"/>
      <c r="ITO39" s="21"/>
      <c r="ITP39" s="21"/>
      <c r="ITQ39" s="208"/>
      <c r="ITR39" s="208"/>
      <c r="ITS39" s="21"/>
      <c r="ITT39" s="21"/>
      <c r="ITU39" s="207"/>
      <c r="ITV39" s="21"/>
      <c r="ITW39" s="21"/>
      <c r="ITX39" s="21"/>
      <c r="ITY39" s="21"/>
      <c r="ITZ39" s="208"/>
      <c r="IUA39" s="208"/>
      <c r="IUB39" s="21"/>
      <c r="IUC39" s="21"/>
      <c r="IUD39" s="207"/>
      <c r="IUE39" s="21"/>
      <c r="IUF39" s="21"/>
      <c r="IUG39" s="21"/>
      <c r="IUH39" s="21"/>
      <c r="IUI39" s="208"/>
      <c r="IUJ39" s="208"/>
      <c r="IUK39" s="21"/>
      <c r="IUL39" s="21"/>
      <c r="IUM39" s="207"/>
      <c r="IUN39" s="21"/>
      <c r="IUO39" s="21"/>
      <c r="IUP39" s="21"/>
      <c r="IUQ39" s="21"/>
      <c r="IUR39" s="208"/>
      <c r="IUS39" s="208"/>
      <c r="IUT39" s="21"/>
      <c r="IUU39" s="21"/>
      <c r="IUV39" s="207"/>
      <c r="IUW39" s="21"/>
      <c r="IUX39" s="21"/>
      <c r="IUY39" s="21"/>
      <c r="IUZ39" s="21"/>
      <c r="IVA39" s="208"/>
      <c r="IVB39" s="208"/>
      <c r="IVC39" s="21"/>
      <c r="IVD39" s="21"/>
      <c r="IVE39" s="207"/>
      <c r="IVF39" s="21"/>
      <c r="IVG39" s="21"/>
      <c r="IVH39" s="21"/>
      <c r="IVI39" s="21"/>
      <c r="IVJ39" s="208"/>
      <c r="IVK39" s="208"/>
      <c r="IVL39" s="21"/>
      <c r="IVM39" s="21"/>
      <c r="IVN39" s="207"/>
      <c r="IVO39" s="21"/>
      <c r="IVP39" s="21"/>
      <c r="IVQ39" s="21"/>
      <c r="IVR39" s="21"/>
      <c r="IVS39" s="208"/>
      <c r="IVT39" s="208"/>
      <c r="IVU39" s="21"/>
      <c r="IVV39" s="21"/>
      <c r="IVW39" s="207"/>
      <c r="IVX39" s="21"/>
      <c r="IVY39" s="21"/>
      <c r="IVZ39" s="21"/>
      <c r="IWA39" s="21"/>
      <c r="IWB39" s="208"/>
      <c r="IWC39" s="208"/>
      <c r="IWD39" s="21"/>
      <c r="IWE39" s="21"/>
      <c r="IWF39" s="207"/>
      <c r="IWG39" s="21"/>
      <c r="IWH39" s="21"/>
      <c r="IWI39" s="21"/>
      <c r="IWJ39" s="21"/>
      <c r="IWK39" s="208"/>
      <c r="IWL39" s="208"/>
      <c r="IWM39" s="21"/>
      <c r="IWN39" s="21"/>
      <c r="IWO39" s="207"/>
      <c r="IWP39" s="21"/>
      <c r="IWQ39" s="21"/>
      <c r="IWR39" s="21"/>
      <c r="IWS39" s="21"/>
      <c r="IWT39" s="208"/>
      <c r="IWU39" s="208"/>
      <c r="IWV39" s="21"/>
      <c r="IWW39" s="21"/>
      <c r="IWX39" s="207"/>
      <c r="IWY39" s="21"/>
      <c r="IWZ39" s="21"/>
      <c r="IXA39" s="21"/>
      <c r="IXB39" s="21"/>
      <c r="IXC39" s="208"/>
      <c r="IXD39" s="208"/>
      <c r="IXE39" s="21"/>
      <c r="IXF39" s="21"/>
      <c r="IXG39" s="207"/>
      <c r="IXH39" s="21"/>
      <c r="IXI39" s="21"/>
      <c r="IXJ39" s="21"/>
      <c r="IXK39" s="21"/>
      <c r="IXL39" s="208"/>
      <c r="IXM39" s="208"/>
      <c r="IXN39" s="21"/>
      <c r="IXO39" s="21"/>
      <c r="IXP39" s="207"/>
      <c r="IXQ39" s="21"/>
      <c r="IXR39" s="21"/>
      <c r="IXS39" s="21"/>
      <c r="IXT39" s="21"/>
      <c r="IXU39" s="208"/>
      <c r="IXV39" s="208"/>
      <c r="IXW39" s="21"/>
      <c r="IXX39" s="21"/>
      <c r="IXY39" s="207"/>
      <c r="IXZ39" s="21"/>
      <c r="IYA39" s="21"/>
      <c r="IYB39" s="21"/>
      <c r="IYC39" s="21"/>
      <c r="IYD39" s="208"/>
      <c r="IYE39" s="208"/>
      <c r="IYF39" s="21"/>
      <c r="IYG39" s="21"/>
      <c r="IYH39" s="207"/>
      <c r="IYI39" s="21"/>
      <c r="IYJ39" s="21"/>
      <c r="IYK39" s="21"/>
      <c r="IYL39" s="21"/>
      <c r="IYM39" s="208"/>
      <c r="IYN39" s="208"/>
      <c r="IYO39" s="21"/>
      <c r="IYP39" s="21"/>
      <c r="IYQ39" s="207"/>
      <c r="IYR39" s="21"/>
      <c r="IYS39" s="21"/>
      <c r="IYT39" s="21"/>
      <c r="IYU39" s="21"/>
      <c r="IYV39" s="208"/>
      <c r="IYW39" s="208"/>
      <c r="IYX39" s="21"/>
      <c r="IYY39" s="21"/>
      <c r="IYZ39" s="207"/>
      <c r="IZA39" s="21"/>
      <c r="IZB39" s="21"/>
      <c r="IZC39" s="21"/>
      <c r="IZD39" s="21"/>
      <c r="IZE39" s="208"/>
      <c r="IZF39" s="208"/>
      <c r="IZG39" s="21"/>
      <c r="IZH39" s="21"/>
      <c r="IZI39" s="207"/>
      <c r="IZJ39" s="21"/>
      <c r="IZK39" s="21"/>
      <c r="IZL39" s="21"/>
      <c r="IZM39" s="21"/>
      <c r="IZN39" s="208"/>
      <c r="IZO39" s="208"/>
      <c r="IZP39" s="21"/>
      <c r="IZQ39" s="21"/>
      <c r="IZR39" s="207"/>
      <c r="IZS39" s="21"/>
      <c r="IZT39" s="21"/>
      <c r="IZU39" s="21"/>
      <c r="IZV39" s="21"/>
      <c r="IZW39" s="208"/>
      <c r="IZX39" s="208"/>
      <c r="IZY39" s="21"/>
      <c r="IZZ39" s="21"/>
      <c r="JAA39" s="207"/>
      <c r="JAB39" s="21"/>
      <c r="JAC39" s="21"/>
      <c r="JAD39" s="21"/>
      <c r="JAE39" s="21"/>
      <c r="JAF39" s="208"/>
      <c r="JAG39" s="208"/>
      <c r="JAH39" s="21"/>
      <c r="JAI39" s="21"/>
      <c r="JAJ39" s="207"/>
      <c r="JAK39" s="21"/>
      <c r="JAL39" s="21"/>
      <c r="JAM39" s="21"/>
      <c r="JAN39" s="21"/>
      <c r="JAO39" s="208"/>
      <c r="JAP39" s="208"/>
      <c r="JAQ39" s="21"/>
      <c r="JAR39" s="21"/>
      <c r="JAS39" s="207"/>
      <c r="JAT39" s="21"/>
      <c r="JAU39" s="21"/>
      <c r="JAV39" s="21"/>
      <c r="JAW39" s="21"/>
      <c r="JAX39" s="208"/>
      <c r="JAY39" s="208"/>
      <c r="JAZ39" s="21"/>
      <c r="JBA39" s="21"/>
      <c r="JBB39" s="207"/>
      <c r="JBC39" s="21"/>
      <c r="JBD39" s="21"/>
      <c r="JBE39" s="21"/>
      <c r="JBF39" s="21"/>
      <c r="JBG39" s="208"/>
      <c r="JBH39" s="208"/>
      <c r="JBI39" s="21"/>
      <c r="JBJ39" s="21"/>
      <c r="JBK39" s="207"/>
      <c r="JBL39" s="21"/>
      <c r="JBM39" s="21"/>
      <c r="JBN39" s="21"/>
      <c r="JBO39" s="21"/>
      <c r="JBP39" s="208"/>
      <c r="JBQ39" s="208"/>
      <c r="JBR39" s="21"/>
      <c r="JBS39" s="21"/>
      <c r="JBT39" s="207"/>
      <c r="JBU39" s="21"/>
      <c r="JBV39" s="21"/>
      <c r="JBW39" s="21"/>
      <c r="JBX39" s="21"/>
      <c r="JBY39" s="208"/>
      <c r="JBZ39" s="208"/>
      <c r="JCA39" s="21"/>
      <c r="JCB39" s="21"/>
      <c r="JCC39" s="207"/>
      <c r="JCD39" s="21"/>
      <c r="JCE39" s="21"/>
      <c r="JCF39" s="21"/>
      <c r="JCG39" s="21"/>
      <c r="JCH39" s="208"/>
      <c r="JCI39" s="208"/>
      <c r="JCJ39" s="21"/>
      <c r="JCK39" s="21"/>
      <c r="JCL39" s="207"/>
      <c r="JCM39" s="21"/>
      <c r="JCN39" s="21"/>
      <c r="JCO39" s="21"/>
      <c r="JCP39" s="21"/>
      <c r="JCQ39" s="208"/>
      <c r="JCR39" s="208"/>
      <c r="JCS39" s="21"/>
      <c r="JCT39" s="21"/>
      <c r="JCU39" s="207"/>
      <c r="JCV39" s="21"/>
      <c r="JCW39" s="21"/>
      <c r="JCX39" s="21"/>
      <c r="JCY39" s="21"/>
      <c r="JCZ39" s="208"/>
      <c r="JDA39" s="208"/>
      <c r="JDB39" s="21"/>
      <c r="JDC39" s="21"/>
      <c r="JDD39" s="207"/>
      <c r="JDE39" s="21"/>
      <c r="JDF39" s="21"/>
      <c r="JDG39" s="21"/>
      <c r="JDH39" s="21"/>
      <c r="JDI39" s="208"/>
      <c r="JDJ39" s="208"/>
      <c r="JDK39" s="21"/>
      <c r="JDL39" s="21"/>
      <c r="JDM39" s="207"/>
      <c r="JDN39" s="21"/>
      <c r="JDO39" s="21"/>
      <c r="JDP39" s="21"/>
      <c r="JDQ39" s="21"/>
      <c r="JDR39" s="208"/>
      <c r="JDS39" s="208"/>
      <c r="JDT39" s="21"/>
      <c r="JDU39" s="21"/>
      <c r="JDV39" s="207"/>
      <c r="JDW39" s="21"/>
      <c r="JDX39" s="21"/>
      <c r="JDY39" s="21"/>
      <c r="JDZ39" s="21"/>
      <c r="JEA39" s="208"/>
      <c r="JEB39" s="208"/>
      <c r="JEC39" s="21"/>
      <c r="JED39" s="21"/>
      <c r="JEE39" s="207"/>
      <c r="JEF39" s="21"/>
      <c r="JEG39" s="21"/>
      <c r="JEH39" s="21"/>
      <c r="JEI39" s="21"/>
      <c r="JEJ39" s="208"/>
      <c r="JEK39" s="208"/>
      <c r="JEL39" s="21"/>
      <c r="JEM39" s="21"/>
      <c r="JEN39" s="207"/>
      <c r="JEO39" s="21"/>
      <c r="JEP39" s="21"/>
      <c r="JEQ39" s="21"/>
      <c r="JER39" s="21"/>
      <c r="JES39" s="208"/>
      <c r="JET39" s="208"/>
      <c r="JEU39" s="21"/>
      <c r="JEV39" s="21"/>
      <c r="JEW39" s="207"/>
      <c r="JEX39" s="21"/>
      <c r="JEY39" s="21"/>
      <c r="JEZ39" s="21"/>
      <c r="JFA39" s="21"/>
      <c r="JFB39" s="208"/>
      <c r="JFC39" s="208"/>
      <c r="JFD39" s="21"/>
      <c r="JFE39" s="21"/>
      <c r="JFF39" s="207"/>
      <c r="JFG39" s="21"/>
      <c r="JFH39" s="21"/>
      <c r="JFI39" s="21"/>
      <c r="JFJ39" s="21"/>
      <c r="JFK39" s="208"/>
      <c r="JFL39" s="208"/>
      <c r="JFM39" s="21"/>
      <c r="JFN39" s="21"/>
      <c r="JFO39" s="207"/>
      <c r="JFP39" s="21"/>
      <c r="JFQ39" s="21"/>
      <c r="JFR39" s="21"/>
      <c r="JFS39" s="21"/>
      <c r="JFT39" s="208"/>
      <c r="JFU39" s="208"/>
      <c r="JFV39" s="21"/>
      <c r="JFW39" s="21"/>
      <c r="JFX39" s="207"/>
      <c r="JFY39" s="21"/>
      <c r="JFZ39" s="21"/>
      <c r="JGA39" s="21"/>
      <c r="JGB39" s="21"/>
      <c r="JGC39" s="208"/>
      <c r="JGD39" s="208"/>
      <c r="JGE39" s="21"/>
      <c r="JGF39" s="21"/>
      <c r="JGG39" s="207"/>
      <c r="JGH39" s="21"/>
      <c r="JGI39" s="21"/>
      <c r="JGJ39" s="21"/>
      <c r="JGK39" s="21"/>
      <c r="JGL39" s="208"/>
      <c r="JGM39" s="208"/>
      <c r="JGN39" s="21"/>
      <c r="JGO39" s="21"/>
      <c r="JGP39" s="207"/>
      <c r="JGQ39" s="21"/>
      <c r="JGR39" s="21"/>
      <c r="JGS39" s="21"/>
      <c r="JGT39" s="21"/>
      <c r="JGU39" s="208"/>
      <c r="JGV39" s="208"/>
      <c r="JGW39" s="21"/>
      <c r="JGX39" s="21"/>
      <c r="JGY39" s="207"/>
      <c r="JGZ39" s="21"/>
      <c r="JHA39" s="21"/>
      <c r="JHB39" s="21"/>
      <c r="JHC39" s="21"/>
      <c r="JHD39" s="208"/>
      <c r="JHE39" s="208"/>
      <c r="JHF39" s="21"/>
      <c r="JHG39" s="21"/>
      <c r="JHH39" s="207"/>
      <c r="JHI39" s="21"/>
      <c r="JHJ39" s="21"/>
      <c r="JHK39" s="21"/>
      <c r="JHL39" s="21"/>
      <c r="JHM39" s="208"/>
      <c r="JHN39" s="208"/>
      <c r="JHO39" s="21"/>
      <c r="JHP39" s="21"/>
      <c r="JHQ39" s="207"/>
      <c r="JHR39" s="21"/>
      <c r="JHS39" s="21"/>
      <c r="JHT39" s="21"/>
      <c r="JHU39" s="21"/>
      <c r="JHV39" s="208"/>
      <c r="JHW39" s="208"/>
      <c r="JHX39" s="21"/>
      <c r="JHY39" s="21"/>
      <c r="JHZ39" s="207"/>
      <c r="JIA39" s="21"/>
      <c r="JIB39" s="21"/>
      <c r="JIC39" s="21"/>
      <c r="JID39" s="21"/>
      <c r="JIE39" s="208"/>
      <c r="JIF39" s="208"/>
      <c r="JIG39" s="21"/>
      <c r="JIH39" s="21"/>
      <c r="JII39" s="207"/>
      <c r="JIJ39" s="21"/>
      <c r="JIK39" s="21"/>
      <c r="JIL39" s="21"/>
      <c r="JIM39" s="21"/>
      <c r="JIN39" s="208"/>
      <c r="JIO39" s="208"/>
      <c r="JIP39" s="21"/>
      <c r="JIQ39" s="21"/>
      <c r="JIR39" s="207"/>
      <c r="JIS39" s="21"/>
      <c r="JIT39" s="21"/>
      <c r="JIU39" s="21"/>
      <c r="JIV39" s="21"/>
      <c r="JIW39" s="208"/>
      <c r="JIX39" s="208"/>
      <c r="JIY39" s="21"/>
      <c r="JIZ39" s="21"/>
      <c r="JJA39" s="207"/>
      <c r="JJB39" s="21"/>
      <c r="JJC39" s="21"/>
      <c r="JJD39" s="21"/>
      <c r="JJE39" s="21"/>
      <c r="JJF39" s="208"/>
      <c r="JJG39" s="208"/>
      <c r="JJH39" s="21"/>
      <c r="JJI39" s="21"/>
      <c r="JJJ39" s="207"/>
      <c r="JJK39" s="21"/>
      <c r="JJL39" s="21"/>
      <c r="JJM39" s="21"/>
      <c r="JJN39" s="21"/>
      <c r="JJO39" s="208"/>
      <c r="JJP39" s="208"/>
      <c r="JJQ39" s="21"/>
      <c r="JJR39" s="21"/>
      <c r="JJS39" s="207"/>
      <c r="JJT39" s="21"/>
      <c r="JJU39" s="21"/>
      <c r="JJV39" s="21"/>
      <c r="JJW39" s="21"/>
      <c r="JJX39" s="208"/>
      <c r="JJY39" s="208"/>
      <c r="JJZ39" s="21"/>
      <c r="JKA39" s="21"/>
      <c r="JKB39" s="207"/>
      <c r="JKC39" s="21"/>
      <c r="JKD39" s="21"/>
      <c r="JKE39" s="21"/>
      <c r="JKF39" s="21"/>
      <c r="JKG39" s="208"/>
      <c r="JKH39" s="208"/>
      <c r="JKI39" s="21"/>
      <c r="JKJ39" s="21"/>
      <c r="JKK39" s="207"/>
      <c r="JKL39" s="21"/>
      <c r="JKM39" s="21"/>
      <c r="JKN39" s="21"/>
      <c r="JKO39" s="21"/>
      <c r="JKP39" s="208"/>
      <c r="JKQ39" s="208"/>
      <c r="JKR39" s="21"/>
      <c r="JKS39" s="21"/>
      <c r="JKT39" s="207"/>
      <c r="JKU39" s="21"/>
      <c r="JKV39" s="21"/>
      <c r="JKW39" s="21"/>
      <c r="JKX39" s="21"/>
      <c r="JKY39" s="208"/>
      <c r="JKZ39" s="208"/>
      <c r="JLA39" s="21"/>
      <c r="JLB39" s="21"/>
      <c r="JLC39" s="207"/>
      <c r="JLD39" s="21"/>
      <c r="JLE39" s="21"/>
      <c r="JLF39" s="21"/>
      <c r="JLG39" s="21"/>
      <c r="JLH39" s="208"/>
      <c r="JLI39" s="208"/>
      <c r="JLJ39" s="21"/>
      <c r="JLK39" s="21"/>
      <c r="JLL39" s="207"/>
      <c r="JLM39" s="21"/>
      <c r="JLN39" s="21"/>
      <c r="JLO39" s="21"/>
      <c r="JLP39" s="21"/>
      <c r="JLQ39" s="208"/>
      <c r="JLR39" s="208"/>
      <c r="JLS39" s="21"/>
      <c r="JLT39" s="21"/>
      <c r="JLU39" s="207"/>
      <c r="JLV39" s="21"/>
      <c r="JLW39" s="21"/>
      <c r="JLX39" s="21"/>
      <c r="JLY39" s="21"/>
      <c r="JLZ39" s="208"/>
      <c r="JMA39" s="208"/>
      <c r="JMB39" s="21"/>
      <c r="JMC39" s="21"/>
      <c r="JMD39" s="207"/>
      <c r="JME39" s="21"/>
      <c r="JMF39" s="21"/>
      <c r="JMG39" s="21"/>
      <c r="JMH39" s="21"/>
      <c r="JMI39" s="208"/>
      <c r="JMJ39" s="208"/>
      <c r="JMK39" s="21"/>
      <c r="JML39" s="21"/>
      <c r="JMM39" s="207"/>
      <c r="JMN39" s="21"/>
      <c r="JMO39" s="21"/>
      <c r="JMP39" s="21"/>
      <c r="JMQ39" s="21"/>
      <c r="JMR39" s="208"/>
      <c r="JMS39" s="208"/>
      <c r="JMT39" s="21"/>
      <c r="JMU39" s="21"/>
      <c r="JMV39" s="207"/>
      <c r="JMW39" s="21"/>
      <c r="JMX39" s="21"/>
      <c r="JMY39" s="21"/>
      <c r="JMZ39" s="21"/>
      <c r="JNA39" s="208"/>
      <c r="JNB39" s="208"/>
      <c r="JNC39" s="21"/>
      <c r="JND39" s="21"/>
      <c r="JNE39" s="207"/>
      <c r="JNF39" s="21"/>
      <c r="JNG39" s="21"/>
      <c r="JNH39" s="21"/>
      <c r="JNI39" s="21"/>
      <c r="JNJ39" s="208"/>
      <c r="JNK39" s="208"/>
      <c r="JNL39" s="21"/>
      <c r="JNM39" s="21"/>
      <c r="JNN39" s="207"/>
      <c r="JNO39" s="21"/>
      <c r="JNP39" s="21"/>
      <c r="JNQ39" s="21"/>
      <c r="JNR39" s="21"/>
      <c r="JNS39" s="208"/>
      <c r="JNT39" s="208"/>
      <c r="JNU39" s="21"/>
      <c r="JNV39" s="21"/>
      <c r="JNW39" s="207"/>
      <c r="JNX39" s="21"/>
      <c r="JNY39" s="21"/>
      <c r="JNZ39" s="21"/>
      <c r="JOA39" s="21"/>
      <c r="JOB39" s="208"/>
      <c r="JOC39" s="208"/>
      <c r="JOD39" s="21"/>
      <c r="JOE39" s="21"/>
      <c r="JOF39" s="207"/>
      <c r="JOG39" s="21"/>
      <c r="JOH39" s="21"/>
      <c r="JOI39" s="21"/>
      <c r="JOJ39" s="21"/>
      <c r="JOK39" s="208"/>
      <c r="JOL39" s="208"/>
      <c r="JOM39" s="21"/>
      <c r="JON39" s="21"/>
      <c r="JOO39" s="207"/>
      <c r="JOP39" s="21"/>
      <c r="JOQ39" s="21"/>
      <c r="JOR39" s="21"/>
      <c r="JOS39" s="21"/>
      <c r="JOT39" s="208"/>
      <c r="JOU39" s="208"/>
      <c r="JOV39" s="21"/>
      <c r="JOW39" s="21"/>
      <c r="JOX39" s="207"/>
      <c r="JOY39" s="21"/>
      <c r="JOZ39" s="21"/>
      <c r="JPA39" s="21"/>
      <c r="JPB39" s="21"/>
      <c r="JPC39" s="208"/>
      <c r="JPD39" s="208"/>
      <c r="JPE39" s="21"/>
      <c r="JPF39" s="21"/>
      <c r="JPG39" s="207"/>
      <c r="JPH39" s="21"/>
      <c r="JPI39" s="21"/>
      <c r="JPJ39" s="21"/>
      <c r="JPK39" s="21"/>
      <c r="JPL39" s="208"/>
      <c r="JPM39" s="208"/>
      <c r="JPN39" s="21"/>
      <c r="JPO39" s="21"/>
      <c r="JPP39" s="207"/>
      <c r="JPQ39" s="21"/>
      <c r="JPR39" s="21"/>
      <c r="JPS39" s="21"/>
      <c r="JPT39" s="21"/>
      <c r="JPU39" s="208"/>
      <c r="JPV39" s="208"/>
      <c r="JPW39" s="21"/>
      <c r="JPX39" s="21"/>
      <c r="JPY39" s="207"/>
      <c r="JPZ39" s="21"/>
      <c r="JQA39" s="21"/>
      <c r="JQB39" s="21"/>
      <c r="JQC39" s="21"/>
      <c r="JQD39" s="208"/>
      <c r="JQE39" s="208"/>
      <c r="JQF39" s="21"/>
      <c r="JQG39" s="21"/>
      <c r="JQH39" s="207"/>
      <c r="JQI39" s="21"/>
      <c r="JQJ39" s="21"/>
      <c r="JQK39" s="21"/>
      <c r="JQL39" s="21"/>
      <c r="JQM39" s="208"/>
      <c r="JQN39" s="208"/>
      <c r="JQO39" s="21"/>
      <c r="JQP39" s="21"/>
      <c r="JQQ39" s="207"/>
      <c r="JQR39" s="21"/>
      <c r="JQS39" s="21"/>
      <c r="JQT39" s="21"/>
      <c r="JQU39" s="21"/>
      <c r="JQV39" s="208"/>
      <c r="JQW39" s="208"/>
      <c r="JQX39" s="21"/>
      <c r="JQY39" s="21"/>
      <c r="JQZ39" s="207"/>
      <c r="JRA39" s="21"/>
      <c r="JRB39" s="21"/>
      <c r="JRC39" s="21"/>
      <c r="JRD39" s="21"/>
      <c r="JRE39" s="208"/>
      <c r="JRF39" s="208"/>
      <c r="JRG39" s="21"/>
      <c r="JRH39" s="21"/>
      <c r="JRI39" s="207"/>
      <c r="JRJ39" s="21"/>
      <c r="JRK39" s="21"/>
      <c r="JRL39" s="21"/>
      <c r="JRM39" s="21"/>
      <c r="JRN39" s="208"/>
      <c r="JRO39" s="208"/>
      <c r="JRP39" s="21"/>
      <c r="JRQ39" s="21"/>
      <c r="JRR39" s="207"/>
      <c r="JRS39" s="21"/>
      <c r="JRT39" s="21"/>
      <c r="JRU39" s="21"/>
      <c r="JRV39" s="21"/>
      <c r="JRW39" s="208"/>
      <c r="JRX39" s="208"/>
      <c r="JRY39" s="21"/>
      <c r="JRZ39" s="21"/>
      <c r="JSA39" s="207"/>
      <c r="JSB39" s="21"/>
      <c r="JSC39" s="21"/>
      <c r="JSD39" s="21"/>
      <c r="JSE39" s="21"/>
      <c r="JSF39" s="208"/>
      <c r="JSG39" s="208"/>
      <c r="JSH39" s="21"/>
      <c r="JSI39" s="21"/>
      <c r="JSJ39" s="207"/>
      <c r="JSK39" s="21"/>
      <c r="JSL39" s="21"/>
      <c r="JSM39" s="21"/>
      <c r="JSN39" s="21"/>
      <c r="JSO39" s="208"/>
      <c r="JSP39" s="208"/>
      <c r="JSQ39" s="21"/>
      <c r="JSR39" s="21"/>
      <c r="JSS39" s="207"/>
      <c r="JST39" s="21"/>
      <c r="JSU39" s="21"/>
      <c r="JSV39" s="21"/>
      <c r="JSW39" s="21"/>
      <c r="JSX39" s="208"/>
      <c r="JSY39" s="208"/>
      <c r="JSZ39" s="21"/>
      <c r="JTA39" s="21"/>
      <c r="JTB39" s="207"/>
      <c r="JTC39" s="21"/>
      <c r="JTD39" s="21"/>
      <c r="JTE39" s="21"/>
      <c r="JTF39" s="21"/>
      <c r="JTG39" s="208"/>
      <c r="JTH39" s="208"/>
      <c r="JTI39" s="21"/>
      <c r="JTJ39" s="21"/>
      <c r="JTK39" s="207"/>
      <c r="JTL39" s="21"/>
      <c r="JTM39" s="21"/>
      <c r="JTN39" s="21"/>
      <c r="JTO39" s="21"/>
      <c r="JTP39" s="208"/>
      <c r="JTQ39" s="208"/>
      <c r="JTR39" s="21"/>
      <c r="JTS39" s="21"/>
      <c r="JTT39" s="207"/>
      <c r="JTU39" s="21"/>
      <c r="JTV39" s="21"/>
      <c r="JTW39" s="21"/>
      <c r="JTX39" s="21"/>
      <c r="JTY39" s="208"/>
      <c r="JTZ39" s="208"/>
      <c r="JUA39" s="21"/>
      <c r="JUB39" s="21"/>
      <c r="JUC39" s="207"/>
      <c r="JUD39" s="21"/>
      <c r="JUE39" s="21"/>
      <c r="JUF39" s="21"/>
      <c r="JUG39" s="21"/>
      <c r="JUH39" s="208"/>
      <c r="JUI39" s="208"/>
      <c r="JUJ39" s="21"/>
      <c r="JUK39" s="21"/>
      <c r="JUL39" s="207"/>
      <c r="JUM39" s="21"/>
      <c r="JUN39" s="21"/>
      <c r="JUO39" s="21"/>
      <c r="JUP39" s="21"/>
      <c r="JUQ39" s="208"/>
      <c r="JUR39" s="208"/>
      <c r="JUS39" s="21"/>
      <c r="JUT39" s="21"/>
      <c r="JUU39" s="207"/>
      <c r="JUV39" s="21"/>
      <c r="JUW39" s="21"/>
      <c r="JUX39" s="21"/>
      <c r="JUY39" s="21"/>
      <c r="JUZ39" s="208"/>
      <c r="JVA39" s="208"/>
      <c r="JVB39" s="21"/>
      <c r="JVC39" s="21"/>
      <c r="JVD39" s="207"/>
      <c r="JVE39" s="21"/>
      <c r="JVF39" s="21"/>
      <c r="JVG39" s="21"/>
      <c r="JVH39" s="21"/>
      <c r="JVI39" s="208"/>
      <c r="JVJ39" s="208"/>
      <c r="JVK39" s="21"/>
      <c r="JVL39" s="21"/>
      <c r="JVM39" s="207"/>
      <c r="JVN39" s="21"/>
      <c r="JVO39" s="21"/>
      <c r="JVP39" s="21"/>
      <c r="JVQ39" s="21"/>
      <c r="JVR39" s="208"/>
      <c r="JVS39" s="208"/>
      <c r="JVT39" s="21"/>
      <c r="JVU39" s="21"/>
      <c r="JVV39" s="207"/>
      <c r="JVW39" s="21"/>
      <c r="JVX39" s="21"/>
      <c r="JVY39" s="21"/>
      <c r="JVZ39" s="21"/>
      <c r="JWA39" s="208"/>
      <c r="JWB39" s="208"/>
      <c r="JWC39" s="21"/>
      <c r="JWD39" s="21"/>
      <c r="JWE39" s="207"/>
      <c r="JWF39" s="21"/>
      <c r="JWG39" s="21"/>
      <c r="JWH39" s="21"/>
      <c r="JWI39" s="21"/>
      <c r="JWJ39" s="208"/>
      <c r="JWK39" s="208"/>
      <c r="JWL39" s="21"/>
      <c r="JWM39" s="21"/>
      <c r="JWN39" s="207"/>
      <c r="JWO39" s="21"/>
      <c r="JWP39" s="21"/>
      <c r="JWQ39" s="21"/>
      <c r="JWR39" s="21"/>
      <c r="JWS39" s="208"/>
      <c r="JWT39" s="208"/>
      <c r="JWU39" s="21"/>
      <c r="JWV39" s="21"/>
      <c r="JWW39" s="207"/>
      <c r="JWX39" s="21"/>
      <c r="JWY39" s="21"/>
      <c r="JWZ39" s="21"/>
      <c r="JXA39" s="21"/>
      <c r="JXB39" s="208"/>
      <c r="JXC39" s="208"/>
      <c r="JXD39" s="21"/>
      <c r="JXE39" s="21"/>
      <c r="JXF39" s="207"/>
      <c r="JXG39" s="21"/>
      <c r="JXH39" s="21"/>
      <c r="JXI39" s="21"/>
      <c r="JXJ39" s="21"/>
      <c r="JXK39" s="208"/>
      <c r="JXL39" s="208"/>
      <c r="JXM39" s="21"/>
      <c r="JXN39" s="21"/>
      <c r="JXO39" s="207"/>
      <c r="JXP39" s="21"/>
      <c r="JXQ39" s="21"/>
      <c r="JXR39" s="21"/>
      <c r="JXS39" s="21"/>
      <c r="JXT39" s="208"/>
      <c r="JXU39" s="208"/>
      <c r="JXV39" s="21"/>
      <c r="JXW39" s="21"/>
      <c r="JXX39" s="207"/>
      <c r="JXY39" s="21"/>
      <c r="JXZ39" s="21"/>
      <c r="JYA39" s="21"/>
      <c r="JYB39" s="21"/>
      <c r="JYC39" s="208"/>
      <c r="JYD39" s="208"/>
      <c r="JYE39" s="21"/>
      <c r="JYF39" s="21"/>
      <c r="JYG39" s="207"/>
      <c r="JYH39" s="21"/>
      <c r="JYI39" s="21"/>
      <c r="JYJ39" s="21"/>
      <c r="JYK39" s="21"/>
      <c r="JYL39" s="208"/>
      <c r="JYM39" s="208"/>
      <c r="JYN39" s="21"/>
      <c r="JYO39" s="21"/>
      <c r="JYP39" s="207"/>
      <c r="JYQ39" s="21"/>
      <c r="JYR39" s="21"/>
      <c r="JYS39" s="21"/>
      <c r="JYT39" s="21"/>
      <c r="JYU39" s="208"/>
      <c r="JYV39" s="208"/>
      <c r="JYW39" s="21"/>
      <c r="JYX39" s="21"/>
      <c r="JYY39" s="207"/>
      <c r="JYZ39" s="21"/>
      <c r="JZA39" s="21"/>
      <c r="JZB39" s="21"/>
      <c r="JZC39" s="21"/>
      <c r="JZD39" s="208"/>
      <c r="JZE39" s="208"/>
      <c r="JZF39" s="21"/>
      <c r="JZG39" s="21"/>
      <c r="JZH39" s="207"/>
      <c r="JZI39" s="21"/>
      <c r="JZJ39" s="21"/>
      <c r="JZK39" s="21"/>
      <c r="JZL39" s="21"/>
      <c r="JZM39" s="208"/>
      <c r="JZN39" s="208"/>
      <c r="JZO39" s="21"/>
      <c r="JZP39" s="21"/>
      <c r="JZQ39" s="207"/>
      <c r="JZR39" s="21"/>
      <c r="JZS39" s="21"/>
      <c r="JZT39" s="21"/>
      <c r="JZU39" s="21"/>
      <c r="JZV39" s="208"/>
      <c r="JZW39" s="208"/>
      <c r="JZX39" s="21"/>
      <c r="JZY39" s="21"/>
      <c r="JZZ39" s="207"/>
      <c r="KAA39" s="21"/>
      <c r="KAB39" s="21"/>
      <c r="KAC39" s="21"/>
      <c r="KAD39" s="21"/>
      <c r="KAE39" s="208"/>
      <c r="KAF39" s="208"/>
      <c r="KAG39" s="21"/>
      <c r="KAH39" s="21"/>
      <c r="KAI39" s="207"/>
      <c r="KAJ39" s="21"/>
      <c r="KAK39" s="21"/>
      <c r="KAL39" s="21"/>
      <c r="KAM39" s="21"/>
      <c r="KAN39" s="208"/>
      <c r="KAO39" s="208"/>
      <c r="KAP39" s="21"/>
      <c r="KAQ39" s="21"/>
      <c r="KAR39" s="207"/>
      <c r="KAS39" s="21"/>
      <c r="KAT39" s="21"/>
      <c r="KAU39" s="21"/>
      <c r="KAV39" s="21"/>
      <c r="KAW39" s="208"/>
      <c r="KAX39" s="208"/>
      <c r="KAY39" s="21"/>
      <c r="KAZ39" s="21"/>
      <c r="KBA39" s="207"/>
      <c r="KBB39" s="21"/>
      <c r="KBC39" s="21"/>
      <c r="KBD39" s="21"/>
      <c r="KBE39" s="21"/>
      <c r="KBF39" s="208"/>
      <c r="KBG39" s="208"/>
      <c r="KBH39" s="21"/>
      <c r="KBI39" s="21"/>
      <c r="KBJ39" s="207"/>
      <c r="KBK39" s="21"/>
      <c r="KBL39" s="21"/>
      <c r="KBM39" s="21"/>
      <c r="KBN39" s="21"/>
      <c r="KBO39" s="208"/>
      <c r="KBP39" s="208"/>
      <c r="KBQ39" s="21"/>
      <c r="KBR39" s="21"/>
      <c r="KBS39" s="207"/>
      <c r="KBT39" s="21"/>
      <c r="KBU39" s="21"/>
      <c r="KBV39" s="21"/>
      <c r="KBW39" s="21"/>
      <c r="KBX39" s="208"/>
      <c r="KBY39" s="208"/>
      <c r="KBZ39" s="21"/>
      <c r="KCA39" s="21"/>
      <c r="KCB39" s="207"/>
      <c r="KCC39" s="21"/>
      <c r="KCD39" s="21"/>
      <c r="KCE39" s="21"/>
      <c r="KCF39" s="21"/>
      <c r="KCG39" s="208"/>
      <c r="KCH39" s="208"/>
      <c r="KCI39" s="21"/>
      <c r="KCJ39" s="21"/>
      <c r="KCK39" s="207"/>
      <c r="KCL39" s="21"/>
      <c r="KCM39" s="21"/>
      <c r="KCN39" s="21"/>
      <c r="KCO39" s="21"/>
      <c r="KCP39" s="208"/>
      <c r="KCQ39" s="208"/>
      <c r="KCR39" s="21"/>
      <c r="KCS39" s="21"/>
      <c r="KCT39" s="207"/>
      <c r="KCU39" s="21"/>
      <c r="KCV39" s="21"/>
      <c r="KCW39" s="21"/>
      <c r="KCX39" s="21"/>
      <c r="KCY39" s="208"/>
      <c r="KCZ39" s="208"/>
      <c r="KDA39" s="21"/>
      <c r="KDB39" s="21"/>
      <c r="KDC39" s="207"/>
      <c r="KDD39" s="21"/>
      <c r="KDE39" s="21"/>
      <c r="KDF39" s="21"/>
      <c r="KDG39" s="21"/>
      <c r="KDH39" s="208"/>
      <c r="KDI39" s="208"/>
      <c r="KDJ39" s="21"/>
      <c r="KDK39" s="21"/>
      <c r="KDL39" s="207"/>
      <c r="KDM39" s="21"/>
      <c r="KDN39" s="21"/>
      <c r="KDO39" s="21"/>
      <c r="KDP39" s="21"/>
      <c r="KDQ39" s="208"/>
      <c r="KDR39" s="208"/>
      <c r="KDS39" s="21"/>
      <c r="KDT39" s="21"/>
      <c r="KDU39" s="207"/>
      <c r="KDV39" s="21"/>
      <c r="KDW39" s="21"/>
      <c r="KDX39" s="21"/>
      <c r="KDY39" s="21"/>
      <c r="KDZ39" s="208"/>
      <c r="KEA39" s="208"/>
      <c r="KEB39" s="21"/>
      <c r="KEC39" s="21"/>
      <c r="KED39" s="207"/>
      <c r="KEE39" s="21"/>
      <c r="KEF39" s="21"/>
      <c r="KEG39" s="21"/>
      <c r="KEH39" s="21"/>
      <c r="KEI39" s="208"/>
      <c r="KEJ39" s="208"/>
      <c r="KEK39" s="21"/>
      <c r="KEL39" s="21"/>
      <c r="KEM39" s="207"/>
      <c r="KEN39" s="21"/>
      <c r="KEO39" s="21"/>
      <c r="KEP39" s="21"/>
      <c r="KEQ39" s="21"/>
      <c r="KER39" s="208"/>
      <c r="KES39" s="208"/>
      <c r="KET39" s="21"/>
      <c r="KEU39" s="21"/>
      <c r="KEV39" s="207"/>
      <c r="KEW39" s="21"/>
      <c r="KEX39" s="21"/>
      <c r="KEY39" s="21"/>
      <c r="KEZ39" s="21"/>
      <c r="KFA39" s="208"/>
      <c r="KFB39" s="208"/>
      <c r="KFC39" s="21"/>
      <c r="KFD39" s="21"/>
      <c r="KFE39" s="207"/>
      <c r="KFF39" s="21"/>
      <c r="KFG39" s="21"/>
      <c r="KFH39" s="21"/>
      <c r="KFI39" s="21"/>
      <c r="KFJ39" s="208"/>
      <c r="KFK39" s="208"/>
      <c r="KFL39" s="21"/>
      <c r="KFM39" s="21"/>
      <c r="KFN39" s="207"/>
      <c r="KFO39" s="21"/>
      <c r="KFP39" s="21"/>
      <c r="KFQ39" s="21"/>
      <c r="KFR39" s="21"/>
      <c r="KFS39" s="208"/>
      <c r="KFT39" s="208"/>
      <c r="KFU39" s="21"/>
      <c r="KFV39" s="21"/>
      <c r="KFW39" s="207"/>
      <c r="KFX39" s="21"/>
      <c r="KFY39" s="21"/>
      <c r="KFZ39" s="21"/>
      <c r="KGA39" s="21"/>
      <c r="KGB39" s="208"/>
      <c r="KGC39" s="208"/>
      <c r="KGD39" s="21"/>
      <c r="KGE39" s="21"/>
      <c r="KGF39" s="207"/>
      <c r="KGG39" s="21"/>
      <c r="KGH39" s="21"/>
      <c r="KGI39" s="21"/>
      <c r="KGJ39" s="21"/>
      <c r="KGK39" s="208"/>
      <c r="KGL39" s="208"/>
      <c r="KGM39" s="21"/>
      <c r="KGN39" s="21"/>
      <c r="KGO39" s="207"/>
      <c r="KGP39" s="21"/>
      <c r="KGQ39" s="21"/>
      <c r="KGR39" s="21"/>
      <c r="KGS39" s="21"/>
      <c r="KGT39" s="208"/>
      <c r="KGU39" s="208"/>
      <c r="KGV39" s="21"/>
      <c r="KGW39" s="21"/>
      <c r="KGX39" s="207"/>
      <c r="KGY39" s="21"/>
      <c r="KGZ39" s="21"/>
      <c r="KHA39" s="21"/>
      <c r="KHB39" s="21"/>
      <c r="KHC39" s="208"/>
      <c r="KHD39" s="208"/>
      <c r="KHE39" s="21"/>
      <c r="KHF39" s="21"/>
      <c r="KHG39" s="207"/>
      <c r="KHH39" s="21"/>
      <c r="KHI39" s="21"/>
      <c r="KHJ39" s="21"/>
      <c r="KHK39" s="21"/>
      <c r="KHL39" s="208"/>
      <c r="KHM39" s="208"/>
      <c r="KHN39" s="21"/>
      <c r="KHO39" s="21"/>
      <c r="KHP39" s="207"/>
      <c r="KHQ39" s="21"/>
      <c r="KHR39" s="21"/>
      <c r="KHS39" s="21"/>
      <c r="KHT39" s="21"/>
      <c r="KHU39" s="208"/>
      <c r="KHV39" s="208"/>
      <c r="KHW39" s="21"/>
      <c r="KHX39" s="21"/>
      <c r="KHY39" s="207"/>
      <c r="KHZ39" s="21"/>
      <c r="KIA39" s="21"/>
      <c r="KIB39" s="21"/>
      <c r="KIC39" s="21"/>
      <c r="KID39" s="208"/>
      <c r="KIE39" s="208"/>
      <c r="KIF39" s="21"/>
      <c r="KIG39" s="21"/>
      <c r="KIH39" s="207"/>
      <c r="KII39" s="21"/>
      <c r="KIJ39" s="21"/>
      <c r="KIK39" s="21"/>
      <c r="KIL39" s="21"/>
      <c r="KIM39" s="208"/>
      <c r="KIN39" s="208"/>
      <c r="KIO39" s="21"/>
      <c r="KIP39" s="21"/>
      <c r="KIQ39" s="207"/>
      <c r="KIR39" s="21"/>
      <c r="KIS39" s="21"/>
      <c r="KIT39" s="21"/>
      <c r="KIU39" s="21"/>
      <c r="KIV39" s="208"/>
      <c r="KIW39" s="208"/>
      <c r="KIX39" s="21"/>
      <c r="KIY39" s="21"/>
      <c r="KIZ39" s="207"/>
      <c r="KJA39" s="21"/>
      <c r="KJB39" s="21"/>
      <c r="KJC39" s="21"/>
      <c r="KJD39" s="21"/>
      <c r="KJE39" s="208"/>
      <c r="KJF39" s="208"/>
      <c r="KJG39" s="21"/>
      <c r="KJH39" s="21"/>
      <c r="KJI39" s="207"/>
      <c r="KJJ39" s="21"/>
      <c r="KJK39" s="21"/>
      <c r="KJL39" s="21"/>
      <c r="KJM39" s="21"/>
      <c r="KJN39" s="208"/>
      <c r="KJO39" s="208"/>
      <c r="KJP39" s="21"/>
      <c r="KJQ39" s="21"/>
      <c r="KJR39" s="207"/>
      <c r="KJS39" s="21"/>
      <c r="KJT39" s="21"/>
      <c r="KJU39" s="21"/>
      <c r="KJV39" s="21"/>
      <c r="KJW39" s="208"/>
      <c r="KJX39" s="208"/>
      <c r="KJY39" s="21"/>
      <c r="KJZ39" s="21"/>
      <c r="KKA39" s="207"/>
      <c r="KKB39" s="21"/>
      <c r="KKC39" s="21"/>
      <c r="KKD39" s="21"/>
      <c r="KKE39" s="21"/>
      <c r="KKF39" s="208"/>
      <c r="KKG39" s="208"/>
      <c r="KKH39" s="21"/>
      <c r="KKI39" s="21"/>
      <c r="KKJ39" s="207"/>
      <c r="KKK39" s="21"/>
      <c r="KKL39" s="21"/>
      <c r="KKM39" s="21"/>
      <c r="KKN39" s="21"/>
      <c r="KKO39" s="208"/>
      <c r="KKP39" s="208"/>
      <c r="KKQ39" s="21"/>
      <c r="KKR39" s="21"/>
      <c r="KKS39" s="207"/>
      <c r="KKT39" s="21"/>
      <c r="KKU39" s="21"/>
      <c r="KKV39" s="21"/>
      <c r="KKW39" s="21"/>
      <c r="KKX39" s="208"/>
      <c r="KKY39" s="208"/>
      <c r="KKZ39" s="21"/>
      <c r="KLA39" s="21"/>
      <c r="KLB39" s="207"/>
      <c r="KLC39" s="21"/>
      <c r="KLD39" s="21"/>
      <c r="KLE39" s="21"/>
      <c r="KLF39" s="21"/>
      <c r="KLG39" s="208"/>
      <c r="KLH39" s="208"/>
      <c r="KLI39" s="21"/>
      <c r="KLJ39" s="21"/>
      <c r="KLK39" s="207"/>
      <c r="KLL39" s="21"/>
      <c r="KLM39" s="21"/>
      <c r="KLN39" s="21"/>
      <c r="KLO39" s="21"/>
      <c r="KLP39" s="208"/>
      <c r="KLQ39" s="208"/>
      <c r="KLR39" s="21"/>
      <c r="KLS39" s="21"/>
      <c r="KLT39" s="207"/>
      <c r="KLU39" s="21"/>
      <c r="KLV39" s="21"/>
      <c r="KLW39" s="21"/>
      <c r="KLX39" s="21"/>
      <c r="KLY39" s="208"/>
      <c r="KLZ39" s="208"/>
      <c r="KMA39" s="21"/>
      <c r="KMB39" s="21"/>
      <c r="KMC39" s="207"/>
      <c r="KMD39" s="21"/>
      <c r="KME39" s="21"/>
      <c r="KMF39" s="21"/>
      <c r="KMG39" s="21"/>
      <c r="KMH39" s="208"/>
      <c r="KMI39" s="208"/>
      <c r="KMJ39" s="21"/>
      <c r="KMK39" s="21"/>
      <c r="KML39" s="207"/>
      <c r="KMM39" s="21"/>
      <c r="KMN39" s="21"/>
      <c r="KMO39" s="21"/>
      <c r="KMP39" s="21"/>
      <c r="KMQ39" s="208"/>
      <c r="KMR39" s="208"/>
      <c r="KMS39" s="21"/>
      <c r="KMT39" s="21"/>
      <c r="KMU39" s="207"/>
      <c r="KMV39" s="21"/>
      <c r="KMW39" s="21"/>
      <c r="KMX39" s="21"/>
      <c r="KMY39" s="21"/>
      <c r="KMZ39" s="208"/>
      <c r="KNA39" s="208"/>
      <c r="KNB39" s="21"/>
      <c r="KNC39" s="21"/>
      <c r="KND39" s="207"/>
      <c r="KNE39" s="21"/>
      <c r="KNF39" s="21"/>
      <c r="KNG39" s="21"/>
      <c r="KNH39" s="21"/>
      <c r="KNI39" s="208"/>
      <c r="KNJ39" s="208"/>
      <c r="KNK39" s="21"/>
      <c r="KNL39" s="21"/>
      <c r="KNM39" s="207"/>
      <c r="KNN39" s="21"/>
      <c r="KNO39" s="21"/>
      <c r="KNP39" s="21"/>
      <c r="KNQ39" s="21"/>
      <c r="KNR39" s="208"/>
      <c r="KNS39" s="208"/>
      <c r="KNT39" s="21"/>
      <c r="KNU39" s="21"/>
      <c r="KNV39" s="207"/>
      <c r="KNW39" s="21"/>
      <c r="KNX39" s="21"/>
      <c r="KNY39" s="21"/>
      <c r="KNZ39" s="21"/>
      <c r="KOA39" s="208"/>
      <c r="KOB39" s="208"/>
      <c r="KOC39" s="21"/>
      <c r="KOD39" s="21"/>
      <c r="KOE39" s="207"/>
      <c r="KOF39" s="21"/>
      <c r="KOG39" s="21"/>
      <c r="KOH39" s="21"/>
      <c r="KOI39" s="21"/>
      <c r="KOJ39" s="208"/>
      <c r="KOK39" s="208"/>
      <c r="KOL39" s="21"/>
      <c r="KOM39" s="21"/>
      <c r="KON39" s="207"/>
      <c r="KOO39" s="21"/>
      <c r="KOP39" s="21"/>
      <c r="KOQ39" s="21"/>
      <c r="KOR39" s="21"/>
      <c r="KOS39" s="208"/>
      <c r="KOT39" s="208"/>
      <c r="KOU39" s="21"/>
      <c r="KOV39" s="21"/>
      <c r="KOW39" s="207"/>
      <c r="KOX39" s="21"/>
      <c r="KOY39" s="21"/>
      <c r="KOZ39" s="21"/>
      <c r="KPA39" s="21"/>
      <c r="KPB39" s="208"/>
      <c r="KPC39" s="208"/>
      <c r="KPD39" s="21"/>
      <c r="KPE39" s="21"/>
      <c r="KPF39" s="207"/>
      <c r="KPG39" s="21"/>
      <c r="KPH39" s="21"/>
      <c r="KPI39" s="21"/>
      <c r="KPJ39" s="21"/>
      <c r="KPK39" s="208"/>
      <c r="KPL39" s="208"/>
      <c r="KPM39" s="21"/>
      <c r="KPN39" s="21"/>
      <c r="KPO39" s="207"/>
      <c r="KPP39" s="21"/>
      <c r="KPQ39" s="21"/>
      <c r="KPR39" s="21"/>
      <c r="KPS39" s="21"/>
      <c r="KPT39" s="208"/>
      <c r="KPU39" s="208"/>
      <c r="KPV39" s="21"/>
      <c r="KPW39" s="21"/>
      <c r="KPX39" s="207"/>
      <c r="KPY39" s="21"/>
      <c r="KPZ39" s="21"/>
      <c r="KQA39" s="21"/>
      <c r="KQB39" s="21"/>
      <c r="KQC39" s="208"/>
      <c r="KQD39" s="208"/>
      <c r="KQE39" s="21"/>
      <c r="KQF39" s="21"/>
      <c r="KQG39" s="207"/>
      <c r="KQH39" s="21"/>
      <c r="KQI39" s="21"/>
      <c r="KQJ39" s="21"/>
      <c r="KQK39" s="21"/>
      <c r="KQL39" s="208"/>
      <c r="KQM39" s="208"/>
      <c r="KQN39" s="21"/>
      <c r="KQO39" s="21"/>
      <c r="KQP39" s="207"/>
      <c r="KQQ39" s="21"/>
      <c r="KQR39" s="21"/>
      <c r="KQS39" s="21"/>
      <c r="KQT39" s="21"/>
      <c r="KQU39" s="208"/>
      <c r="KQV39" s="208"/>
      <c r="KQW39" s="21"/>
      <c r="KQX39" s="21"/>
      <c r="KQY39" s="207"/>
      <c r="KQZ39" s="21"/>
      <c r="KRA39" s="21"/>
      <c r="KRB39" s="21"/>
      <c r="KRC39" s="21"/>
      <c r="KRD39" s="208"/>
      <c r="KRE39" s="208"/>
      <c r="KRF39" s="21"/>
      <c r="KRG39" s="21"/>
      <c r="KRH39" s="207"/>
      <c r="KRI39" s="21"/>
      <c r="KRJ39" s="21"/>
      <c r="KRK39" s="21"/>
      <c r="KRL39" s="21"/>
      <c r="KRM39" s="208"/>
      <c r="KRN39" s="208"/>
      <c r="KRO39" s="21"/>
      <c r="KRP39" s="21"/>
      <c r="KRQ39" s="207"/>
      <c r="KRR39" s="21"/>
      <c r="KRS39" s="21"/>
      <c r="KRT39" s="21"/>
      <c r="KRU39" s="21"/>
      <c r="KRV39" s="208"/>
      <c r="KRW39" s="208"/>
      <c r="KRX39" s="21"/>
      <c r="KRY39" s="21"/>
      <c r="KRZ39" s="207"/>
      <c r="KSA39" s="21"/>
      <c r="KSB39" s="21"/>
      <c r="KSC39" s="21"/>
      <c r="KSD39" s="21"/>
      <c r="KSE39" s="208"/>
      <c r="KSF39" s="208"/>
      <c r="KSG39" s="21"/>
      <c r="KSH39" s="21"/>
      <c r="KSI39" s="207"/>
      <c r="KSJ39" s="21"/>
      <c r="KSK39" s="21"/>
      <c r="KSL39" s="21"/>
      <c r="KSM39" s="21"/>
      <c r="KSN39" s="208"/>
      <c r="KSO39" s="208"/>
      <c r="KSP39" s="21"/>
      <c r="KSQ39" s="21"/>
      <c r="KSR39" s="207"/>
      <c r="KSS39" s="21"/>
      <c r="KST39" s="21"/>
      <c r="KSU39" s="21"/>
      <c r="KSV39" s="21"/>
      <c r="KSW39" s="208"/>
      <c r="KSX39" s="208"/>
      <c r="KSY39" s="21"/>
      <c r="KSZ39" s="21"/>
      <c r="KTA39" s="207"/>
      <c r="KTB39" s="21"/>
      <c r="KTC39" s="21"/>
      <c r="KTD39" s="21"/>
      <c r="KTE39" s="21"/>
      <c r="KTF39" s="208"/>
      <c r="KTG39" s="208"/>
      <c r="KTH39" s="21"/>
      <c r="KTI39" s="21"/>
      <c r="KTJ39" s="207"/>
      <c r="KTK39" s="21"/>
      <c r="KTL39" s="21"/>
      <c r="KTM39" s="21"/>
      <c r="KTN39" s="21"/>
      <c r="KTO39" s="208"/>
      <c r="KTP39" s="208"/>
      <c r="KTQ39" s="21"/>
      <c r="KTR39" s="21"/>
      <c r="KTS39" s="207"/>
      <c r="KTT39" s="21"/>
      <c r="KTU39" s="21"/>
      <c r="KTV39" s="21"/>
      <c r="KTW39" s="21"/>
      <c r="KTX39" s="208"/>
      <c r="KTY39" s="208"/>
      <c r="KTZ39" s="21"/>
      <c r="KUA39" s="21"/>
      <c r="KUB39" s="207"/>
      <c r="KUC39" s="21"/>
      <c r="KUD39" s="21"/>
      <c r="KUE39" s="21"/>
      <c r="KUF39" s="21"/>
      <c r="KUG39" s="208"/>
      <c r="KUH39" s="208"/>
      <c r="KUI39" s="21"/>
      <c r="KUJ39" s="21"/>
      <c r="KUK39" s="207"/>
      <c r="KUL39" s="21"/>
      <c r="KUM39" s="21"/>
      <c r="KUN39" s="21"/>
      <c r="KUO39" s="21"/>
      <c r="KUP39" s="208"/>
      <c r="KUQ39" s="208"/>
      <c r="KUR39" s="21"/>
      <c r="KUS39" s="21"/>
      <c r="KUT39" s="207"/>
      <c r="KUU39" s="21"/>
      <c r="KUV39" s="21"/>
      <c r="KUW39" s="21"/>
      <c r="KUX39" s="21"/>
      <c r="KUY39" s="208"/>
      <c r="KUZ39" s="208"/>
      <c r="KVA39" s="21"/>
      <c r="KVB39" s="21"/>
      <c r="KVC39" s="207"/>
      <c r="KVD39" s="21"/>
      <c r="KVE39" s="21"/>
      <c r="KVF39" s="21"/>
      <c r="KVG39" s="21"/>
      <c r="KVH39" s="208"/>
      <c r="KVI39" s="208"/>
      <c r="KVJ39" s="21"/>
      <c r="KVK39" s="21"/>
      <c r="KVL39" s="207"/>
      <c r="KVM39" s="21"/>
      <c r="KVN39" s="21"/>
      <c r="KVO39" s="21"/>
      <c r="KVP39" s="21"/>
      <c r="KVQ39" s="208"/>
      <c r="KVR39" s="208"/>
      <c r="KVS39" s="21"/>
      <c r="KVT39" s="21"/>
      <c r="KVU39" s="207"/>
      <c r="KVV39" s="21"/>
      <c r="KVW39" s="21"/>
      <c r="KVX39" s="21"/>
      <c r="KVY39" s="21"/>
      <c r="KVZ39" s="208"/>
      <c r="KWA39" s="208"/>
      <c r="KWB39" s="21"/>
      <c r="KWC39" s="21"/>
      <c r="KWD39" s="207"/>
      <c r="KWE39" s="21"/>
      <c r="KWF39" s="21"/>
      <c r="KWG39" s="21"/>
      <c r="KWH39" s="21"/>
      <c r="KWI39" s="208"/>
      <c r="KWJ39" s="208"/>
      <c r="KWK39" s="21"/>
      <c r="KWL39" s="21"/>
      <c r="KWM39" s="207"/>
      <c r="KWN39" s="21"/>
      <c r="KWO39" s="21"/>
      <c r="KWP39" s="21"/>
      <c r="KWQ39" s="21"/>
      <c r="KWR39" s="208"/>
      <c r="KWS39" s="208"/>
      <c r="KWT39" s="21"/>
      <c r="KWU39" s="21"/>
      <c r="KWV39" s="207"/>
      <c r="KWW39" s="21"/>
      <c r="KWX39" s="21"/>
      <c r="KWY39" s="21"/>
      <c r="KWZ39" s="21"/>
      <c r="KXA39" s="208"/>
      <c r="KXB39" s="208"/>
      <c r="KXC39" s="21"/>
      <c r="KXD39" s="21"/>
      <c r="KXE39" s="207"/>
      <c r="KXF39" s="21"/>
      <c r="KXG39" s="21"/>
      <c r="KXH39" s="21"/>
      <c r="KXI39" s="21"/>
      <c r="KXJ39" s="208"/>
      <c r="KXK39" s="208"/>
      <c r="KXL39" s="21"/>
      <c r="KXM39" s="21"/>
      <c r="KXN39" s="207"/>
      <c r="KXO39" s="21"/>
      <c r="KXP39" s="21"/>
      <c r="KXQ39" s="21"/>
      <c r="KXR39" s="21"/>
      <c r="KXS39" s="208"/>
      <c r="KXT39" s="208"/>
      <c r="KXU39" s="21"/>
      <c r="KXV39" s="21"/>
      <c r="KXW39" s="207"/>
      <c r="KXX39" s="21"/>
      <c r="KXY39" s="21"/>
      <c r="KXZ39" s="21"/>
      <c r="KYA39" s="21"/>
      <c r="KYB39" s="208"/>
      <c r="KYC39" s="208"/>
      <c r="KYD39" s="21"/>
      <c r="KYE39" s="21"/>
      <c r="KYF39" s="207"/>
      <c r="KYG39" s="21"/>
      <c r="KYH39" s="21"/>
      <c r="KYI39" s="21"/>
      <c r="KYJ39" s="21"/>
      <c r="KYK39" s="208"/>
      <c r="KYL39" s="208"/>
      <c r="KYM39" s="21"/>
      <c r="KYN39" s="21"/>
      <c r="KYO39" s="207"/>
      <c r="KYP39" s="21"/>
      <c r="KYQ39" s="21"/>
      <c r="KYR39" s="21"/>
      <c r="KYS39" s="21"/>
      <c r="KYT39" s="208"/>
      <c r="KYU39" s="208"/>
      <c r="KYV39" s="21"/>
      <c r="KYW39" s="21"/>
      <c r="KYX39" s="207"/>
      <c r="KYY39" s="21"/>
      <c r="KYZ39" s="21"/>
      <c r="KZA39" s="21"/>
      <c r="KZB39" s="21"/>
      <c r="KZC39" s="208"/>
      <c r="KZD39" s="208"/>
      <c r="KZE39" s="21"/>
      <c r="KZF39" s="21"/>
      <c r="KZG39" s="207"/>
      <c r="KZH39" s="21"/>
      <c r="KZI39" s="21"/>
      <c r="KZJ39" s="21"/>
      <c r="KZK39" s="21"/>
      <c r="KZL39" s="208"/>
      <c r="KZM39" s="208"/>
      <c r="KZN39" s="21"/>
      <c r="KZO39" s="21"/>
      <c r="KZP39" s="207"/>
      <c r="KZQ39" s="21"/>
      <c r="KZR39" s="21"/>
      <c r="KZS39" s="21"/>
      <c r="KZT39" s="21"/>
      <c r="KZU39" s="208"/>
      <c r="KZV39" s="208"/>
      <c r="KZW39" s="21"/>
      <c r="KZX39" s="21"/>
      <c r="KZY39" s="207"/>
      <c r="KZZ39" s="21"/>
      <c r="LAA39" s="21"/>
      <c r="LAB39" s="21"/>
      <c r="LAC39" s="21"/>
      <c r="LAD39" s="208"/>
      <c r="LAE39" s="208"/>
      <c r="LAF39" s="21"/>
      <c r="LAG39" s="21"/>
      <c r="LAH39" s="207"/>
      <c r="LAI39" s="21"/>
      <c r="LAJ39" s="21"/>
      <c r="LAK39" s="21"/>
      <c r="LAL39" s="21"/>
      <c r="LAM39" s="208"/>
      <c r="LAN39" s="208"/>
      <c r="LAO39" s="21"/>
      <c r="LAP39" s="21"/>
      <c r="LAQ39" s="207"/>
      <c r="LAR39" s="21"/>
      <c r="LAS39" s="21"/>
      <c r="LAT39" s="21"/>
      <c r="LAU39" s="21"/>
      <c r="LAV39" s="208"/>
      <c r="LAW39" s="208"/>
      <c r="LAX39" s="21"/>
      <c r="LAY39" s="21"/>
      <c r="LAZ39" s="207"/>
      <c r="LBA39" s="21"/>
      <c r="LBB39" s="21"/>
      <c r="LBC39" s="21"/>
      <c r="LBD39" s="21"/>
      <c r="LBE39" s="208"/>
      <c r="LBF39" s="208"/>
      <c r="LBG39" s="21"/>
      <c r="LBH39" s="21"/>
      <c r="LBI39" s="207"/>
      <c r="LBJ39" s="21"/>
      <c r="LBK39" s="21"/>
      <c r="LBL39" s="21"/>
      <c r="LBM39" s="21"/>
      <c r="LBN39" s="208"/>
      <c r="LBO39" s="208"/>
      <c r="LBP39" s="21"/>
      <c r="LBQ39" s="21"/>
      <c r="LBR39" s="207"/>
      <c r="LBS39" s="21"/>
      <c r="LBT39" s="21"/>
      <c r="LBU39" s="21"/>
      <c r="LBV39" s="21"/>
      <c r="LBW39" s="208"/>
      <c r="LBX39" s="208"/>
      <c r="LBY39" s="21"/>
      <c r="LBZ39" s="21"/>
      <c r="LCA39" s="207"/>
      <c r="LCB39" s="21"/>
      <c r="LCC39" s="21"/>
      <c r="LCD39" s="21"/>
      <c r="LCE39" s="21"/>
      <c r="LCF39" s="208"/>
      <c r="LCG39" s="208"/>
      <c r="LCH39" s="21"/>
      <c r="LCI39" s="21"/>
      <c r="LCJ39" s="207"/>
      <c r="LCK39" s="21"/>
      <c r="LCL39" s="21"/>
      <c r="LCM39" s="21"/>
      <c r="LCN39" s="21"/>
      <c r="LCO39" s="208"/>
      <c r="LCP39" s="208"/>
      <c r="LCQ39" s="21"/>
      <c r="LCR39" s="21"/>
      <c r="LCS39" s="207"/>
      <c r="LCT39" s="21"/>
      <c r="LCU39" s="21"/>
      <c r="LCV39" s="21"/>
      <c r="LCW39" s="21"/>
      <c r="LCX39" s="208"/>
      <c r="LCY39" s="208"/>
      <c r="LCZ39" s="21"/>
      <c r="LDA39" s="21"/>
      <c r="LDB39" s="207"/>
      <c r="LDC39" s="21"/>
      <c r="LDD39" s="21"/>
      <c r="LDE39" s="21"/>
      <c r="LDF39" s="21"/>
      <c r="LDG39" s="208"/>
      <c r="LDH39" s="208"/>
      <c r="LDI39" s="21"/>
      <c r="LDJ39" s="21"/>
      <c r="LDK39" s="207"/>
      <c r="LDL39" s="21"/>
      <c r="LDM39" s="21"/>
      <c r="LDN39" s="21"/>
      <c r="LDO39" s="21"/>
      <c r="LDP39" s="208"/>
      <c r="LDQ39" s="208"/>
      <c r="LDR39" s="21"/>
      <c r="LDS39" s="21"/>
      <c r="LDT39" s="207"/>
      <c r="LDU39" s="21"/>
      <c r="LDV39" s="21"/>
      <c r="LDW39" s="21"/>
      <c r="LDX39" s="21"/>
      <c r="LDY39" s="208"/>
      <c r="LDZ39" s="208"/>
      <c r="LEA39" s="21"/>
      <c r="LEB39" s="21"/>
      <c r="LEC39" s="207"/>
      <c r="LED39" s="21"/>
      <c r="LEE39" s="21"/>
      <c r="LEF39" s="21"/>
      <c r="LEG39" s="21"/>
      <c r="LEH39" s="208"/>
      <c r="LEI39" s="208"/>
      <c r="LEJ39" s="21"/>
      <c r="LEK39" s="21"/>
      <c r="LEL39" s="207"/>
      <c r="LEM39" s="21"/>
      <c r="LEN39" s="21"/>
      <c r="LEO39" s="21"/>
      <c r="LEP39" s="21"/>
      <c r="LEQ39" s="208"/>
      <c r="LER39" s="208"/>
      <c r="LES39" s="21"/>
      <c r="LET39" s="21"/>
      <c r="LEU39" s="207"/>
      <c r="LEV39" s="21"/>
      <c r="LEW39" s="21"/>
      <c r="LEX39" s="21"/>
      <c r="LEY39" s="21"/>
      <c r="LEZ39" s="208"/>
      <c r="LFA39" s="208"/>
      <c r="LFB39" s="21"/>
      <c r="LFC39" s="21"/>
      <c r="LFD39" s="207"/>
      <c r="LFE39" s="21"/>
      <c r="LFF39" s="21"/>
      <c r="LFG39" s="21"/>
      <c r="LFH39" s="21"/>
      <c r="LFI39" s="208"/>
      <c r="LFJ39" s="208"/>
      <c r="LFK39" s="21"/>
      <c r="LFL39" s="21"/>
      <c r="LFM39" s="207"/>
      <c r="LFN39" s="21"/>
      <c r="LFO39" s="21"/>
      <c r="LFP39" s="21"/>
      <c r="LFQ39" s="21"/>
      <c r="LFR39" s="208"/>
      <c r="LFS39" s="208"/>
      <c r="LFT39" s="21"/>
      <c r="LFU39" s="21"/>
      <c r="LFV39" s="207"/>
      <c r="LFW39" s="21"/>
      <c r="LFX39" s="21"/>
      <c r="LFY39" s="21"/>
      <c r="LFZ39" s="21"/>
      <c r="LGA39" s="208"/>
      <c r="LGB39" s="208"/>
      <c r="LGC39" s="21"/>
      <c r="LGD39" s="21"/>
      <c r="LGE39" s="207"/>
      <c r="LGF39" s="21"/>
      <c r="LGG39" s="21"/>
      <c r="LGH39" s="21"/>
      <c r="LGI39" s="21"/>
      <c r="LGJ39" s="208"/>
      <c r="LGK39" s="208"/>
      <c r="LGL39" s="21"/>
      <c r="LGM39" s="21"/>
      <c r="LGN39" s="207"/>
      <c r="LGO39" s="21"/>
      <c r="LGP39" s="21"/>
      <c r="LGQ39" s="21"/>
      <c r="LGR39" s="21"/>
      <c r="LGS39" s="208"/>
      <c r="LGT39" s="208"/>
      <c r="LGU39" s="21"/>
      <c r="LGV39" s="21"/>
      <c r="LGW39" s="207"/>
      <c r="LGX39" s="21"/>
      <c r="LGY39" s="21"/>
      <c r="LGZ39" s="21"/>
      <c r="LHA39" s="21"/>
      <c r="LHB39" s="208"/>
      <c r="LHC39" s="208"/>
      <c r="LHD39" s="21"/>
      <c r="LHE39" s="21"/>
      <c r="LHF39" s="207"/>
      <c r="LHG39" s="21"/>
      <c r="LHH39" s="21"/>
      <c r="LHI39" s="21"/>
      <c r="LHJ39" s="21"/>
      <c r="LHK39" s="208"/>
      <c r="LHL39" s="208"/>
      <c r="LHM39" s="21"/>
      <c r="LHN39" s="21"/>
      <c r="LHO39" s="207"/>
      <c r="LHP39" s="21"/>
      <c r="LHQ39" s="21"/>
      <c r="LHR39" s="21"/>
      <c r="LHS39" s="21"/>
      <c r="LHT39" s="208"/>
      <c r="LHU39" s="208"/>
      <c r="LHV39" s="21"/>
      <c r="LHW39" s="21"/>
      <c r="LHX39" s="207"/>
      <c r="LHY39" s="21"/>
      <c r="LHZ39" s="21"/>
      <c r="LIA39" s="21"/>
      <c r="LIB39" s="21"/>
      <c r="LIC39" s="208"/>
      <c r="LID39" s="208"/>
      <c r="LIE39" s="21"/>
      <c r="LIF39" s="21"/>
      <c r="LIG39" s="207"/>
      <c r="LIH39" s="21"/>
      <c r="LII39" s="21"/>
      <c r="LIJ39" s="21"/>
      <c r="LIK39" s="21"/>
      <c r="LIL39" s="208"/>
      <c r="LIM39" s="208"/>
      <c r="LIN39" s="21"/>
      <c r="LIO39" s="21"/>
      <c r="LIP39" s="207"/>
      <c r="LIQ39" s="21"/>
      <c r="LIR39" s="21"/>
      <c r="LIS39" s="21"/>
      <c r="LIT39" s="21"/>
      <c r="LIU39" s="208"/>
      <c r="LIV39" s="208"/>
      <c r="LIW39" s="21"/>
      <c r="LIX39" s="21"/>
      <c r="LIY39" s="207"/>
      <c r="LIZ39" s="21"/>
      <c r="LJA39" s="21"/>
      <c r="LJB39" s="21"/>
      <c r="LJC39" s="21"/>
      <c r="LJD39" s="208"/>
      <c r="LJE39" s="208"/>
      <c r="LJF39" s="21"/>
      <c r="LJG39" s="21"/>
      <c r="LJH39" s="207"/>
      <c r="LJI39" s="21"/>
      <c r="LJJ39" s="21"/>
      <c r="LJK39" s="21"/>
      <c r="LJL39" s="21"/>
      <c r="LJM39" s="208"/>
      <c r="LJN39" s="208"/>
      <c r="LJO39" s="21"/>
      <c r="LJP39" s="21"/>
      <c r="LJQ39" s="207"/>
      <c r="LJR39" s="21"/>
      <c r="LJS39" s="21"/>
      <c r="LJT39" s="21"/>
      <c r="LJU39" s="21"/>
      <c r="LJV39" s="208"/>
      <c r="LJW39" s="208"/>
      <c r="LJX39" s="21"/>
      <c r="LJY39" s="21"/>
      <c r="LJZ39" s="207"/>
      <c r="LKA39" s="21"/>
      <c r="LKB39" s="21"/>
      <c r="LKC39" s="21"/>
      <c r="LKD39" s="21"/>
      <c r="LKE39" s="208"/>
      <c r="LKF39" s="208"/>
      <c r="LKG39" s="21"/>
      <c r="LKH39" s="21"/>
      <c r="LKI39" s="207"/>
      <c r="LKJ39" s="21"/>
      <c r="LKK39" s="21"/>
      <c r="LKL39" s="21"/>
      <c r="LKM39" s="21"/>
      <c r="LKN39" s="208"/>
      <c r="LKO39" s="208"/>
      <c r="LKP39" s="21"/>
      <c r="LKQ39" s="21"/>
      <c r="LKR39" s="207"/>
      <c r="LKS39" s="21"/>
      <c r="LKT39" s="21"/>
      <c r="LKU39" s="21"/>
      <c r="LKV39" s="21"/>
      <c r="LKW39" s="208"/>
      <c r="LKX39" s="208"/>
      <c r="LKY39" s="21"/>
      <c r="LKZ39" s="21"/>
      <c r="LLA39" s="207"/>
      <c r="LLB39" s="21"/>
      <c r="LLC39" s="21"/>
      <c r="LLD39" s="21"/>
      <c r="LLE39" s="21"/>
      <c r="LLF39" s="208"/>
      <c r="LLG39" s="208"/>
      <c r="LLH39" s="21"/>
      <c r="LLI39" s="21"/>
      <c r="LLJ39" s="207"/>
      <c r="LLK39" s="21"/>
      <c r="LLL39" s="21"/>
      <c r="LLM39" s="21"/>
      <c r="LLN39" s="21"/>
      <c r="LLO39" s="208"/>
      <c r="LLP39" s="208"/>
      <c r="LLQ39" s="21"/>
      <c r="LLR39" s="21"/>
      <c r="LLS39" s="207"/>
      <c r="LLT39" s="21"/>
      <c r="LLU39" s="21"/>
      <c r="LLV39" s="21"/>
      <c r="LLW39" s="21"/>
      <c r="LLX39" s="208"/>
      <c r="LLY39" s="208"/>
      <c r="LLZ39" s="21"/>
      <c r="LMA39" s="21"/>
      <c r="LMB39" s="207"/>
      <c r="LMC39" s="21"/>
      <c r="LMD39" s="21"/>
      <c r="LME39" s="21"/>
      <c r="LMF39" s="21"/>
      <c r="LMG39" s="208"/>
      <c r="LMH39" s="208"/>
      <c r="LMI39" s="21"/>
      <c r="LMJ39" s="21"/>
      <c r="LMK39" s="207"/>
      <c r="LML39" s="21"/>
      <c r="LMM39" s="21"/>
      <c r="LMN39" s="21"/>
      <c r="LMO39" s="21"/>
      <c r="LMP39" s="208"/>
      <c r="LMQ39" s="208"/>
      <c r="LMR39" s="21"/>
      <c r="LMS39" s="21"/>
      <c r="LMT39" s="207"/>
      <c r="LMU39" s="21"/>
      <c r="LMV39" s="21"/>
      <c r="LMW39" s="21"/>
      <c r="LMX39" s="21"/>
      <c r="LMY39" s="208"/>
      <c r="LMZ39" s="208"/>
      <c r="LNA39" s="21"/>
      <c r="LNB39" s="21"/>
      <c r="LNC39" s="207"/>
      <c r="LND39" s="21"/>
      <c r="LNE39" s="21"/>
      <c r="LNF39" s="21"/>
      <c r="LNG39" s="21"/>
      <c r="LNH39" s="208"/>
      <c r="LNI39" s="208"/>
      <c r="LNJ39" s="21"/>
      <c r="LNK39" s="21"/>
      <c r="LNL39" s="207"/>
      <c r="LNM39" s="21"/>
      <c r="LNN39" s="21"/>
      <c r="LNO39" s="21"/>
      <c r="LNP39" s="21"/>
      <c r="LNQ39" s="208"/>
      <c r="LNR39" s="208"/>
      <c r="LNS39" s="21"/>
      <c r="LNT39" s="21"/>
      <c r="LNU39" s="207"/>
      <c r="LNV39" s="21"/>
      <c r="LNW39" s="21"/>
      <c r="LNX39" s="21"/>
      <c r="LNY39" s="21"/>
      <c r="LNZ39" s="208"/>
      <c r="LOA39" s="208"/>
      <c r="LOB39" s="21"/>
      <c r="LOC39" s="21"/>
      <c r="LOD39" s="207"/>
      <c r="LOE39" s="21"/>
      <c r="LOF39" s="21"/>
      <c r="LOG39" s="21"/>
      <c r="LOH39" s="21"/>
      <c r="LOI39" s="208"/>
      <c r="LOJ39" s="208"/>
      <c r="LOK39" s="21"/>
      <c r="LOL39" s="21"/>
      <c r="LOM39" s="207"/>
      <c r="LON39" s="21"/>
      <c r="LOO39" s="21"/>
      <c r="LOP39" s="21"/>
      <c r="LOQ39" s="21"/>
      <c r="LOR39" s="208"/>
      <c r="LOS39" s="208"/>
      <c r="LOT39" s="21"/>
      <c r="LOU39" s="21"/>
      <c r="LOV39" s="207"/>
      <c r="LOW39" s="21"/>
      <c r="LOX39" s="21"/>
      <c r="LOY39" s="21"/>
      <c r="LOZ39" s="21"/>
      <c r="LPA39" s="208"/>
      <c r="LPB39" s="208"/>
      <c r="LPC39" s="21"/>
      <c r="LPD39" s="21"/>
      <c r="LPE39" s="207"/>
      <c r="LPF39" s="21"/>
      <c r="LPG39" s="21"/>
      <c r="LPH39" s="21"/>
      <c r="LPI39" s="21"/>
      <c r="LPJ39" s="208"/>
      <c r="LPK39" s="208"/>
      <c r="LPL39" s="21"/>
      <c r="LPM39" s="21"/>
      <c r="LPN39" s="207"/>
      <c r="LPO39" s="21"/>
      <c r="LPP39" s="21"/>
      <c r="LPQ39" s="21"/>
      <c r="LPR39" s="21"/>
      <c r="LPS39" s="208"/>
      <c r="LPT39" s="208"/>
      <c r="LPU39" s="21"/>
      <c r="LPV39" s="21"/>
      <c r="LPW39" s="207"/>
      <c r="LPX39" s="21"/>
      <c r="LPY39" s="21"/>
      <c r="LPZ39" s="21"/>
      <c r="LQA39" s="21"/>
      <c r="LQB39" s="208"/>
      <c r="LQC39" s="208"/>
      <c r="LQD39" s="21"/>
      <c r="LQE39" s="21"/>
      <c r="LQF39" s="207"/>
      <c r="LQG39" s="21"/>
      <c r="LQH39" s="21"/>
      <c r="LQI39" s="21"/>
      <c r="LQJ39" s="21"/>
      <c r="LQK39" s="208"/>
      <c r="LQL39" s="208"/>
      <c r="LQM39" s="21"/>
      <c r="LQN39" s="21"/>
      <c r="LQO39" s="207"/>
      <c r="LQP39" s="21"/>
      <c r="LQQ39" s="21"/>
      <c r="LQR39" s="21"/>
      <c r="LQS39" s="21"/>
      <c r="LQT39" s="208"/>
      <c r="LQU39" s="208"/>
      <c r="LQV39" s="21"/>
      <c r="LQW39" s="21"/>
      <c r="LQX39" s="207"/>
      <c r="LQY39" s="21"/>
      <c r="LQZ39" s="21"/>
      <c r="LRA39" s="21"/>
      <c r="LRB39" s="21"/>
      <c r="LRC39" s="208"/>
      <c r="LRD39" s="208"/>
      <c r="LRE39" s="21"/>
      <c r="LRF39" s="21"/>
      <c r="LRG39" s="207"/>
      <c r="LRH39" s="21"/>
      <c r="LRI39" s="21"/>
      <c r="LRJ39" s="21"/>
      <c r="LRK39" s="21"/>
      <c r="LRL39" s="208"/>
      <c r="LRM39" s="208"/>
      <c r="LRN39" s="21"/>
      <c r="LRO39" s="21"/>
      <c r="LRP39" s="207"/>
      <c r="LRQ39" s="21"/>
      <c r="LRR39" s="21"/>
      <c r="LRS39" s="21"/>
      <c r="LRT39" s="21"/>
      <c r="LRU39" s="208"/>
      <c r="LRV39" s="208"/>
      <c r="LRW39" s="21"/>
      <c r="LRX39" s="21"/>
      <c r="LRY39" s="207"/>
      <c r="LRZ39" s="21"/>
      <c r="LSA39" s="21"/>
      <c r="LSB39" s="21"/>
      <c r="LSC39" s="21"/>
      <c r="LSD39" s="208"/>
      <c r="LSE39" s="208"/>
      <c r="LSF39" s="21"/>
      <c r="LSG39" s="21"/>
      <c r="LSH39" s="207"/>
      <c r="LSI39" s="21"/>
      <c r="LSJ39" s="21"/>
      <c r="LSK39" s="21"/>
      <c r="LSL39" s="21"/>
      <c r="LSM39" s="208"/>
      <c r="LSN39" s="208"/>
      <c r="LSO39" s="21"/>
      <c r="LSP39" s="21"/>
      <c r="LSQ39" s="207"/>
      <c r="LSR39" s="21"/>
      <c r="LSS39" s="21"/>
      <c r="LST39" s="21"/>
      <c r="LSU39" s="21"/>
      <c r="LSV39" s="208"/>
      <c r="LSW39" s="208"/>
      <c r="LSX39" s="21"/>
      <c r="LSY39" s="21"/>
      <c r="LSZ39" s="207"/>
      <c r="LTA39" s="21"/>
      <c r="LTB39" s="21"/>
      <c r="LTC39" s="21"/>
      <c r="LTD39" s="21"/>
      <c r="LTE39" s="208"/>
      <c r="LTF39" s="208"/>
      <c r="LTG39" s="21"/>
      <c r="LTH39" s="21"/>
      <c r="LTI39" s="207"/>
      <c r="LTJ39" s="21"/>
      <c r="LTK39" s="21"/>
      <c r="LTL39" s="21"/>
      <c r="LTM39" s="21"/>
      <c r="LTN39" s="208"/>
      <c r="LTO39" s="208"/>
      <c r="LTP39" s="21"/>
      <c r="LTQ39" s="21"/>
      <c r="LTR39" s="207"/>
      <c r="LTS39" s="21"/>
      <c r="LTT39" s="21"/>
      <c r="LTU39" s="21"/>
      <c r="LTV39" s="21"/>
      <c r="LTW39" s="208"/>
      <c r="LTX39" s="208"/>
      <c r="LTY39" s="21"/>
      <c r="LTZ39" s="21"/>
      <c r="LUA39" s="207"/>
      <c r="LUB39" s="21"/>
      <c r="LUC39" s="21"/>
      <c r="LUD39" s="21"/>
      <c r="LUE39" s="21"/>
      <c r="LUF39" s="208"/>
      <c r="LUG39" s="208"/>
      <c r="LUH39" s="21"/>
      <c r="LUI39" s="21"/>
      <c r="LUJ39" s="207"/>
      <c r="LUK39" s="21"/>
      <c r="LUL39" s="21"/>
      <c r="LUM39" s="21"/>
      <c r="LUN39" s="21"/>
      <c r="LUO39" s="208"/>
      <c r="LUP39" s="208"/>
      <c r="LUQ39" s="21"/>
      <c r="LUR39" s="21"/>
      <c r="LUS39" s="207"/>
      <c r="LUT39" s="21"/>
      <c r="LUU39" s="21"/>
      <c r="LUV39" s="21"/>
      <c r="LUW39" s="21"/>
      <c r="LUX39" s="208"/>
      <c r="LUY39" s="208"/>
      <c r="LUZ39" s="21"/>
      <c r="LVA39" s="21"/>
      <c r="LVB39" s="207"/>
      <c r="LVC39" s="21"/>
      <c r="LVD39" s="21"/>
      <c r="LVE39" s="21"/>
      <c r="LVF39" s="21"/>
      <c r="LVG39" s="208"/>
      <c r="LVH39" s="208"/>
      <c r="LVI39" s="21"/>
      <c r="LVJ39" s="21"/>
      <c r="LVK39" s="207"/>
      <c r="LVL39" s="21"/>
      <c r="LVM39" s="21"/>
      <c r="LVN39" s="21"/>
      <c r="LVO39" s="21"/>
      <c r="LVP39" s="208"/>
      <c r="LVQ39" s="208"/>
      <c r="LVR39" s="21"/>
      <c r="LVS39" s="21"/>
      <c r="LVT39" s="207"/>
      <c r="LVU39" s="21"/>
      <c r="LVV39" s="21"/>
      <c r="LVW39" s="21"/>
      <c r="LVX39" s="21"/>
      <c r="LVY39" s="208"/>
      <c r="LVZ39" s="208"/>
      <c r="LWA39" s="21"/>
      <c r="LWB39" s="21"/>
      <c r="LWC39" s="207"/>
      <c r="LWD39" s="21"/>
      <c r="LWE39" s="21"/>
      <c r="LWF39" s="21"/>
      <c r="LWG39" s="21"/>
      <c r="LWH39" s="208"/>
      <c r="LWI39" s="208"/>
      <c r="LWJ39" s="21"/>
      <c r="LWK39" s="21"/>
      <c r="LWL39" s="207"/>
      <c r="LWM39" s="21"/>
      <c r="LWN39" s="21"/>
      <c r="LWO39" s="21"/>
      <c r="LWP39" s="21"/>
      <c r="LWQ39" s="208"/>
      <c r="LWR39" s="208"/>
      <c r="LWS39" s="21"/>
      <c r="LWT39" s="21"/>
      <c r="LWU39" s="207"/>
      <c r="LWV39" s="21"/>
      <c r="LWW39" s="21"/>
      <c r="LWX39" s="21"/>
      <c r="LWY39" s="21"/>
      <c r="LWZ39" s="208"/>
      <c r="LXA39" s="208"/>
      <c r="LXB39" s="21"/>
      <c r="LXC39" s="21"/>
      <c r="LXD39" s="207"/>
      <c r="LXE39" s="21"/>
      <c r="LXF39" s="21"/>
      <c r="LXG39" s="21"/>
      <c r="LXH39" s="21"/>
      <c r="LXI39" s="208"/>
      <c r="LXJ39" s="208"/>
      <c r="LXK39" s="21"/>
      <c r="LXL39" s="21"/>
      <c r="LXM39" s="207"/>
      <c r="LXN39" s="21"/>
      <c r="LXO39" s="21"/>
      <c r="LXP39" s="21"/>
      <c r="LXQ39" s="21"/>
      <c r="LXR39" s="208"/>
      <c r="LXS39" s="208"/>
      <c r="LXT39" s="21"/>
      <c r="LXU39" s="21"/>
      <c r="LXV39" s="207"/>
      <c r="LXW39" s="21"/>
      <c r="LXX39" s="21"/>
      <c r="LXY39" s="21"/>
      <c r="LXZ39" s="21"/>
      <c r="LYA39" s="208"/>
      <c r="LYB39" s="208"/>
      <c r="LYC39" s="21"/>
      <c r="LYD39" s="21"/>
      <c r="LYE39" s="207"/>
      <c r="LYF39" s="21"/>
      <c r="LYG39" s="21"/>
      <c r="LYH39" s="21"/>
      <c r="LYI39" s="21"/>
      <c r="LYJ39" s="208"/>
      <c r="LYK39" s="208"/>
      <c r="LYL39" s="21"/>
      <c r="LYM39" s="21"/>
      <c r="LYN39" s="207"/>
      <c r="LYO39" s="21"/>
      <c r="LYP39" s="21"/>
      <c r="LYQ39" s="21"/>
      <c r="LYR39" s="21"/>
      <c r="LYS39" s="208"/>
      <c r="LYT39" s="208"/>
      <c r="LYU39" s="21"/>
      <c r="LYV39" s="21"/>
      <c r="LYW39" s="207"/>
      <c r="LYX39" s="21"/>
      <c r="LYY39" s="21"/>
      <c r="LYZ39" s="21"/>
      <c r="LZA39" s="21"/>
      <c r="LZB39" s="208"/>
      <c r="LZC39" s="208"/>
      <c r="LZD39" s="21"/>
      <c r="LZE39" s="21"/>
      <c r="LZF39" s="207"/>
      <c r="LZG39" s="21"/>
      <c r="LZH39" s="21"/>
      <c r="LZI39" s="21"/>
      <c r="LZJ39" s="21"/>
      <c r="LZK39" s="208"/>
      <c r="LZL39" s="208"/>
      <c r="LZM39" s="21"/>
      <c r="LZN39" s="21"/>
      <c r="LZO39" s="207"/>
      <c r="LZP39" s="21"/>
      <c r="LZQ39" s="21"/>
      <c r="LZR39" s="21"/>
      <c r="LZS39" s="21"/>
      <c r="LZT39" s="208"/>
      <c r="LZU39" s="208"/>
      <c r="LZV39" s="21"/>
      <c r="LZW39" s="21"/>
      <c r="LZX39" s="207"/>
      <c r="LZY39" s="21"/>
      <c r="LZZ39" s="21"/>
      <c r="MAA39" s="21"/>
      <c r="MAB39" s="21"/>
      <c r="MAC39" s="208"/>
      <c r="MAD39" s="208"/>
      <c r="MAE39" s="21"/>
      <c r="MAF39" s="21"/>
      <c r="MAG39" s="207"/>
      <c r="MAH39" s="21"/>
      <c r="MAI39" s="21"/>
      <c r="MAJ39" s="21"/>
      <c r="MAK39" s="21"/>
      <c r="MAL39" s="208"/>
      <c r="MAM39" s="208"/>
      <c r="MAN39" s="21"/>
      <c r="MAO39" s="21"/>
      <c r="MAP39" s="207"/>
      <c r="MAQ39" s="21"/>
      <c r="MAR39" s="21"/>
      <c r="MAS39" s="21"/>
      <c r="MAT39" s="21"/>
      <c r="MAU39" s="208"/>
      <c r="MAV39" s="208"/>
      <c r="MAW39" s="21"/>
      <c r="MAX39" s="21"/>
      <c r="MAY39" s="207"/>
      <c r="MAZ39" s="21"/>
      <c r="MBA39" s="21"/>
      <c r="MBB39" s="21"/>
      <c r="MBC39" s="21"/>
      <c r="MBD39" s="208"/>
      <c r="MBE39" s="208"/>
      <c r="MBF39" s="21"/>
      <c r="MBG39" s="21"/>
      <c r="MBH39" s="207"/>
      <c r="MBI39" s="21"/>
      <c r="MBJ39" s="21"/>
      <c r="MBK39" s="21"/>
      <c r="MBL39" s="21"/>
      <c r="MBM39" s="208"/>
      <c r="MBN39" s="208"/>
      <c r="MBO39" s="21"/>
      <c r="MBP39" s="21"/>
      <c r="MBQ39" s="207"/>
      <c r="MBR39" s="21"/>
      <c r="MBS39" s="21"/>
      <c r="MBT39" s="21"/>
      <c r="MBU39" s="21"/>
      <c r="MBV39" s="208"/>
      <c r="MBW39" s="208"/>
      <c r="MBX39" s="21"/>
      <c r="MBY39" s="21"/>
      <c r="MBZ39" s="207"/>
      <c r="MCA39" s="21"/>
      <c r="MCB39" s="21"/>
      <c r="MCC39" s="21"/>
      <c r="MCD39" s="21"/>
      <c r="MCE39" s="208"/>
      <c r="MCF39" s="208"/>
      <c r="MCG39" s="21"/>
      <c r="MCH39" s="21"/>
      <c r="MCI39" s="207"/>
      <c r="MCJ39" s="21"/>
      <c r="MCK39" s="21"/>
      <c r="MCL39" s="21"/>
      <c r="MCM39" s="21"/>
      <c r="MCN39" s="208"/>
      <c r="MCO39" s="208"/>
      <c r="MCP39" s="21"/>
      <c r="MCQ39" s="21"/>
      <c r="MCR39" s="207"/>
      <c r="MCS39" s="21"/>
      <c r="MCT39" s="21"/>
      <c r="MCU39" s="21"/>
      <c r="MCV39" s="21"/>
      <c r="MCW39" s="208"/>
      <c r="MCX39" s="208"/>
      <c r="MCY39" s="21"/>
      <c r="MCZ39" s="21"/>
      <c r="MDA39" s="207"/>
      <c r="MDB39" s="21"/>
      <c r="MDC39" s="21"/>
      <c r="MDD39" s="21"/>
      <c r="MDE39" s="21"/>
      <c r="MDF39" s="208"/>
      <c r="MDG39" s="208"/>
      <c r="MDH39" s="21"/>
      <c r="MDI39" s="21"/>
      <c r="MDJ39" s="207"/>
      <c r="MDK39" s="21"/>
      <c r="MDL39" s="21"/>
      <c r="MDM39" s="21"/>
      <c r="MDN39" s="21"/>
      <c r="MDO39" s="208"/>
      <c r="MDP39" s="208"/>
      <c r="MDQ39" s="21"/>
      <c r="MDR39" s="21"/>
      <c r="MDS39" s="207"/>
      <c r="MDT39" s="21"/>
      <c r="MDU39" s="21"/>
      <c r="MDV39" s="21"/>
      <c r="MDW39" s="21"/>
      <c r="MDX39" s="208"/>
      <c r="MDY39" s="208"/>
      <c r="MDZ39" s="21"/>
      <c r="MEA39" s="21"/>
      <c r="MEB39" s="207"/>
      <c r="MEC39" s="21"/>
      <c r="MED39" s="21"/>
      <c r="MEE39" s="21"/>
      <c r="MEF39" s="21"/>
      <c r="MEG39" s="208"/>
      <c r="MEH39" s="208"/>
      <c r="MEI39" s="21"/>
      <c r="MEJ39" s="21"/>
      <c r="MEK39" s="207"/>
      <c r="MEL39" s="21"/>
      <c r="MEM39" s="21"/>
      <c r="MEN39" s="21"/>
      <c r="MEO39" s="21"/>
      <c r="MEP39" s="208"/>
      <c r="MEQ39" s="208"/>
      <c r="MER39" s="21"/>
      <c r="MES39" s="21"/>
      <c r="MET39" s="207"/>
      <c r="MEU39" s="21"/>
      <c r="MEV39" s="21"/>
      <c r="MEW39" s="21"/>
      <c r="MEX39" s="21"/>
      <c r="MEY39" s="208"/>
      <c r="MEZ39" s="208"/>
      <c r="MFA39" s="21"/>
      <c r="MFB39" s="21"/>
      <c r="MFC39" s="207"/>
      <c r="MFD39" s="21"/>
      <c r="MFE39" s="21"/>
      <c r="MFF39" s="21"/>
      <c r="MFG39" s="21"/>
      <c r="MFH39" s="208"/>
      <c r="MFI39" s="208"/>
      <c r="MFJ39" s="21"/>
      <c r="MFK39" s="21"/>
      <c r="MFL39" s="207"/>
      <c r="MFM39" s="21"/>
      <c r="MFN39" s="21"/>
      <c r="MFO39" s="21"/>
      <c r="MFP39" s="21"/>
      <c r="MFQ39" s="208"/>
      <c r="MFR39" s="208"/>
      <c r="MFS39" s="21"/>
      <c r="MFT39" s="21"/>
      <c r="MFU39" s="207"/>
      <c r="MFV39" s="21"/>
      <c r="MFW39" s="21"/>
      <c r="MFX39" s="21"/>
      <c r="MFY39" s="21"/>
      <c r="MFZ39" s="208"/>
      <c r="MGA39" s="208"/>
      <c r="MGB39" s="21"/>
      <c r="MGC39" s="21"/>
      <c r="MGD39" s="207"/>
      <c r="MGE39" s="21"/>
      <c r="MGF39" s="21"/>
      <c r="MGG39" s="21"/>
      <c r="MGH39" s="21"/>
      <c r="MGI39" s="208"/>
      <c r="MGJ39" s="208"/>
      <c r="MGK39" s="21"/>
      <c r="MGL39" s="21"/>
      <c r="MGM39" s="207"/>
      <c r="MGN39" s="21"/>
      <c r="MGO39" s="21"/>
      <c r="MGP39" s="21"/>
      <c r="MGQ39" s="21"/>
      <c r="MGR39" s="208"/>
      <c r="MGS39" s="208"/>
      <c r="MGT39" s="21"/>
      <c r="MGU39" s="21"/>
      <c r="MGV39" s="207"/>
      <c r="MGW39" s="21"/>
      <c r="MGX39" s="21"/>
      <c r="MGY39" s="21"/>
      <c r="MGZ39" s="21"/>
      <c r="MHA39" s="208"/>
      <c r="MHB39" s="208"/>
      <c r="MHC39" s="21"/>
      <c r="MHD39" s="21"/>
      <c r="MHE39" s="207"/>
      <c r="MHF39" s="21"/>
      <c r="MHG39" s="21"/>
      <c r="MHH39" s="21"/>
      <c r="MHI39" s="21"/>
      <c r="MHJ39" s="208"/>
      <c r="MHK39" s="208"/>
      <c r="MHL39" s="21"/>
      <c r="MHM39" s="21"/>
      <c r="MHN39" s="207"/>
      <c r="MHO39" s="21"/>
      <c r="MHP39" s="21"/>
      <c r="MHQ39" s="21"/>
      <c r="MHR39" s="21"/>
      <c r="MHS39" s="208"/>
      <c r="MHT39" s="208"/>
      <c r="MHU39" s="21"/>
      <c r="MHV39" s="21"/>
      <c r="MHW39" s="207"/>
      <c r="MHX39" s="21"/>
      <c r="MHY39" s="21"/>
      <c r="MHZ39" s="21"/>
      <c r="MIA39" s="21"/>
      <c r="MIB39" s="208"/>
      <c r="MIC39" s="208"/>
      <c r="MID39" s="21"/>
      <c r="MIE39" s="21"/>
      <c r="MIF39" s="207"/>
      <c r="MIG39" s="21"/>
      <c r="MIH39" s="21"/>
      <c r="MII39" s="21"/>
      <c r="MIJ39" s="21"/>
      <c r="MIK39" s="208"/>
      <c r="MIL39" s="208"/>
      <c r="MIM39" s="21"/>
      <c r="MIN39" s="21"/>
      <c r="MIO39" s="207"/>
      <c r="MIP39" s="21"/>
      <c r="MIQ39" s="21"/>
      <c r="MIR39" s="21"/>
      <c r="MIS39" s="21"/>
      <c r="MIT39" s="208"/>
      <c r="MIU39" s="208"/>
      <c r="MIV39" s="21"/>
      <c r="MIW39" s="21"/>
      <c r="MIX39" s="207"/>
      <c r="MIY39" s="21"/>
      <c r="MIZ39" s="21"/>
      <c r="MJA39" s="21"/>
      <c r="MJB39" s="21"/>
      <c r="MJC39" s="208"/>
      <c r="MJD39" s="208"/>
      <c r="MJE39" s="21"/>
      <c r="MJF39" s="21"/>
      <c r="MJG39" s="207"/>
      <c r="MJH39" s="21"/>
      <c r="MJI39" s="21"/>
      <c r="MJJ39" s="21"/>
      <c r="MJK39" s="21"/>
      <c r="MJL39" s="208"/>
      <c r="MJM39" s="208"/>
      <c r="MJN39" s="21"/>
      <c r="MJO39" s="21"/>
      <c r="MJP39" s="207"/>
      <c r="MJQ39" s="21"/>
      <c r="MJR39" s="21"/>
      <c r="MJS39" s="21"/>
      <c r="MJT39" s="21"/>
      <c r="MJU39" s="208"/>
      <c r="MJV39" s="208"/>
      <c r="MJW39" s="21"/>
      <c r="MJX39" s="21"/>
      <c r="MJY39" s="207"/>
      <c r="MJZ39" s="21"/>
      <c r="MKA39" s="21"/>
      <c r="MKB39" s="21"/>
      <c r="MKC39" s="21"/>
      <c r="MKD39" s="208"/>
      <c r="MKE39" s="208"/>
      <c r="MKF39" s="21"/>
      <c r="MKG39" s="21"/>
      <c r="MKH39" s="207"/>
      <c r="MKI39" s="21"/>
      <c r="MKJ39" s="21"/>
      <c r="MKK39" s="21"/>
      <c r="MKL39" s="21"/>
      <c r="MKM39" s="208"/>
      <c r="MKN39" s="208"/>
      <c r="MKO39" s="21"/>
      <c r="MKP39" s="21"/>
      <c r="MKQ39" s="207"/>
      <c r="MKR39" s="21"/>
      <c r="MKS39" s="21"/>
      <c r="MKT39" s="21"/>
      <c r="MKU39" s="21"/>
      <c r="MKV39" s="208"/>
      <c r="MKW39" s="208"/>
      <c r="MKX39" s="21"/>
      <c r="MKY39" s="21"/>
      <c r="MKZ39" s="207"/>
      <c r="MLA39" s="21"/>
      <c r="MLB39" s="21"/>
      <c r="MLC39" s="21"/>
      <c r="MLD39" s="21"/>
      <c r="MLE39" s="208"/>
      <c r="MLF39" s="208"/>
      <c r="MLG39" s="21"/>
      <c r="MLH39" s="21"/>
      <c r="MLI39" s="207"/>
      <c r="MLJ39" s="21"/>
      <c r="MLK39" s="21"/>
      <c r="MLL39" s="21"/>
      <c r="MLM39" s="21"/>
      <c r="MLN39" s="208"/>
      <c r="MLO39" s="208"/>
      <c r="MLP39" s="21"/>
      <c r="MLQ39" s="21"/>
      <c r="MLR39" s="207"/>
      <c r="MLS39" s="21"/>
      <c r="MLT39" s="21"/>
      <c r="MLU39" s="21"/>
      <c r="MLV39" s="21"/>
      <c r="MLW39" s="208"/>
      <c r="MLX39" s="208"/>
      <c r="MLY39" s="21"/>
      <c r="MLZ39" s="21"/>
      <c r="MMA39" s="207"/>
      <c r="MMB39" s="21"/>
      <c r="MMC39" s="21"/>
      <c r="MMD39" s="21"/>
      <c r="MME39" s="21"/>
      <c r="MMF39" s="208"/>
      <c r="MMG39" s="208"/>
      <c r="MMH39" s="21"/>
      <c r="MMI39" s="21"/>
      <c r="MMJ39" s="207"/>
      <c r="MMK39" s="21"/>
      <c r="MML39" s="21"/>
      <c r="MMM39" s="21"/>
      <c r="MMN39" s="21"/>
      <c r="MMO39" s="208"/>
      <c r="MMP39" s="208"/>
      <c r="MMQ39" s="21"/>
      <c r="MMR39" s="21"/>
      <c r="MMS39" s="207"/>
      <c r="MMT39" s="21"/>
      <c r="MMU39" s="21"/>
      <c r="MMV39" s="21"/>
      <c r="MMW39" s="21"/>
      <c r="MMX39" s="208"/>
      <c r="MMY39" s="208"/>
      <c r="MMZ39" s="21"/>
      <c r="MNA39" s="21"/>
      <c r="MNB39" s="207"/>
      <c r="MNC39" s="21"/>
      <c r="MND39" s="21"/>
      <c r="MNE39" s="21"/>
      <c r="MNF39" s="21"/>
      <c r="MNG39" s="208"/>
      <c r="MNH39" s="208"/>
      <c r="MNI39" s="21"/>
      <c r="MNJ39" s="21"/>
      <c r="MNK39" s="207"/>
      <c r="MNL39" s="21"/>
      <c r="MNM39" s="21"/>
      <c r="MNN39" s="21"/>
      <c r="MNO39" s="21"/>
      <c r="MNP39" s="208"/>
      <c r="MNQ39" s="208"/>
      <c r="MNR39" s="21"/>
      <c r="MNS39" s="21"/>
      <c r="MNT39" s="207"/>
      <c r="MNU39" s="21"/>
      <c r="MNV39" s="21"/>
      <c r="MNW39" s="21"/>
      <c r="MNX39" s="21"/>
      <c r="MNY39" s="208"/>
      <c r="MNZ39" s="208"/>
      <c r="MOA39" s="21"/>
      <c r="MOB39" s="21"/>
      <c r="MOC39" s="207"/>
      <c r="MOD39" s="21"/>
      <c r="MOE39" s="21"/>
      <c r="MOF39" s="21"/>
      <c r="MOG39" s="21"/>
      <c r="MOH39" s="208"/>
      <c r="MOI39" s="208"/>
      <c r="MOJ39" s="21"/>
      <c r="MOK39" s="21"/>
      <c r="MOL39" s="207"/>
      <c r="MOM39" s="21"/>
      <c r="MON39" s="21"/>
      <c r="MOO39" s="21"/>
      <c r="MOP39" s="21"/>
      <c r="MOQ39" s="208"/>
      <c r="MOR39" s="208"/>
      <c r="MOS39" s="21"/>
      <c r="MOT39" s="21"/>
      <c r="MOU39" s="207"/>
      <c r="MOV39" s="21"/>
      <c r="MOW39" s="21"/>
      <c r="MOX39" s="21"/>
      <c r="MOY39" s="21"/>
      <c r="MOZ39" s="208"/>
      <c r="MPA39" s="208"/>
      <c r="MPB39" s="21"/>
      <c r="MPC39" s="21"/>
      <c r="MPD39" s="207"/>
      <c r="MPE39" s="21"/>
      <c r="MPF39" s="21"/>
      <c r="MPG39" s="21"/>
      <c r="MPH39" s="21"/>
      <c r="MPI39" s="208"/>
      <c r="MPJ39" s="208"/>
      <c r="MPK39" s="21"/>
      <c r="MPL39" s="21"/>
      <c r="MPM39" s="207"/>
      <c r="MPN39" s="21"/>
      <c r="MPO39" s="21"/>
      <c r="MPP39" s="21"/>
      <c r="MPQ39" s="21"/>
      <c r="MPR39" s="208"/>
      <c r="MPS39" s="208"/>
      <c r="MPT39" s="21"/>
      <c r="MPU39" s="21"/>
      <c r="MPV39" s="207"/>
      <c r="MPW39" s="21"/>
      <c r="MPX39" s="21"/>
      <c r="MPY39" s="21"/>
      <c r="MPZ39" s="21"/>
      <c r="MQA39" s="208"/>
      <c r="MQB39" s="208"/>
      <c r="MQC39" s="21"/>
      <c r="MQD39" s="21"/>
      <c r="MQE39" s="207"/>
      <c r="MQF39" s="21"/>
      <c r="MQG39" s="21"/>
      <c r="MQH39" s="21"/>
      <c r="MQI39" s="21"/>
      <c r="MQJ39" s="208"/>
      <c r="MQK39" s="208"/>
      <c r="MQL39" s="21"/>
      <c r="MQM39" s="21"/>
      <c r="MQN39" s="207"/>
      <c r="MQO39" s="21"/>
      <c r="MQP39" s="21"/>
      <c r="MQQ39" s="21"/>
      <c r="MQR39" s="21"/>
      <c r="MQS39" s="208"/>
      <c r="MQT39" s="208"/>
      <c r="MQU39" s="21"/>
      <c r="MQV39" s="21"/>
      <c r="MQW39" s="207"/>
      <c r="MQX39" s="21"/>
      <c r="MQY39" s="21"/>
      <c r="MQZ39" s="21"/>
      <c r="MRA39" s="21"/>
      <c r="MRB39" s="208"/>
      <c r="MRC39" s="208"/>
      <c r="MRD39" s="21"/>
      <c r="MRE39" s="21"/>
      <c r="MRF39" s="207"/>
      <c r="MRG39" s="21"/>
      <c r="MRH39" s="21"/>
      <c r="MRI39" s="21"/>
      <c r="MRJ39" s="21"/>
      <c r="MRK39" s="208"/>
      <c r="MRL39" s="208"/>
      <c r="MRM39" s="21"/>
      <c r="MRN39" s="21"/>
      <c r="MRO39" s="207"/>
      <c r="MRP39" s="21"/>
      <c r="MRQ39" s="21"/>
      <c r="MRR39" s="21"/>
      <c r="MRS39" s="21"/>
      <c r="MRT39" s="208"/>
      <c r="MRU39" s="208"/>
      <c r="MRV39" s="21"/>
      <c r="MRW39" s="21"/>
      <c r="MRX39" s="207"/>
      <c r="MRY39" s="21"/>
      <c r="MRZ39" s="21"/>
      <c r="MSA39" s="21"/>
      <c r="MSB39" s="21"/>
      <c r="MSC39" s="208"/>
      <c r="MSD39" s="208"/>
      <c r="MSE39" s="21"/>
      <c r="MSF39" s="21"/>
      <c r="MSG39" s="207"/>
      <c r="MSH39" s="21"/>
      <c r="MSI39" s="21"/>
      <c r="MSJ39" s="21"/>
      <c r="MSK39" s="21"/>
      <c r="MSL39" s="208"/>
      <c r="MSM39" s="208"/>
      <c r="MSN39" s="21"/>
      <c r="MSO39" s="21"/>
      <c r="MSP39" s="207"/>
      <c r="MSQ39" s="21"/>
      <c r="MSR39" s="21"/>
      <c r="MSS39" s="21"/>
      <c r="MST39" s="21"/>
      <c r="MSU39" s="208"/>
      <c r="MSV39" s="208"/>
      <c r="MSW39" s="21"/>
      <c r="MSX39" s="21"/>
      <c r="MSY39" s="207"/>
      <c r="MSZ39" s="21"/>
      <c r="MTA39" s="21"/>
      <c r="MTB39" s="21"/>
      <c r="MTC39" s="21"/>
      <c r="MTD39" s="208"/>
      <c r="MTE39" s="208"/>
      <c r="MTF39" s="21"/>
      <c r="MTG39" s="21"/>
      <c r="MTH39" s="207"/>
      <c r="MTI39" s="21"/>
      <c r="MTJ39" s="21"/>
      <c r="MTK39" s="21"/>
      <c r="MTL39" s="21"/>
      <c r="MTM39" s="208"/>
      <c r="MTN39" s="208"/>
      <c r="MTO39" s="21"/>
      <c r="MTP39" s="21"/>
      <c r="MTQ39" s="207"/>
      <c r="MTR39" s="21"/>
      <c r="MTS39" s="21"/>
      <c r="MTT39" s="21"/>
      <c r="MTU39" s="21"/>
      <c r="MTV39" s="208"/>
      <c r="MTW39" s="208"/>
      <c r="MTX39" s="21"/>
      <c r="MTY39" s="21"/>
      <c r="MTZ39" s="207"/>
      <c r="MUA39" s="21"/>
      <c r="MUB39" s="21"/>
      <c r="MUC39" s="21"/>
      <c r="MUD39" s="21"/>
      <c r="MUE39" s="208"/>
      <c r="MUF39" s="208"/>
      <c r="MUG39" s="21"/>
      <c r="MUH39" s="21"/>
      <c r="MUI39" s="207"/>
      <c r="MUJ39" s="21"/>
      <c r="MUK39" s="21"/>
      <c r="MUL39" s="21"/>
      <c r="MUM39" s="21"/>
      <c r="MUN39" s="208"/>
      <c r="MUO39" s="208"/>
      <c r="MUP39" s="21"/>
      <c r="MUQ39" s="21"/>
      <c r="MUR39" s="207"/>
      <c r="MUS39" s="21"/>
      <c r="MUT39" s="21"/>
      <c r="MUU39" s="21"/>
      <c r="MUV39" s="21"/>
      <c r="MUW39" s="208"/>
      <c r="MUX39" s="208"/>
      <c r="MUY39" s="21"/>
      <c r="MUZ39" s="21"/>
      <c r="MVA39" s="207"/>
      <c r="MVB39" s="21"/>
      <c r="MVC39" s="21"/>
      <c r="MVD39" s="21"/>
      <c r="MVE39" s="21"/>
      <c r="MVF39" s="208"/>
      <c r="MVG39" s="208"/>
      <c r="MVH39" s="21"/>
      <c r="MVI39" s="21"/>
      <c r="MVJ39" s="207"/>
      <c r="MVK39" s="21"/>
      <c r="MVL39" s="21"/>
      <c r="MVM39" s="21"/>
      <c r="MVN39" s="21"/>
      <c r="MVO39" s="208"/>
      <c r="MVP39" s="208"/>
      <c r="MVQ39" s="21"/>
      <c r="MVR39" s="21"/>
      <c r="MVS39" s="207"/>
      <c r="MVT39" s="21"/>
      <c r="MVU39" s="21"/>
      <c r="MVV39" s="21"/>
      <c r="MVW39" s="21"/>
      <c r="MVX39" s="208"/>
      <c r="MVY39" s="208"/>
      <c r="MVZ39" s="21"/>
      <c r="MWA39" s="21"/>
      <c r="MWB39" s="207"/>
      <c r="MWC39" s="21"/>
      <c r="MWD39" s="21"/>
      <c r="MWE39" s="21"/>
      <c r="MWF39" s="21"/>
      <c r="MWG39" s="208"/>
      <c r="MWH39" s="208"/>
      <c r="MWI39" s="21"/>
      <c r="MWJ39" s="21"/>
      <c r="MWK39" s="207"/>
      <c r="MWL39" s="21"/>
      <c r="MWM39" s="21"/>
      <c r="MWN39" s="21"/>
      <c r="MWO39" s="21"/>
      <c r="MWP39" s="208"/>
      <c r="MWQ39" s="208"/>
      <c r="MWR39" s="21"/>
      <c r="MWS39" s="21"/>
      <c r="MWT39" s="207"/>
      <c r="MWU39" s="21"/>
      <c r="MWV39" s="21"/>
      <c r="MWW39" s="21"/>
      <c r="MWX39" s="21"/>
      <c r="MWY39" s="208"/>
      <c r="MWZ39" s="208"/>
      <c r="MXA39" s="21"/>
      <c r="MXB39" s="21"/>
      <c r="MXC39" s="207"/>
      <c r="MXD39" s="21"/>
      <c r="MXE39" s="21"/>
      <c r="MXF39" s="21"/>
      <c r="MXG39" s="21"/>
      <c r="MXH39" s="208"/>
      <c r="MXI39" s="208"/>
      <c r="MXJ39" s="21"/>
      <c r="MXK39" s="21"/>
      <c r="MXL39" s="207"/>
      <c r="MXM39" s="21"/>
      <c r="MXN39" s="21"/>
      <c r="MXO39" s="21"/>
      <c r="MXP39" s="21"/>
      <c r="MXQ39" s="208"/>
      <c r="MXR39" s="208"/>
      <c r="MXS39" s="21"/>
      <c r="MXT39" s="21"/>
      <c r="MXU39" s="207"/>
      <c r="MXV39" s="21"/>
      <c r="MXW39" s="21"/>
      <c r="MXX39" s="21"/>
      <c r="MXY39" s="21"/>
      <c r="MXZ39" s="208"/>
      <c r="MYA39" s="208"/>
      <c r="MYB39" s="21"/>
      <c r="MYC39" s="21"/>
      <c r="MYD39" s="207"/>
      <c r="MYE39" s="21"/>
      <c r="MYF39" s="21"/>
      <c r="MYG39" s="21"/>
      <c r="MYH39" s="21"/>
      <c r="MYI39" s="208"/>
      <c r="MYJ39" s="208"/>
      <c r="MYK39" s="21"/>
      <c r="MYL39" s="21"/>
      <c r="MYM39" s="207"/>
      <c r="MYN39" s="21"/>
      <c r="MYO39" s="21"/>
      <c r="MYP39" s="21"/>
      <c r="MYQ39" s="21"/>
      <c r="MYR39" s="208"/>
      <c r="MYS39" s="208"/>
      <c r="MYT39" s="21"/>
      <c r="MYU39" s="21"/>
      <c r="MYV39" s="207"/>
      <c r="MYW39" s="21"/>
      <c r="MYX39" s="21"/>
      <c r="MYY39" s="21"/>
      <c r="MYZ39" s="21"/>
      <c r="MZA39" s="208"/>
      <c r="MZB39" s="208"/>
      <c r="MZC39" s="21"/>
      <c r="MZD39" s="21"/>
      <c r="MZE39" s="207"/>
      <c r="MZF39" s="21"/>
      <c r="MZG39" s="21"/>
      <c r="MZH39" s="21"/>
      <c r="MZI39" s="21"/>
      <c r="MZJ39" s="208"/>
      <c r="MZK39" s="208"/>
      <c r="MZL39" s="21"/>
      <c r="MZM39" s="21"/>
      <c r="MZN39" s="207"/>
      <c r="MZO39" s="21"/>
      <c r="MZP39" s="21"/>
      <c r="MZQ39" s="21"/>
      <c r="MZR39" s="21"/>
      <c r="MZS39" s="208"/>
      <c r="MZT39" s="208"/>
      <c r="MZU39" s="21"/>
      <c r="MZV39" s="21"/>
      <c r="MZW39" s="207"/>
      <c r="MZX39" s="21"/>
      <c r="MZY39" s="21"/>
      <c r="MZZ39" s="21"/>
      <c r="NAA39" s="21"/>
      <c r="NAB39" s="208"/>
      <c r="NAC39" s="208"/>
      <c r="NAD39" s="21"/>
      <c r="NAE39" s="21"/>
      <c r="NAF39" s="207"/>
      <c r="NAG39" s="21"/>
      <c r="NAH39" s="21"/>
      <c r="NAI39" s="21"/>
      <c r="NAJ39" s="21"/>
      <c r="NAK39" s="208"/>
      <c r="NAL39" s="208"/>
      <c r="NAM39" s="21"/>
      <c r="NAN39" s="21"/>
      <c r="NAO39" s="207"/>
      <c r="NAP39" s="21"/>
      <c r="NAQ39" s="21"/>
      <c r="NAR39" s="21"/>
      <c r="NAS39" s="21"/>
      <c r="NAT39" s="208"/>
      <c r="NAU39" s="208"/>
      <c r="NAV39" s="21"/>
      <c r="NAW39" s="21"/>
      <c r="NAX39" s="207"/>
      <c r="NAY39" s="21"/>
      <c r="NAZ39" s="21"/>
      <c r="NBA39" s="21"/>
      <c r="NBB39" s="21"/>
      <c r="NBC39" s="208"/>
      <c r="NBD39" s="208"/>
      <c r="NBE39" s="21"/>
      <c r="NBF39" s="21"/>
      <c r="NBG39" s="207"/>
      <c r="NBH39" s="21"/>
      <c r="NBI39" s="21"/>
      <c r="NBJ39" s="21"/>
      <c r="NBK39" s="21"/>
      <c r="NBL39" s="208"/>
      <c r="NBM39" s="208"/>
      <c r="NBN39" s="21"/>
      <c r="NBO39" s="21"/>
      <c r="NBP39" s="207"/>
      <c r="NBQ39" s="21"/>
      <c r="NBR39" s="21"/>
      <c r="NBS39" s="21"/>
      <c r="NBT39" s="21"/>
      <c r="NBU39" s="208"/>
      <c r="NBV39" s="208"/>
      <c r="NBW39" s="21"/>
      <c r="NBX39" s="21"/>
      <c r="NBY39" s="207"/>
      <c r="NBZ39" s="21"/>
      <c r="NCA39" s="21"/>
      <c r="NCB39" s="21"/>
      <c r="NCC39" s="21"/>
      <c r="NCD39" s="208"/>
      <c r="NCE39" s="208"/>
      <c r="NCF39" s="21"/>
      <c r="NCG39" s="21"/>
      <c r="NCH39" s="207"/>
      <c r="NCI39" s="21"/>
      <c r="NCJ39" s="21"/>
      <c r="NCK39" s="21"/>
      <c r="NCL39" s="21"/>
      <c r="NCM39" s="208"/>
      <c r="NCN39" s="208"/>
      <c r="NCO39" s="21"/>
      <c r="NCP39" s="21"/>
      <c r="NCQ39" s="207"/>
      <c r="NCR39" s="21"/>
      <c r="NCS39" s="21"/>
      <c r="NCT39" s="21"/>
      <c r="NCU39" s="21"/>
      <c r="NCV39" s="208"/>
      <c r="NCW39" s="208"/>
      <c r="NCX39" s="21"/>
      <c r="NCY39" s="21"/>
      <c r="NCZ39" s="207"/>
      <c r="NDA39" s="21"/>
      <c r="NDB39" s="21"/>
      <c r="NDC39" s="21"/>
      <c r="NDD39" s="21"/>
      <c r="NDE39" s="208"/>
      <c r="NDF39" s="208"/>
      <c r="NDG39" s="21"/>
      <c r="NDH39" s="21"/>
      <c r="NDI39" s="207"/>
      <c r="NDJ39" s="21"/>
      <c r="NDK39" s="21"/>
      <c r="NDL39" s="21"/>
      <c r="NDM39" s="21"/>
      <c r="NDN39" s="208"/>
      <c r="NDO39" s="208"/>
      <c r="NDP39" s="21"/>
      <c r="NDQ39" s="21"/>
      <c r="NDR39" s="207"/>
      <c r="NDS39" s="21"/>
      <c r="NDT39" s="21"/>
      <c r="NDU39" s="21"/>
      <c r="NDV39" s="21"/>
      <c r="NDW39" s="208"/>
      <c r="NDX39" s="208"/>
      <c r="NDY39" s="21"/>
      <c r="NDZ39" s="21"/>
      <c r="NEA39" s="207"/>
      <c r="NEB39" s="21"/>
      <c r="NEC39" s="21"/>
      <c r="NED39" s="21"/>
      <c r="NEE39" s="21"/>
      <c r="NEF39" s="208"/>
      <c r="NEG39" s="208"/>
      <c r="NEH39" s="21"/>
      <c r="NEI39" s="21"/>
      <c r="NEJ39" s="207"/>
      <c r="NEK39" s="21"/>
      <c r="NEL39" s="21"/>
      <c r="NEM39" s="21"/>
      <c r="NEN39" s="21"/>
      <c r="NEO39" s="208"/>
      <c r="NEP39" s="208"/>
      <c r="NEQ39" s="21"/>
      <c r="NER39" s="21"/>
      <c r="NES39" s="207"/>
      <c r="NET39" s="21"/>
      <c r="NEU39" s="21"/>
      <c r="NEV39" s="21"/>
      <c r="NEW39" s="21"/>
      <c r="NEX39" s="208"/>
      <c r="NEY39" s="208"/>
      <c r="NEZ39" s="21"/>
      <c r="NFA39" s="21"/>
      <c r="NFB39" s="207"/>
      <c r="NFC39" s="21"/>
      <c r="NFD39" s="21"/>
      <c r="NFE39" s="21"/>
      <c r="NFF39" s="21"/>
      <c r="NFG39" s="208"/>
      <c r="NFH39" s="208"/>
      <c r="NFI39" s="21"/>
      <c r="NFJ39" s="21"/>
      <c r="NFK39" s="207"/>
      <c r="NFL39" s="21"/>
      <c r="NFM39" s="21"/>
      <c r="NFN39" s="21"/>
      <c r="NFO39" s="21"/>
      <c r="NFP39" s="208"/>
      <c r="NFQ39" s="208"/>
      <c r="NFR39" s="21"/>
      <c r="NFS39" s="21"/>
      <c r="NFT39" s="207"/>
      <c r="NFU39" s="21"/>
      <c r="NFV39" s="21"/>
      <c r="NFW39" s="21"/>
      <c r="NFX39" s="21"/>
      <c r="NFY39" s="208"/>
      <c r="NFZ39" s="208"/>
      <c r="NGA39" s="21"/>
      <c r="NGB39" s="21"/>
      <c r="NGC39" s="207"/>
      <c r="NGD39" s="21"/>
      <c r="NGE39" s="21"/>
      <c r="NGF39" s="21"/>
      <c r="NGG39" s="21"/>
      <c r="NGH39" s="208"/>
      <c r="NGI39" s="208"/>
      <c r="NGJ39" s="21"/>
      <c r="NGK39" s="21"/>
      <c r="NGL39" s="207"/>
      <c r="NGM39" s="21"/>
      <c r="NGN39" s="21"/>
      <c r="NGO39" s="21"/>
      <c r="NGP39" s="21"/>
      <c r="NGQ39" s="208"/>
      <c r="NGR39" s="208"/>
      <c r="NGS39" s="21"/>
      <c r="NGT39" s="21"/>
      <c r="NGU39" s="207"/>
      <c r="NGV39" s="21"/>
      <c r="NGW39" s="21"/>
      <c r="NGX39" s="21"/>
      <c r="NGY39" s="21"/>
      <c r="NGZ39" s="208"/>
      <c r="NHA39" s="208"/>
      <c r="NHB39" s="21"/>
      <c r="NHC39" s="21"/>
      <c r="NHD39" s="207"/>
      <c r="NHE39" s="21"/>
      <c r="NHF39" s="21"/>
      <c r="NHG39" s="21"/>
      <c r="NHH39" s="21"/>
      <c r="NHI39" s="208"/>
      <c r="NHJ39" s="208"/>
      <c r="NHK39" s="21"/>
      <c r="NHL39" s="21"/>
      <c r="NHM39" s="207"/>
      <c r="NHN39" s="21"/>
      <c r="NHO39" s="21"/>
      <c r="NHP39" s="21"/>
      <c r="NHQ39" s="21"/>
      <c r="NHR39" s="208"/>
      <c r="NHS39" s="208"/>
      <c r="NHT39" s="21"/>
      <c r="NHU39" s="21"/>
      <c r="NHV39" s="207"/>
      <c r="NHW39" s="21"/>
      <c r="NHX39" s="21"/>
      <c r="NHY39" s="21"/>
      <c r="NHZ39" s="21"/>
      <c r="NIA39" s="208"/>
      <c r="NIB39" s="208"/>
      <c r="NIC39" s="21"/>
      <c r="NID39" s="21"/>
      <c r="NIE39" s="207"/>
      <c r="NIF39" s="21"/>
      <c r="NIG39" s="21"/>
      <c r="NIH39" s="21"/>
      <c r="NII39" s="21"/>
      <c r="NIJ39" s="208"/>
      <c r="NIK39" s="208"/>
      <c r="NIL39" s="21"/>
      <c r="NIM39" s="21"/>
      <c r="NIN39" s="207"/>
      <c r="NIO39" s="21"/>
      <c r="NIP39" s="21"/>
      <c r="NIQ39" s="21"/>
      <c r="NIR39" s="21"/>
      <c r="NIS39" s="208"/>
      <c r="NIT39" s="208"/>
      <c r="NIU39" s="21"/>
      <c r="NIV39" s="21"/>
      <c r="NIW39" s="207"/>
      <c r="NIX39" s="21"/>
      <c r="NIY39" s="21"/>
      <c r="NIZ39" s="21"/>
      <c r="NJA39" s="21"/>
      <c r="NJB39" s="208"/>
      <c r="NJC39" s="208"/>
      <c r="NJD39" s="21"/>
      <c r="NJE39" s="21"/>
      <c r="NJF39" s="207"/>
      <c r="NJG39" s="21"/>
      <c r="NJH39" s="21"/>
      <c r="NJI39" s="21"/>
      <c r="NJJ39" s="21"/>
      <c r="NJK39" s="208"/>
      <c r="NJL39" s="208"/>
      <c r="NJM39" s="21"/>
      <c r="NJN39" s="21"/>
      <c r="NJO39" s="207"/>
      <c r="NJP39" s="21"/>
      <c r="NJQ39" s="21"/>
      <c r="NJR39" s="21"/>
      <c r="NJS39" s="21"/>
      <c r="NJT39" s="208"/>
      <c r="NJU39" s="208"/>
      <c r="NJV39" s="21"/>
      <c r="NJW39" s="21"/>
      <c r="NJX39" s="207"/>
      <c r="NJY39" s="21"/>
      <c r="NJZ39" s="21"/>
      <c r="NKA39" s="21"/>
      <c r="NKB39" s="21"/>
      <c r="NKC39" s="208"/>
      <c r="NKD39" s="208"/>
      <c r="NKE39" s="21"/>
      <c r="NKF39" s="21"/>
      <c r="NKG39" s="207"/>
      <c r="NKH39" s="21"/>
      <c r="NKI39" s="21"/>
      <c r="NKJ39" s="21"/>
      <c r="NKK39" s="21"/>
      <c r="NKL39" s="208"/>
      <c r="NKM39" s="208"/>
      <c r="NKN39" s="21"/>
      <c r="NKO39" s="21"/>
      <c r="NKP39" s="207"/>
      <c r="NKQ39" s="21"/>
      <c r="NKR39" s="21"/>
      <c r="NKS39" s="21"/>
      <c r="NKT39" s="21"/>
      <c r="NKU39" s="208"/>
      <c r="NKV39" s="208"/>
      <c r="NKW39" s="21"/>
      <c r="NKX39" s="21"/>
      <c r="NKY39" s="207"/>
      <c r="NKZ39" s="21"/>
      <c r="NLA39" s="21"/>
      <c r="NLB39" s="21"/>
      <c r="NLC39" s="21"/>
      <c r="NLD39" s="208"/>
      <c r="NLE39" s="208"/>
      <c r="NLF39" s="21"/>
      <c r="NLG39" s="21"/>
      <c r="NLH39" s="207"/>
      <c r="NLI39" s="21"/>
      <c r="NLJ39" s="21"/>
      <c r="NLK39" s="21"/>
      <c r="NLL39" s="21"/>
      <c r="NLM39" s="208"/>
      <c r="NLN39" s="208"/>
      <c r="NLO39" s="21"/>
      <c r="NLP39" s="21"/>
      <c r="NLQ39" s="207"/>
      <c r="NLR39" s="21"/>
      <c r="NLS39" s="21"/>
      <c r="NLT39" s="21"/>
      <c r="NLU39" s="21"/>
      <c r="NLV39" s="208"/>
      <c r="NLW39" s="208"/>
      <c r="NLX39" s="21"/>
      <c r="NLY39" s="21"/>
      <c r="NLZ39" s="207"/>
      <c r="NMA39" s="21"/>
      <c r="NMB39" s="21"/>
      <c r="NMC39" s="21"/>
      <c r="NMD39" s="21"/>
      <c r="NME39" s="208"/>
      <c r="NMF39" s="208"/>
      <c r="NMG39" s="21"/>
      <c r="NMH39" s="21"/>
      <c r="NMI39" s="207"/>
      <c r="NMJ39" s="21"/>
      <c r="NMK39" s="21"/>
      <c r="NML39" s="21"/>
      <c r="NMM39" s="21"/>
      <c r="NMN39" s="208"/>
      <c r="NMO39" s="208"/>
      <c r="NMP39" s="21"/>
      <c r="NMQ39" s="21"/>
      <c r="NMR39" s="207"/>
      <c r="NMS39" s="21"/>
      <c r="NMT39" s="21"/>
      <c r="NMU39" s="21"/>
      <c r="NMV39" s="21"/>
      <c r="NMW39" s="208"/>
      <c r="NMX39" s="208"/>
      <c r="NMY39" s="21"/>
      <c r="NMZ39" s="21"/>
      <c r="NNA39" s="207"/>
      <c r="NNB39" s="21"/>
      <c r="NNC39" s="21"/>
      <c r="NND39" s="21"/>
      <c r="NNE39" s="21"/>
      <c r="NNF39" s="208"/>
      <c r="NNG39" s="208"/>
      <c r="NNH39" s="21"/>
      <c r="NNI39" s="21"/>
      <c r="NNJ39" s="207"/>
      <c r="NNK39" s="21"/>
      <c r="NNL39" s="21"/>
      <c r="NNM39" s="21"/>
      <c r="NNN39" s="21"/>
      <c r="NNO39" s="208"/>
      <c r="NNP39" s="208"/>
      <c r="NNQ39" s="21"/>
      <c r="NNR39" s="21"/>
      <c r="NNS39" s="207"/>
      <c r="NNT39" s="21"/>
      <c r="NNU39" s="21"/>
      <c r="NNV39" s="21"/>
      <c r="NNW39" s="21"/>
      <c r="NNX39" s="208"/>
      <c r="NNY39" s="208"/>
      <c r="NNZ39" s="21"/>
      <c r="NOA39" s="21"/>
      <c r="NOB39" s="207"/>
      <c r="NOC39" s="21"/>
      <c r="NOD39" s="21"/>
      <c r="NOE39" s="21"/>
      <c r="NOF39" s="21"/>
      <c r="NOG39" s="208"/>
      <c r="NOH39" s="208"/>
      <c r="NOI39" s="21"/>
      <c r="NOJ39" s="21"/>
      <c r="NOK39" s="207"/>
      <c r="NOL39" s="21"/>
      <c r="NOM39" s="21"/>
      <c r="NON39" s="21"/>
      <c r="NOO39" s="21"/>
      <c r="NOP39" s="208"/>
      <c r="NOQ39" s="208"/>
      <c r="NOR39" s="21"/>
      <c r="NOS39" s="21"/>
      <c r="NOT39" s="207"/>
      <c r="NOU39" s="21"/>
      <c r="NOV39" s="21"/>
      <c r="NOW39" s="21"/>
      <c r="NOX39" s="21"/>
      <c r="NOY39" s="208"/>
      <c r="NOZ39" s="208"/>
      <c r="NPA39" s="21"/>
      <c r="NPB39" s="21"/>
      <c r="NPC39" s="207"/>
      <c r="NPD39" s="21"/>
      <c r="NPE39" s="21"/>
      <c r="NPF39" s="21"/>
      <c r="NPG39" s="21"/>
      <c r="NPH39" s="208"/>
      <c r="NPI39" s="208"/>
      <c r="NPJ39" s="21"/>
      <c r="NPK39" s="21"/>
      <c r="NPL39" s="207"/>
      <c r="NPM39" s="21"/>
      <c r="NPN39" s="21"/>
      <c r="NPO39" s="21"/>
      <c r="NPP39" s="21"/>
      <c r="NPQ39" s="208"/>
      <c r="NPR39" s="208"/>
      <c r="NPS39" s="21"/>
      <c r="NPT39" s="21"/>
      <c r="NPU39" s="207"/>
      <c r="NPV39" s="21"/>
      <c r="NPW39" s="21"/>
      <c r="NPX39" s="21"/>
      <c r="NPY39" s="21"/>
      <c r="NPZ39" s="208"/>
      <c r="NQA39" s="208"/>
      <c r="NQB39" s="21"/>
      <c r="NQC39" s="21"/>
      <c r="NQD39" s="207"/>
      <c r="NQE39" s="21"/>
      <c r="NQF39" s="21"/>
      <c r="NQG39" s="21"/>
      <c r="NQH39" s="21"/>
      <c r="NQI39" s="208"/>
      <c r="NQJ39" s="208"/>
      <c r="NQK39" s="21"/>
      <c r="NQL39" s="21"/>
      <c r="NQM39" s="207"/>
      <c r="NQN39" s="21"/>
      <c r="NQO39" s="21"/>
      <c r="NQP39" s="21"/>
      <c r="NQQ39" s="21"/>
      <c r="NQR39" s="208"/>
      <c r="NQS39" s="208"/>
      <c r="NQT39" s="21"/>
      <c r="NQU39" s="21"/>
      <c r="NQV39" s="207"/>
      <c r="NQW39" s="21"/>
      <c r="NQX39" s="21"/>
      <c r="NQY39" s="21"/>
      <c r="NQZ39" s="21"/>
      <c r="NRA39" s="208"/>
      <c r="NRB39" s="208"/>
      <c r="NRC39" s="21"/>
      <c r="NRD39" s="21"/>
      <c r="NRE39" s="207"/>
      <c r="NRF39" s="21"/>
      <c r="NRG39" s="21"/>
      <c r="NRH39" s="21"/>
      <c r="NRI39" s="21"/>
      <c r="NRJ39" s="208"/>
      <c r="NRK39" s="208"/>
      <c r="NRL39" s="21"/>
      <c r="NRM39" s="21"/>
      <c r="NRN39" s="207"/>
      <c r="NRO39" s="21"/>
      <c r="NRP39" s="21"/>
      <c r="NRQ39" s="21"/>
      <c r="NRR39" s="21"/>
      <c r="NRS39" s="208"/>
      <c r="NRT39" s="208"/>
      <c r="NRU39" s="21"/>
      <c r="NRV39" s="21"/>
      <c r="NRW39" s="207"/>
      <c r="NRX39" s="21"/>
      <c r="NRY39" s="21"/>
      <c r="NRZ39" s="21"/>
      <c r="NSA39" s="21"/>
      <c r="NSB39" s="208"/>
      <c r="NSC39" s="208"/>
      <c r="NSD39" s="21"/>
      <c r="NSE39" s="21"/>
      <c r="NSF39" s="207"/>
      <c r="NSG39" s="21"/>
      <c r="NSH39" s="21"/>
      <c r="NSI39" s="21"/>
      <c r="NSJ39" s="21"/>
      <c r="NSK39" s="208"/>
      <c r="NSL39" s="208"/>
      <c r="NSM39" s="21"/>
      <c r="NSN39" s="21"/>
      <c r="NSO39" s="207"/>
      <c r="NSP39" s="21"/>
      <c r="NSQ39" s="21"/>
      <c r="NSR39" s="21"/>
      <c r="NSS39" s="21"/>
      <c r="NST39" s="208"/>
      <c r="NSU39" s="208"/>
      <c r="NSV39" s="21"/>
      <c r="NSW39" s="21"/>
      <c r="NSX39" s="207"/>
      <c r="NSY39" s="21"/>
      <c r="NSZ39" s="21"/>
      <c r="NTA39" s="21"/>
      <c r="NTB39" s="21"/>
      <c r="NTC39" s="208"/>
      <c r="NTD39" s="208"/>
      <c r="NTE39" s="21"/>
      <c r="NTF39" s="21"/>
      <c r="NTG39" s="207"/>
      <c r="NTH39" s="21"/>
      <c r="NTI39" s="21"/>
      <c r="NTJ39" s="21"/>
      <c r="NTK39" s="21"/>
      <c r="NTL39" s="208"/>
      <c r="NTM39" s="208"/>
      <c r="NTN39" s="21"/>
      <c r="NTO39" s="21"/>
      <c r="NTP39" s="207"/>
      <c r="NTQ39" s="21"/>
      <c r="NTR39" s="21"/>
      <c r="NTS39" s="21"/>
      <c r="NTT39" s="21"/>
      <c r="NTU39" s="208"/>
      <c r="NTV39" s="208"/>
      <c r="NTW39" s="21"/>
      <c r="NTX39" s="21"/>
      <c r="NTY39" s="207"/>
      <c r="NTZ39" s="21"/>
      <c r="NUA39" s="21"/>
      <c r="NUB39" s="21"/>
      <c r="NUC39" s="21"/>
      <c r="NUD39" s="208"/>
      <c r="NUE39" s="208"/>
      <c r="NUF39" s="21"/>
      <c r="NUG39" s="21"/>
      <c r="NUH39" s="207"/>
      <c r="NUI39" s="21"/>
      <c r="NUJ39" s="21"/>
      <c r="NUK39" s="21"/>
      <c r="NUL39" s="21"/>
      <c r="NUM39" s="208"/>
      <c r="NUN39" s="208"/>
      <c r="NUO39" s="21"/>
      <c r="NUP39" s="21"/>
      <c r="NUQ39" s="207"/>
      <c r="NUR39" s="21"/>
      <c r="NUS39" s="21"/>
      <c r="NUT39" s="21"/>
      <c r="NUU39" s="21"/>
      <c r="NUV39" s="208"/>
      <c r="NUW39" s="208"/>
      <c r="NUX39" s="21"/>
      <c r="NUY39" s="21"/>
      <c r="NUZ39" s="207"/>
      <c r="NVA39" s="21"/>
      <c r="NVB39" s="21"/>
      <c r="NVC39" s="21"/>
      <c r="NVD39" s="21"/>
      <c r="NVE39" s="208"/>
      <c r="NVF39" s="208"/>
      <c r="NVG39" s="21"/>
      <c r="NVH39" s="21"/>
      <c r="NVI39" s="207"/>
      <c r="NVJ39" s="21"/>
      <c r="NVK39" s="21"/>
      <c r="NVL39" s="21"/>
      <c r="NVM39" s="21"/>
      <c r="NVN39" s="208"/>
      <c r="NVO39" s="208"/>
      <c r="NVP39" s="21"/>
      <c r="NVQ39" s="21"/>
      <c r="NVR39" s="207"/>
      <c r="NVS39" s="21"/>
      <c r="NVT39" s="21"/>
      <c r="NVU39" s="21"/>
      <c r="NVV39" s="21"/>
      <c r="NVW39" s="208"/>
      <c r="NVX39" s="208"/>
      <c r="NVY39" s="21"/>
      <c r="NVZ39" s="21"/>
      <c r="NWA39" s="207"/>
      <c r="NWB39" s="21"/>
      <c r="NWC39" s="21"/>
      <c r="NWD39" s="21"/>
      <c r="NWE39" s="21"/>
      <c r="NWF39" s="208"/>
      <c r="NWG39" s="208"/>
      <c r="NWH39" s="21"/>
      <c r="NWI39" s="21"/>
      <c r="NWJ39" s="207"/>
      <c r="NWK39" s="21"/>
      <c r="NWL39" s="21"/>
      <c r="NWM39" s="21"/>
      <c r="NWN39" s="21"/>
      <c r="NWO39" s="208"/>
      <c r="NWP39" s="208"/>
      <c r="NWQ39" s="21"/>
      <c r="NWR39" s="21"/>
      <c r="NWS39" s="207"/>
      <c r="NWT39" s="21"/>
      <c r="NWU39" s="21"/>
      <c r="NWV39" s="21"/>
      <c r="NWW39" s="21"/>
      <c r="NWX39" s="208"/>
      <c r="NWY39" s="208"/>
      <c r="NWZ39" s="21"/>
      <c r="NXA39" s="21"/>
      <c r="NXB39" s="207"/>
      <c r="NXC39" s="21"/>
      <c r="NXD39" s="21"/>
      <c r="NXE39" s="21"/>
      <c r="NXF39" s="21"/>
      <c r="NXG39" s="208"/>
      <c r="NXH39" s="208"/>
      <c r="NXI39" s="21"/>
      <c r="NXJ39" s="21"/>
      <c r="NXK39" s="207"/>
      <c r="NXL39" s="21"/>
      <c r="NXM39" s="21"/>
      <c r="NXN39" s="21"/>
      <c r="NXO39" s="21"/>
      <c r="NXP39" s="208"/>
      <c r="NXQ39" s="208"/>
      <c r="NXR39" s="21"/>
      <c r="NXS39" s="21"/>
      <c r="NXT39" s="207"/>
      <c r="NXU39" s="21"/>
      <c r="NXV39" s="21"/>
      <c r="NXW39" s="21"/>
      <c r="NXX39" s="21"/>
      <c r="NXY39" s="208"/>
      <c r="NXZ39" s="208"/>
      <c r="NYA39" s="21"/>
      <c r="NYB39" s="21"/>
      <c r="NYC39" s="207"/>
      <c r="NYD39" s="21"/>
      <c r="NYE39" s="21"/>
      <c r="NYF39" s="21"/>
      <c r="NYG39" s="21"/>
      <c r="NYH39" s="208"/>
      <c r="NYI39" s="208"/>
      <c r="NYJ39" s="21"/>
      <c r="NYK39" s="21"/>
      <c r="NYL39" s="207"/>
      <c r="NYM39" s="21"/>
      <c r="NYN39" s="21"/>
      <c r="NYO39" s="21"/>
      <c r="NYP39" s="21"/>
      <c r="NYQ39" s="208"/>
      <c r="NYR39" s="208"/>
      <c r="NYS39" s="21"/>
      <c r="NYT39" s="21"/>
      <c r="NYU39" s="207"/>
      <c r="NYV39" s="21"/>
      <c r="NYW39" s="21"/>
      <c r="NYX39" s="21"/>
      <c r="NYY39" s="21"/>
      <c r="NYZ39" s="208"/>
      <c r="NZA39" s="208"/>
      <c r="NZB39" s="21"/>
      <c r="NZC39" s="21"/>
      <c r="NZD39" s="207"/>
      <c r="NZE39" s="21"/>
      <c r="NZF39" s="21"/>
      <c r="NZG39" s="21"/>
      <c r="NZH39" s="21"/>
      <c r="NZI39" s="208"/>
      <c r="NZJ39" s="208"/>
      <c r="NZK39" s="21"/>
      <c r="NZL39" s="21"/>
      <c r="NZM39" s="207"/>
      <c r="NZN39" s="21"/>
      <c r="NZO39" s="21"/>
      <c r="NZP39" s="21"/>
      <c r="NZQ39" s="21"/>
      <c r="NZR39" s="208"/>
      <c r="NZS39" s="208"/>
      <c r="NZT39" s="21"/>
      <c r="NZU39" s="21"/>
      <c r="NZV39" s="207"/>
      <c r="NZW39" s="21"/>
      <c r="NZX39" s="21"/>
      <c r="NZY39" s="21"/>
      <c r="NZZ39" s="21"/>
      <c r="OAA39" s="208"/>
      <c r="OAB39" s="208"/>
      <c r="OAC39" s="21"/>
      <c r="OAD39" s="21"/>
      <c r="OAE39" s="207"/>
      <c r="OAF39" s="21"/>
      <c r="OAG39" s="21"/>
      <c r="OAH39" s="21"/>
      <c r="OAI39" s="21"/>
      <c r="OAJ39" s="208"/>
      <c r="OAK39" s="208"/>
      <c r="OAL39" s="21"/>
      <c r="OAM39" s="21"/>
      <c r="OAN39" s="207"/>
      <c r="OAO39" s="21"/>
      <c r="OAP39" s="21"/>
      <c r="OAQ39" s="21"/>
      <c r="OAR39" s="21"/>
      <c r="OAS39" s="208"/>
      <c r="OAT39" s="208"/>
      <c r="OAU39" s="21"/>
      <c r="OAV39" s="21"/>
      <c r="OAW39" s="207"/>
      <c r="OAX39" s="21"/>
      <c r="OAY39" s="21"/>
      <c r="OAZ39" s="21"/>
      <c r="OBA39" s="21"/>
      <c r="OBB39" s="208"/>
      <c r="OBC39" s="208"/>
      <c r="OBD39" s="21"/>
      <c r="OBE39" s="21"/>
      <c r="OBF39" s="207"/>
      <c r="OBG39" s="21"/>
      <c r="OBH39" s="21"/>
      <c r="OBI39" s="21"/>
      <c r="OBJ39" s="21"/>
      <c r="OBK39" s="208"/>
      <c r="OBL39" s="208"/>
      <c r="OBM39" s="21"/>
      <c r="OBN39" s="21"/>
      <c r="OBO39" s="207"/>
      <c r="OBP39" s="21"/>
      <c r="OBQ39" s="21"/>
      <c r="OBR39" s="21"/>
      <c r="OBS39" s="21"/>
      <c r="OBT39" s="208"/>
      <c r="OBU39" s="208"/>
      <c r="OBV39" s="21"/>
      <c r="OBW39" s="21"/>
      <c r="OBX39" s="207"/>
      <c r="OBY39" s="21"/>
      <c r="OBZ39" s="21"/>
      <c r="OCA39" s="21"/>
      <c r="OCB39" s="21"/>
      <c r="OCC39" s="208"/>
      <c r="OCD39" s="208"/>
      <c r="OCE39" s="21"/>
      <c r="OCF39" s="21"/>
      <c r="OCG39" s="207"/>
      <c r="OCH39" s="21"/>
      <c r="OCI39" s="21"/>
      <c r="OCJ39" s="21"/>
      <c r="OCK39" s="21"/>
      <c r="OCL39" s="208"/>
      <c r="OCM39" s="208"/>
      <c r="OCN39" s="21"/>
      <c r="OCO39" s="21"/>
      <c r="OCP39" s="207"/>
      <c r="OCQ39" s="21"/>
      <c r="OCR39" s="21"/>
      <c r="OCS39" s="21"/>
      <c r="OCT39" s="21"/>
      <c r="OCU39" s="208"/>
      <c r="OCV39" s="208"/>
      <c r="OCW39" s="21"/>
      <c r="OCX39" s="21"/>
      <c r="OCY39" s="207"/>
      <c r="OCZ39" s="21"/>
      <c r="ODA39" s="21"/>
      <c r="ODB39" s="21"/>
      <c r="ODC39" s="21"/>
      <c r="ODD39" s="208"/>
      <c r="ODE39" s="208"/>
      <c r="ODF39" s="21"/>
      <c r="ODG39" s="21"/>
      <c r="ODH39" s="207"/>
      <c r="ODI39" s="21"/>
      <c r="ODJ39" s="21"/>
      <c r="ODK39" s="21"/>
      <c r="ODL39" s="21"/>
      <c r="ODM39" s="208"/>
      <c r="ODN39" s="208"/>
      <c r="ODO39" s="21"/>
      <c r="ODP39" s="21"/>
      <c r="ODQ39" s="207"/>
      <c r="ODR39" s="21"/>
      <c r="ODS39" s="21"/>
      <c r="ODT39" s="21"/>
      <c r="ODU39" s="21"/>
      <c r="ODV39" s="208"/>
      <c r="ODW39" s="208"/>
      <c r="ODX39" s="21"/>
      <c r="ODY39" s="21"/>
      <c r="ODZ39" s="207"/>
      <c r="OEA39" s="21"/>
      <c r="OEB39" s="21"/>
      <c r="OEC39" s="21"/>
      <c r="OED39" s="21"/>
      <c r="OEE39" s="208"/>
      <c r="OEF39" s="208"/>
      <c r="OEG39" s="21"/>
      <c r="OEH39" s="21"/>
      <c r="OEI39" s="207"/>
      <c r="OEJ39" s="21"/>
      <c r="OEK39" s="21"/>
      <c r="OEL39" s="21"/>
      <c r="OEM39" s="21"/>
      <c r="OEN39" s="208"/>
      <c r="OEO39" s="208"/>
      <c r="OEP39" s="21"/>
      <c r="OEQ39" s="21"/>
      <c r="OER39" s="207"/>
      <c r="OES39" s="21"/>
      <c r="OET39" s="21"/>
      <c r="OEU39" s="21"/>
      <c r="OEV39" s="21"/>
      <c r="OEW39" s="208"/>
      <c r="OEX39" s="208"/>
      <c r="OEY39" s="21"/>
      <c r="OEZ39" s="21"/>
      <c r="OFA39" s="207"/>
      <c r="OFB39" s="21"/>
      <c r="OFC39" s="21"/>
      <c r="OFD39" s="21"/>
      <c r="OFE39" s="21"/>
      <c r="OFF39" s="208"/>
      <c r="OFG39" s="208"/>
      <c r="OFH39" s="21"/>
      <c r="OFI39" s="21"/>
      <c r="OFJ39" s="207"/>
      <c r="OFK39" s="21"/>
      <c r="OFL39" s="21"/>
      <c r="OFM39" s="21"/>
      <c r="OFN39" s="21"/>
      <c r="OFO39" s="208"/>
      <c r="OFP39" s="208"/>
      <c r="OFQ39" s="21"/>
      <c r="OFR39" s="21"/>
      <c r="OFS39" s="207"/>
      <c r="OFT39" s="21"/>
      <c r="OFU39" s="21"/>
      <c r="OFV39" s="21"/>
      <c r="OFW39" s="21"/>
      <c r="OFX39" s="208"/>
      <c r="OFY39" s="208"/>
      <c r="OFZ39" s="21"/>
      <c r="OGA39" s="21"/>
      <c r="OGB39" s="207"/>
      <c r="OGC39" s="21"/>
      <c r="OGD39" s="21"/>
      <c r="OGE39" s="21"/>
      <c r="OGF39" s="21"/>
      <c r="OGG39" s="208"/>
      <c r="OGH39" s="208"/>
      <c r="OGI39" s="21"/>
      <c r="OGJ39" s="21"/>
      <c r="OGK39" s="207"/>
      <c r="OGL39" s="21"/>
      <c r="OGM39" s="21"/>
      <c r="OGN39" s="21"/>
      <c r="OGO39" s="21"/>
      <c r="OGP39" s="208"/>
      <c r="OGQ39" s="208"/>
      <c r="OGR39" s="21"/>
      <c r="OGS39" s="21"/>
      <c r="OGT39" s="207"/>
      <c r="OGU39" s="21"/>
      <c r="OGV39" s="21"/>
      <c r="OGW39" s="21"/>
      <c r="OGX39" s="21"/>
      <c r="OGY39" s="208"/>
      <c r="OGZ39" s="208"/>
      <c r="OHA39" s="21"/>
      <c r="OHB39" s="21"/>
      <c r="OHC39" s="207"/>
      <c r="OHD39" s="21"/>
      <c r="OHE39" s="21"/>
      <c r="OHF39" s="21"/>
      <c r="OHG39" s="21"/>
      <c r="OHH39" s="208"/>
      <c r="OHI39" s="208"/>
      <c r="OHJ39" s="21"/>
      <c r="OHK39" s="21"/>
      <c r="OHL39" s="207"/>
      <c r="OHM39" s="21"/>
      <c r="OHN39" s="21"/>
      <c r="OHO39" s="21"/>
      <c r="OHP39" s="21"/>
      <c r="OHQ39" s="208"/>
      <c r="OHR39" s="208"/>
      <c r="OHS39" s="21"/>
      <c r="OHT39" s="21"/>
      <c r="OHU39" s="207"/>
      <c r="OHV39" s="21"/>
      <c r="OHW39" s="21"/>
      <c r="OHX39" s="21"/>
      <c r="OHY39" s="21"/>
      <c r="OHZ39" s="208"/>
      <c r="OIA39" s="208"/>
      <c r="OIB39" s="21"/>
      <c r="OIC39" s="21"/>
      <c r="OID39" s="207"/>
      <c r="OIE39" s="21"/>
      <c r="OIF39" s="21"/>
      <c r="OIG39" s="21"/>
      <c r="OIH39" s="21"/>
      <c r="OII39" s="208"/>
      <c r="OIJ39" s="208"/>
      <c r="OIK39" s="21"/>
      <c r="OIL39" s="21"/>
      <c r="OIM39" s="207"/>
      <c r="OIN39" s="21"/>
      <c r="OIO39" s="21"/>
      <c r="OIP39" s="21"/>
      <c r="OIQ39" s="21"/>
      <c r="OIR39" s="208"/>
      <c r="OIS39" s="208"/>
      <c r="OIT39" s="21"/>
      <c r="OIU39" s="21"/>
      <c r="OIV39" s="207"/>
      <c r="OIW39" s="21"/>
      <c r="OIX39" s="21"/>
      <c r="OIY39" s="21"/>
      <c r="OIZ39" s="21"/>
      <c r="OJA39" s="208"/>
      <c r="OJB39" s="208"/>
      <c r="OJC39" s="21"/>
      <c r="OJD39" s="21"/>
      <c r="OJE39" s="207"/>
      <c r="OJF39" s="21"/>
      <c r="OJG39" s="21"/>
      <c r="OJH39" s="21"/>
      <c r="OJI39" s="21"/>
      <c r="OJJ39" s="208"/>
      <c r="OJK39" s="208"/>
      <c r="OJL39" s="21"/>
      <c r="OJM39" s="21"/>
      <c r="OJN39" s="207"/>
      <c r="OJO39" s="21"/>
      <c r="OJP39" s="21"/>
      <c r="OJQ39" s="21"/>
      <c r="OJR39" s="21"/>
      <c r="OJS39" s="208"/>
      <c r="OJT39" s="208"/>
      <c r="OJU39" s="21"/>
      <c r="OJV39" s="21"/>
      <c r="OJW39" s="207"/>
      <c r="OJX39" s="21"/>
      <c r="OJY39" s="21"/>
      <c r="OJZ39" s="21"/>
      <c r="OKA39" s="21"/>
      <c r="OKB39" s="208"/>
      <c r="OKC39" s="208"/>
      <c r="OKD39" s="21"/>
      <c r="OKE39" s="21"/>
      <c r="OKF39" s="207"/>
      <c r="OKG39" s="21"/>
      <c r="OKH39" s="21"/>
      <c r="OKI39" s="21"/>
      <c r="OKJ39" s="21"/>
      <c r="OKK39" s="208"/>
      <c r="OKL39" s="208"/>
      <c r="OKM39" s="21"/>
      <c r="OKN39" s="21"/>
      <c r="OKO39" s="207"/>
      <c r="OKP39" s="21"/>
      <c r="OKQ39" s="21"/>
      <c r="OKR39" s="21"/>
      <c r="OKS39" s="21"/>
      <c r="OKT39" s="208"/>
      <c r="OKU39" s="208"/>
      <c r="OKV39" s="21"/>
      <c r="OKW39" s="21"/>
      <c r="OKX39" s="207"/>
      <c r="OKY39" s="21"/>
      <c r="OKZ39" s="21"/>
      <c r="OLA39" s="21"/>
      <c r="OLB39" s="21"/>
      <c r="OLC39" s="208"/>
      <c r="OLD39" s="208"/>
      <c r="OLE39" s="21"/>
      <c r="OLF39" s="21"/>
      <c r="OLG39" s="207"/>
      <c r="OLH39" s="21"/>
      <c r="OLI39" s="21"/>
      <c r="OLJ39" s="21"/>
      <c r="OLK39" s="21"/>
      <c r="OLL39" s="208"/>
      <c r="OLM39" s="208"/>
      <c r="OLN39" s="21"/>
      <c r="OLO39" s="21"/>
      <c r="OLP39" s="207"/>
      <c r="OLQ39" s="21"/>
      <c r="OLR39" s="21"/>
      <c r="OLS39" s="21"/>
      <c r="OLT39" s="21"/>
      <c r="OLU39" s="208"/>
      <c r="OLV39" s="208"/>
      <c r="OLW39" s="21"/>
      <c r="OLX39" s="21"/>
      <c r="OLY39" s="207"/>
      <c r="OLZ39" s="21"/>
      <c r="OMA39" s="21"/>
      <c r="OMB39" s="21"/>
      <c r="OMC39" s="21"/>
      <c r="OMD39" s="208"/>
      <c r="OME39" s="208"/>
      <c r="OMF39" s="21"/>
      <c r="OMG39" s="21"/>
      <c r="OMH39" s="207"/>
      <c r="OMI39" s="21"/>
      <c r="OMJ39" s="21"/>
      <c r="OMK39" s="21"/>
      <c r="OML39" s="21"/>
      <c r="OMM39" s="208"/>
      <c r="OMN39" s="208"/>
      <c r="OMO39" s="21"/>
      <c r="OMP39" s="21"/>
      <c r="OMQ39" s="207"/>
      <c r="OMR39" s="21"/>
      <c r="OMS39" s="21"/>
      <c r="OMT39" s="21"/>
      <c r="OMU39" s="21"/>
      <c r="OMV39" s="208"/>
      <c r="OMW39" s="208"/>
      <c r="OMX39" s="21"/>
      <c r="OMY39" s="21"/>
      <c r="OMZ39" s="207"/>
      <c r="ONA39" s="21"/>
      <c r="ONB39" s="21"/>
      <c r="ONC39" s="21"/>
      <c r="OND39" s="21"/>
      <c r="ONE39" s="208"/>
      <c r="ONF39" s="208"/>
      <c r="ONG39" s="21"/>
      <c r="ONH39" s="21"/>
      <c r="ONI39" s="207"/>
      <c r="ONJ39" s="21"/>
      <c r="ONK39" s="21"/>
      <c r="ONL39" s="21"/>
      <c r="ONM39" s="21"/>
      <c r="ONN39" s="208"/>
      <c r="ONO39" s="208"/>
      <c r="ONP39" s="21"/>
      <c r="ONQ39" s="21"/>
      <c r="ONR39" s="207"/>
      <c r="ONS39" s="21"/>
      <c r="ONT39" s="21"/>
      <c r="ONU39" s="21"/>
      <c r="ONV39" s="21"/>
      <c r="ONW39" s="208"/>
      <c r="ONX39" s="208"/>
      <c r="ONY39" s="21"/>
      <c r="ONZ39" s="21"/>
      <c r="OOA39" s="207"/>
      <c r="OOB39" s="21"/>
      <c r="OOC39" s="21"/>
      <c r="OOD39" s="21"/>
      <c r="OOE39" s="21"/>
      <c r="OOF39" s="208"/>
      <c r="OOG39" s="208"/>
      <c r="OOH39" s="21"/>
      <c r="OOI39" s="21"/>
      <c r="OOJ39" s="207"/>
      <c r="OOK39" s="21"/>
      <c r="OOL39" s="21"/>
      <c r="OOM39" s="21"/>
      <c r="OON39" s="21"/>
      <c r="OOO39" s="208"/>
      <c r="OOP39" s="208"/>
      <c r="OOQ39" s="21"/>
      <c r="OOR39" s="21"/>
      <c r="OOS39" s="207"/>
      <c r="OOT39" s="21"/>
      <c r="OOU39" s="21"/>
      <c r="OOV39" s="21"/>
      <c r="OOW39" s="21"/>
      <c r="OOX39" s="208"/>
      <c r="OOY39" s="208"/>
      <c r="OOZ39" s="21"/>
      <c r="OPA39" s="21"/>
      <c r="OPB39" s="207"/>
      <c r="OPC39" s="21"/>
      <c r="OPD39" s="21"/>
      <c r="OPE39" s="21"/>
      <c r="OPF39" s="21"/>
      <c r="OPG39" s="208"/>
      <c r="OPH39" s="208"/>
      <c r="OPI39" s="21"/>
      <c r="OPJ39" s="21"/>
      <c r="OPK39" s="207"/>
      <c r="OPL39" s="21"/>
      <c r="OPM39" s="21"/>
      <c r="OPN39" s="21"/>
      <c r="OPO39" s="21"/>
      <c r="OPP39" s="208"/>
      <c r="OPQ39" s="208"/>
      <c r="OPR39" s="21"/>
      <c r="OPS39" s="21"/>
      <c r="OPT39" s="207"/>
      <c r="OPU39" s="21"/>
      <c r="OPV39" s="21"/>
      <c r="OPW39" s="21"/>
      <c r="OPX39" s="21"/>
      <c r="OPY39" s="208"/>
      <c r="OPZ39" s="208"/>
      <c r="OQA39" s="21"/>
      <c r="OQB39" s="21"/>
      <c r="OQC39" s="207"/>
      <c r="OQD39" s="21"/>
      <c r="OQE39" s="21"/>
      <c r="OQF39" s="21"/>
      <c r="OQG39" s="21"/>
      <c r="OQH39" s="208"/>
      <c r="OQI39" s="208"/>
      <c r="OQJ39" s="21"/>
      <c r="OQK39" s="21"/>
      <c r="OQL39" s="207"/>
      <c r="OQM39" s="21"/>
      <c r="OQN39" s="21"/>
      <c r="OQO39" s="21"/>
      <c r="OQP39" s="21"/>
      <c r="OQQ39" s="208"/>
      <c r="OQR39" s="208"/>
      <c r="OQS39" s="21"/>
      <c r="OQT39" s="21"/>
      <c r="OQU39" s="207"/>
      <c r="OQV39" s="21"/>
      <c r="OQW39" s="21"/>
      <c r="OQX39" s="21"/>
      <c r="OQY39" s="21"/>
      <c r="OQZ39" s="208"/>
      <c r="ORA39" s="208"/>
      <c r="ORB39" s="21"/>
      <c r="ORC39" s="21"/>
      <c r="ORD39" s="207"/>
      <c r="ORE39" s="21"/>
      <c r="ORF39" s="21"/>
      <c r="ORG39" s="21"/>
      <c r="ORH39" s="21"/>
      <c r="ORI39" s="208"/>
      <c r="ORJ39" s="208"/>
      <c r="ORK39" s="21"/>
      <c r="ORL39" s="21"/>
      <c r="ORM39" s="207"/>
      <c r="ORN39" s="21"/>
      <c r="ORO39" s="21"/>
      <c r="ORP39" s="21"/>
      <c r="ORQ39" s="21"/>
      <c r="ORR39" s="208"/>
      <c r="ORS39" s="208"/>
      <c r="ORT39" s="21"/>
      <c r="ORU39" s="21"/>
      <c r="ORV39" s="207"/>
      <c r="ORW39" s="21"/>
      <c r="ORX39" s="21"/>
      <c r="ORY39" s="21"/>
      <c r="ORZ39" s="21"/>
      <c r="OSA39" s="208"/>
      <c r="OSB39" s="208"/>
      <c r="OSC39" s="21"/>
      <c r="OSD39" s="21"/>
      <c r="OSE39" s="207"/>
      <c r="OSF39" s="21"/>
      <c r="OSG39" s="21"/>
      <c r="OSH39" s="21"/>
      <c r="OSI39" s="21"/>
      <c r="OSJ39" s="208"/>
      <c r="OSK39" s="208"/>
      <c r="OSL39" s="21"/>
      <c r="OSM39" s="21"/>
      <c r="OSN39" s="207"/>
      <c r="OSO39" s="21"/>
      <c r="OSP39" s="21"/>
      <c r="OSQ39" s="21"/>
      <c r="OSR39" s="21"/>
      <c r="OSS39" s="208"/>
      <c r="OST39" s="208"/>
      <c r="OSU39" s="21"/>
      <c r="OSV39" s="21"/>
      <c r="OSW39" s="207"/>
      <c r="OSX39" s="21"/>
      <c r="OSY39" s="21"/>
      <c r="OSZ39" s="21"/>
      <c r="OTA39" s="21"/>
      <c r="OTB39" s="208"/>
      <c r="OTC39" s="208"/>
      <c r="OTD39" s="21"/>
      <c r="OTE39" s="21"/>
      <c r="OTF39" s="207"/>
      <c r="OTG39" s="21"/>
      <c r="OTH39" s="21"/>
      <c r="OTI39" s="21"/>
      <c r="OTJ39" s="21"/>
      <c r="OTK39" s="208"/>
      <c r="OTL39" s="208"/>
      <c r="OTM39" s="21"/>
      <c r="OTN39" s="21"/>
      <c r="OTO39" s="207"/>
      <c r="OTP39" s="21"/>
      <c r="OTQ39" s="21"/>
      <c r="OTR39" s="21"/>
      <c r="OTS39" s="21"/>
      <c r="OTT39" s="208"/>
      <c r="OTU39" s="208"/>
      <c r="OTV39" s="21"/>
      <c r="OTW39" s="21"/>
      <c r="OTX39" s="207"/>
      <c r="OTY39" s="21"/>
      <c r="OTZ39" s="21"/>
      <c r="OUA39" s="21"/>
      <c r="OUB39" s="21"/>
      <c r="OUC39" s="208"/>
      <c r="OUD39" s="208"/>
      <c r="OUE39" s="21"/>
      <c r="OUF39" s="21"/>
      <c r="OUG39" s="207"/>
      <c r="OUH39" s="21"/>
      <c r="OUI39" s="21"/>
      <c r="OUJ39" s="21"/>
      <c r="OUK39" s="21"/>
      <c r="OUL39" s="208"/>
      <c r="OUM39" s="208"/>
      <c r="OUN39" s="21"/>
      <c r="OUO39" s="21"/>
      <c r="OUP39" s="207"/>
      <c r="OUQ39" s="21"/>
      <c r="OUR39" s="21"/>
      <c r="OUS39" s="21"/>
      <c r="OUT39" s="21"/>
      <c r="OUU39" s="208"/>
      <c r="OUV39" s="208"/>
      <c r="OUW39" s="21"/>
      <c r="OUX39" s="21"/>
      <c r="OUY39" s="207"/>
      <c r="OUZ39" s="21"/>
      <c r="OVA39" s="21"/>
      <c r="OVB39" s="21"/>
      <c r="OVC39" s="21"/>
      <c r="OVD39" s="208"/>
      <c r="OVE39" s="208"/>
      <c r="OVF39" s="21"/>
      <c r="OVG39" s="21"/>
      <c r="OVH39" s="207"/>
      <c r="OVI39" s="21"/>
      <c r="OVJ39" s="21"/>
      <c r="OVK39" s="21"/>
      <c r="OVL39" s="21"/>
      <c r="OVM39" s="208"/>
      <c r="OVN39" s="208"/>
      <c r="OVO39" s="21"/>
      <c r="OVP39" s="21"/>
      <c r="OVQ39" s="207"/>
      <c r="OVR39" s="21"/>
      <c r="OVS39" s="21"/>
      <c r="OVT39" s="21"/>
      <c r="OVU39" s="21"/>
      <c r="OVV39" s="208"/>
      <c r="OVW39" s="208"/>
      <c r="OVX39" s="21"/>
      <c r="OVY39" s="21"/>
      <c r="OVZ39" s="207"/>
      <c r="OWA39" s="21"/>
      <c r="OWB39" s="21"/>
      <c r="OWC39" s="21"/>
      <c r="OWD39" s="21"/>
      <c r="OWE39" s="208"/>
      <c r="OWF39" s="208"/>
      <c r="OWG39" s="21"/>
      <c r="OWH39" s="21"/>
      <c r="OWI39" s="207"/>
      <c r="OWJ39" s="21"/>
      <c r="OWK39" s="21"/>
      <c r="OWL39" s="21"/>
      <c r="OWM39" s="21"/>
      <c r="OWN39" s="208"/>
      <c r="OWO39" s="208"/>
      <c r="OWP39" s="21"/>
      <c r="OWQ39" s="21"/>
      <c r="OWR39" s="207"/>
      <c r="OWS39" s="21"/>
      <c r="OWT39" s="21"/>
      <c r="OWU39" s="21"/>
      <c r="OWV39" s="21"/>
      <c r="OWW39" s="208"/>
      <c r="OWX39" s="208"/>
      <c r="OWY39" s="21"/>
      <c r="OWZ39" s="21"/>
      <c r="OXA39" s="207"/>
      <c r="OXB39" s="21"/>
      <c r="OXC39" s="21"/>
      <c r="OXD39" s="21"/>
      <c r="OXE39" s="21"/>
      <c r="OXF39" s="208"/>
      <c r="OXG39" s="208"/>
      <c r="OXH39" s="21"/>
      <c r="OXI39" s="21"/>
      <c r="OXJ39" s="207"/>
      <c r="OXK39" s="21"/>
      <c r="OXL39" s="21"/>
      <c r="OXM39" s="21"/>
      <c r="OXN39" s="21"/>
      <c r="OXO39" s="208"/>
      <c r="OXP39" s="208"/>
      <c r="OXQ39" s="21"/>
      <c r="OXR39" s="21"/>
      <c r="OXS39" s="207"/>
      <c r="OXT39" s="21"/>
      <c r="OXU39" s="21"/>
      <c r="OXV39" s="21"/>
      <c r="OXW39" s="21"/>
      <c r="OXX39" s="208"/>
      <c r="OXY39" s="208"/>
      <c r="OXZ39" s="21"/>
      <c r="OYA39" s="21"/>
      <c r="OYB39" s="207"/>
      <c r="OYC39" s="21"/>
      <c r="OYD39" s="21"/>
      <c r="OYE39" s="21"/>
      <c r="OYF39" s="21"/>
      <c r="OYG39" s="208"/>
      <c r="OYH39" s="208"/>
      <c r="OYI39" s="21"/>
      <c r="OYJ39" s="21"/>
      <c r="OYK39" s="207"/>
      <c r="OYL39" s="21"/>
      <c r="OYM39" s="21"/>
      <c r="OYN39" s="21"/>
      <c r="OYO39" s="21"/>
      <c r="OYP39" s="208"/>
      <c r="OYQ39" s="208"/>
      <c r="OYR39" s="21"/>
      <c r="OYS39" s="21"/>
      <c r="OYT39" s="207"/>
      <c r="OYU39" s="21"/>
      <c r="OYV39" s="21"/>
      <c r="OYW39" s="21"/>
      <c r="OYX39" s="21"/>
      <c r="OYY39" s="208"/>
      <c r="OYZ39" s="208"/>
      <c r="OZA39" s="21"/>
      <c r="OZB39" s="21"/>
      <c r="OZC39" s="207"/>
      <c r="OZD39" s="21"/>
      <c r="OZE39" s="21"/>
      <c r="OZF39" s="21"/>
      <c r="OZG39" s="21"/>
      <c r="OZH39" s="208"/>
      <c r="OZI39" s="208"/>
      <c r="OZJ39" s="21"/>
      <c r="OZK39" s="21"/>
      <c r="OZL39" s="207"/>
      <c r="OZM39" s="21"/>
      <c r="OZN39" s="21"/>
      <c r="OZO39" s="21"/>
      <c r="OZP39" s="21"/>
      <c r="OZQ39" s="208"/>
      <c r="OZR39" s="208"/>
      <c r="OZS39" s="21"/>
      <c r="OZT39" s="21"/>
      <c r="OZU39" s="207"/>
      <c r="OZV39" s="21"/>
      <c r="OZW39" s="21"/>
      <c r="OZX39" s="21"/>
      <c r="OZY39" s="21"/>
      <c r="OZZ39" s="208"/>
      <c r="PAA39" s="208"/>
      <c r="PAB39" s="21"/>
      <c r="PAC39" s="21"/>
      <c r="PAD39" s="207"/>
      <c r="PAE39" s="21"/>
      <c r="PAF39" s="21"/>
      <c r="PAG39" s="21"/>
      <c r="PAH39" s="21"/>
      <c r="PAI39" s="208"/>
      <c r="PAJ39" s="208"/>
      <c r="PAK39" s="21"/>
      <c r="PAL39" s="21"/>
      <c r="PAM39" s="207"/>
      <c r="PAN39" s="21"/>
      <c r="PAO39" s="21"/>
      <c r="PAP39" s="21"/>
      <c r="PAQ39" s="21"/>
      <c r="PAR39" s="208"/>
      <c r="PAS39" s="208"/>
      <c r="PAT39" s="21"/>
      <c r="PAU39" s="21"/>
      <c r="PAV39" s="207"/>
      <c r="PAW39" s="21"/>
      <c r="PAX39" s="21"/>
      <c r="PAY39" s="21"/>
      <c r="PAZ39" s="21"/>
      <c r="PBA39" s="208"/>
      <c r="PBB39" s="208"/>
      <c r="PBC39" s="21"/>
      <c r="PBD39" s="21"/>
      <c r="PBE39" s="207"/>
      <c r="PBF39" s="21"/>
      <c r="PBG39" s="21"/>
      <c r="PBH39" s="21"/>
      <c r="PBI39" s="21"/>
      <c r="PBJ39" s="208"/>
      <c r="PBK39" s="208"/>
      <c r="PBL39" s="21"/>
      <c r="PBM39" s="21"/>
      <c r="PBN39" s="207"/>
      <c r="PBO39" s="21"/>
      <c r="PBP39" s="21"/>
      <c r="PBQ39" s="21"/>
      <c r="PBR39" s="21"/>
      <c r="PBS39" s="208"/>
      <c r="PBT39" s="208"/>
      <c r="PBU39" s="21"/>
      <c r="PBV39" s="21"/>
      <c r="PBW39" s="207"/>
      <c r="PBX39" s="21"/>
      <c r="PBY39" s="21"/>
      <c r="PBZ39" s="21"/>
      <c r="PCA39" s="21"/>
      <c r="PCB39" s="208"/>
      <c r="PCC39" s="208"/>
      <c r="PCD39" s="21"/>
      <c r="PCE39" s="21"/>
      <c r="PCF39" s="207"/>
      <c r="PCG39" s="21"/>
      <c r="PCH39" s="21"/>
      <c r="PCI39" s="21"/>
      <c r="PCJ39" s="21"/>
      <c r="PCK39" s="208"/>
      <c r="PCL39" s="208"/>
      <c r="PCM39" s="21"/>
      <c r="PCN39" s="21"/>
      <c r="PCO39" s="207"/>
      <c r="PCP39" s="21"/>
      <c r="PCQ39" s="21"/>
      <c r="PCR39" s="21"/>
      <c r="PCS39" s="21"/>
      <c r="PCT39" s="208"/>
      <c r="PCU39" s="208"/>
      <c r="PCV39" s="21"/>
      <c r="PCW39" s="21"/>
      <c r="PCX39" s="207"/>
      <c r="PCY39" s="21"/>
      <c r="PCZ39" s="21"/>
      <c r="PDA39" s="21"/>
      <c r="PDB39" s="21"/>
      <c r="PDC39" s="208"/>
      <c r="PDD39" s="208"/>
      <c r="PDE39" s="21"/>
      <c r="PDF39" s="21"/>
      <c r="PDG39" s="207"/>
      <c r="PDH39" s="21"/>
      <c r="PDI39" s="21"/>
      <c r="PDJ39" s="21"/>
      <c r="PDK39" s="21"/>
      <c r="PDL39" s="208"/>
      <c r="PDM39" s="208"/>
      <c r="PDN39" s="21"/>
      <c r="PDO39" s="21"/>
      <c r="PDP39" s="207"/>
      <c r="PDQ39" s="21"/>
      <c r="PDR39" s="21"/>
      <c r="PDS39" s="21"/>
      <c r="PDT39" s="21"/>
      <c r="PDU39" s="208"/>
      <c r="PDV39" s="208"/>
      <c r="PDW39" s="21"/>
      <c r="PDX39" s="21"/>
      <c r="PDY39" s="207"/>
      <c r="PDZ39" s="21"/>
      <c r="PEA39" s="21"/>
      <c r="PEB39" s="21"/>
      <c r="PEC39" s="21"/>
      <c r="PED39" s="208"/>
      <c r="PEE39" s="208"/>
      <c r="PEF39" s="21"/>
      <c r="PEG39" s="21"/>
      <c r="PEH39" s="207"/>
      <c r="PEI39" s="21"/>
      <c r="PEJ39" s="21"/>
      <c r="PEK39" s="21"/>
      <c r="PEL39" s="21"/>
      <c r="PEM39" s="208"/>
      <c r="PEN39" s="208"/>
      <c r="PEO39" s="21"/>
      <c r="PEP39" s="21"/>
      <c r="PEQ39" s="207"/>
      <c r="PER39" s="21"/>
      <c r="PES39" s="21"/>
      <c r="PET39" s="21"/>
      <c r="PEU39" s="21"/>
      <c r="PEV39" s="208"/>
      <c r="PEW39" s="208"/>
      <c r="PEX39" s="21"/>
      <c r="PEY39" s="21"/>
      <c r="PEZ39" s="207"/>
      <c r="PFA39" s="21"/>
      <c r="PFB39" s="21"/>
      <c r="PFC39" s="21"/>
      <c r="PFD39" s="21"/>
      <c r="PFE39" s="208"/>
      <c r="PFF39" s="208"/>
      <c r="PFG39" s="21"/>
      <c r="PFH39" s="21"/>
      <c r="PFI39" s="207"/>
      <c r="PFJ39" s="21"/>
      <c r="PFK39" s="21"/>
      <c r="PFL39" s="21"/>
      <c r="PFM39" s="21"/>
      <c r="PFN39" s="208"/>
      <c r="PFO39" s="208"/>
      <c r="PFP39" s="21"/>
      <c r="PFQ39" s="21"/>
      <c r="PFR39" s="207"/>
      <c r="PFS39" s="21"/>
      <c r="PFT39" s="21"/>
      <c r="PFU39" s="21"/>
      <c r="PFV39" s="21"/>
      <c r="PFW39" s="208"/>
      <c r="PFX39" s="208"/>
      <c r="PFY39" s="21"/>
      <c r="PFZ39" s="21"/>
      <c r="PGA39" s="207"/>
      <c r="PGB39" s="21"/>
      <c r="PGC39" s="21"/>
      <c r="PGD39" s="21"/>
      <c r="PGE39" s="21"/>
      <c r="PGF39" s="208"/>
      <c r="PGG39" s="208"/>
      <c r="PGH39" s="21"/>
      <c r="PGI39" s="21"/>
      <c r="PGJ39" s="207"/>
      <c r="PGK39" s="21"/>
      <c r="PGL39" s="21"/>
      <c r="PGM39" s="21"/>
      <c r="PGN39" s="21"/>
      <c r="PGO39" s="208"/>
      <c r="PGP39" s="208"/>
      <c r="PGQ39" s="21"/>
      <c r="PGR39" s="21"/>
      <c r="PGS39" s="207"/>
      <c r="PGT39" s="21"/>
      <c r="PGU39" s="21"/>
      <c r="PGV39" s="21"/>
      <c r="PGW39" s="21"/>
      <c r="PGX39" s="208"/>
      <c r="PGY39" s="208"/>
      <c r="PGZ39" s="21"/>
      <c r="PHA39" s="21"/>
      <c r="PHB39" s="207"/>
      <c r="PHC39" s="21"/>
      <c r="PHD39" s="21"/>
      <c r="PHE39" s="21"/>
      <c r="PHF39" s="21"/>
      <c r="PHG39" s="208"/>
      <c r="PHH39" s="208"/>
      <c r="PHI39" s="21"/>
      <c r="PHJ39" s="21"/>
      <c r="PHK39" s="207"/>
      <c r="PHL39" s="21"/>
      <c r="PHM39" s="21"/>
      <c r="PHN39" s="21"/>
      <c r="PHO39" s="21"/>
      <c r="PHP39" s="208"/>
      <c r="PHQ39" s="208"/>
      <c r="PHR39" s="21"/>
      <c r="PHS39" s="21"/>
      <c r="PHT39" s="207"/>
      <c r="PHU39" s="21"/>
      <c r="PHV39" s="21"/>
      <c r="PHW39" s="21"/>
      <c r="PHX39" s="21"/>
      <c r="PHY39" s="208"/>
      <c r="PHZ39" s="208"/>
      <c r="PIA39" s="21"/>
      <c r="PIB39" s="21"/>
      <c r="PIC39" s="207"/>
      <c r="PID39" s="21"/>
      <c r="PIE39" s="21"/>
      <c r="PIF39" s="21"/>
      <c r="PIG39" s="21"/>
      <c r="PIH39" s="208"/>
      <c r="PII39" s="208"/>
      <c r="PIJ39" s="21"/>
      <c r="PIK39" s="21"/>
      <c r="PIL39" s="207"/>
      <c r="PIM39" s="21"/>
      <c r="PIN39" s="21"/>
      <c r="PIO39" s="21"/>
      <c r="PIP39" s="21"/>
      <c r="PIQ39" s="208"/>
      <c r="PIR39" s="208"/>
      <c r="PIS39" s="21"/>
      <c r="PIT39" s="21"/>
      <c r="PIU39" s="207"/>
      <c r="PIV39" s="21"/>
      <c r="PIW39" s="21"/>
      <c r="PIX39" s="21"/>
      <c r="PIY39" s="21"/>
      <c r="PIZ39" s="208"/>
      <c r="PJA39" s="208"/>
      <c r="PJB39" s="21"/>
      <c r="PJC39" s="21"/>
      <c r="PJD39" s="207"/>
      <c r="PJE39" s="21"/>
      <c r="PJF39" s="21"/>
      <c r="PJG39" s="21"/>
      <c r="PJH39" s="21"/>
      <c r="PJI39" s="208"/>
      <c r="PJJ39" s="208"/>
      <c r="PJK39" s="21"/>
      <c r="PJL39" s="21"/>
      <c r="PJM39" s="207"/>
      <c r="PJN39" s="21"/>
      <c r="PJO39" s="21"/>
      <c r="PJP39" s="21"/>
      <c r="PJQ39" s="21"/>
      <c r="PJR39" s="208"/>
      <c r="PJS39" s="208"/>
      <c r="PJT39" s="21"/>
      <c r="PJU39" s="21"/>
      <c r="PJV39" s="207"/>
      <c r="PJW39" s="21"/>
      <c r="PJX39" s="21"/>
      <c r="PJY39" s="21"/>
      <c r="PJZ39" s="21"/>
      <c r="PKA39" s="208"/>
      <c r="PKB39" s="208"/>
      <c r="PKC39" s="21"/>
      <c r="PKD39" s="21"/>
      <c r="PKE39" s="207"/>
      <c r="PKF39" s="21"/>
      <c r="PKG39" s="21"/>
      <c r="PKH39" s="21"/>
      <c r="PKI39" s="21"/>
      <c r="PKJ39" s="208"/>
      <c r="PKK39" s="208"/>
      <c r="PKL39" s="21"/>
      <c r="PKM39" s="21"/>
      <c r="PKN39" s="207"/>
      <c r="PKO39" s="21"/>
      <c r="PKP39" s="21"/>
      <c r="PKQ39" s="21"/>
      <c r="PKR39" s="21"/>
      <c r="PKS39" s="208"/>
      <c r="PKT39" s="208"/>
      <c r="PKU39" s="21"/>
      <c r="PKV39" s="21"/>
      <c r="PKW39" s="207"/>
      <c r="PKX39" s="21"/>
      <c r="PKY39" s="21"/>
      <c r="PKZ39" s="21"/>
      <c r="PLA39" s="21"/>
      <c r="PLB39" s="208"/>
      <c r="PLC39" s="208"/>
      <c r="PLD39" s="21"/>
      <c r="PLE39" s="21"/>
      <c r="PLF39" s="207"/>
      <c r="PLG39" s="21"/>
      <c r="PLH39" s="21"/>
      <c r="PLI39" s="21"/>
      <c r="PLJ39" s="21"/>
      <c r="PLK39" s="208"/>
      <c r="PLL39" s="208"/>
      <c r="PLM39" s="21"/>
      <c r="PLN39" s="21"/>
      <c r="PLO39" s="207"/>
      <c r="PLP39" s="21"/>
      <c r="PLQ39" s="21"/>
      <c r="PLR39" s="21"/>
      <c r="PLS39" s="21"/>
      <c r="PLT39" s="208"/>
      <c r="PLU39" s="208"/>
      <c r="PLV39" s="21"/>
      <c r="PLW39" s="21"/>
      <c r="PLX39" s="207"/>
      <c r="PLY39" s="21"/>
      <c r="PLZ39" s="21"/>
      <c r="PMA39" s="21"/>
      <c r="PMB39" s="21"/>
      <c r="PMC39" s="208"/>
      <c r="PMD39" s="208"/>
      <c r="PME39" s="21"/>
      <c r="PMF39" s="21"/>
      <c r="PMG39" s="207"/>
      <c r="PMH39" s="21"/>
      <c r="PMI39" s="21"/>
      <c r="PMJ39" s="21"/>
      <c r="PMK39" s="21"/>
      <c r="PML39" s="208"/>
      <c r="PMM39" s="208"/>
      <c r="PMN39" s="21"/>
      <c r="PMO39" s="21"/>
      <c r="PMP39" s="207"/>
      <c r="PMQ39" s="21"/>
      <c r="PMR39" s="21"/>
      <c r="PMS39" s="21"/>
      <c r="PMT39" s="21"/>
      <c r="PMU39" s="208"/>
      <c r="PMV39" s="208"/>
      <c r="PMW39" s="21"/>
      <c r="PMX39" s="21"/>
      <c r="PMY39" s="207"/>
      <c r="PMZ39" s="21"/>
      <c r="PNA39" s="21"/>
      <c r="PNB39" s="21"/>
      <c r="PNC39" s="21"/>
      <c r="PND39" s="208"/>
      <c r="PNE39" s="208"/>
      <c r="PNF39" s="21"/>
      <c r="PNG39" s="21"/>
      <c r="PNH39" s="207"/>
      <c r="PNI39" s="21"/>
      <c r="PNJ39" s="21"/>
      <c r="PNK39" s="21"/>
      <c r="PNL39" s="21"/>
      <c r="PNM39" s="208"/>
      <c r="PNN39" s="208"/>
      <c r="PNO39" s="21"/>
      <c r="PNP39" s="21"/>
      <c r="PNQ39" s="207"/>
      <c r="PNR39" s="21"/>
      <c r="PNS39" s="21"/>
      <c r="PNT39" s="21"/>
      <c r="PNU39" s="21"/>
      <c r="PNV39" s="208"/>
      <c r="PNW39" s="208"/>
      <c r="PNX39" s="21"/>
      <c r="PNY39" s="21"/>
      <c r="PNZ39" s="207"/>
      <c r="POA39" s="21"/>
      <c r="POB39" s="21"/>
      <c r="POC39" s="21"/>
      <c r="POD39" s="21"/>
      <c r="POE39" s="208"/>
      <c r="POF39" s="208"/>
      <c r="POG39" s="21"/>
      <c r="POH39" s="21"/>
      <c r="POI39" s="207"/>
      <c r="POJ39" s="21"/>
      <c r="POK39" s="21"/>
      <c r="POL39" s="21"/>
      <c r="POM39" s="21"/>
      <c r="PON39" s="208"/>
      <c r="POO39" s="208"/>
      <c r="POP39" s="21"/>
      <c r="POQ39" s="21"/>
      <c r="POR39" s="207"/>
      <c r="POS39" s="21"/>
      <c r="POT39" s="21"/>
      <c r="POU39" s="21"/>
      <c r="POV39" s="21"/>
      <c r="POW39" s="208"/>
      <c r="POX39" s="208"/>
      <c r="POY39" s="21"/>
      <c r="POZ39" s="21"/>
      <c r="PPA39" s="207"/>
      <c r="PPB39" s="21"/>
      <c r="PPC39" s="21"/>
      <c r="PPD39" s="21"/>
      <c r="PPE39" s="21"/>
      <c r="PPF39" s="208"/>
      <c r="PPG39" s="208"/>
      <c r="PPH39" s="21"/>
      <c r="PPI39" s="21"/>
      <c r="PPJ39" s="207"/>
      <c r="PPK39" s="21"/>
      <c r="PPL39" s="21"/>
      <c r="PPM39" s="21"/>
      <c r="PPN39" s="21"/>
      <c r="PPO39" s="208"/>
      <c r="PPP39" s="208"/>
      <c r="PPQ39" s="21"/>
      <c r="PPR39" s="21"/>
      <c r="PPS39" s="207"/>
      <c r="PPT39" s="21"/>
      <c r="PPU39" s="21"/>
      <c r="PPV39" s="21"/>
      <c r="PPW39" s="21"/>
      <c r="PPX39" s="208"/>
      <c r="PPY39" s="208"/>
      <c r="PPZ39" s="21"/>
      <c r="PQA39" s="21"/>
      <c r="PQB39" s="207"/>
      <c r="PQC39" s="21"/>
      <c r="PQD39" s="21"/>
      <c r="PQE39" s="21"/>
      <c r="PQF39" s="21"/>
      <c r="PQG39" s="208"/>
      <c r="PQH39" s="208"/>
      <c r="PQI39" s="21"/>
      <c r="PQJ39" s="21"/>
      <c r="PQK39" s="207"/>
      <c r="PQL39" s="21"/>
      <c r="PQM39" s="21"/>
      <c r="PQN39" s="21"/>
      <c r="PQO39" s="21"/>
      <c r="PQP39" s="208"/>
      <c r="PQQ39" s="208"/>
      <c r="PQR39" s="21"/>
      <c r="PQS39" s="21"/>
      <c r="PQT39" s="207"/>
      <c r="PQU39" s="21"/>
      <c r="PQV39" s="21"/>
      <c r="PQW39" s="21"/>
      <c r="PQX39" s="21"/>
      <c r="PQY39" s="208"/>
      <c r="PQZ39" s="208"/>
      <c r="PRA39" s="21"/>
      <c r="PRB39" s="21"/>
      <c r="PRC39" s="207"/>
      <c r="PRD39" s="21"/>
      <c r="PRE39" s="21"/>
      <c r="PRF39" s="21"/>
      <c r="PRG39" s="21"/>
      <c r="PRH39" s="208"/>
      <c r="PRI39" s="208"/>
      <c r="PRJ39" s="21"/>
      <c r="PRK39" s="21"/>
      <c r="PRL39" s="207"/>
      <c r="PRM39" s="21"/>
      <c r="PRN39" s="21"/>
      <c r="PRO39" s="21"/>
      <c r="PRP39" s="21"/>
      <c r="PRQ39" s="208"/>
      <c r="PRR39" s="208"/>
      <c r="PRS39" s="21"/>
      <c r="PRT39" s="21"/>
      <c r="PRU39" s="207"/>
      <c r="PRV39" s="21"/>
      <c r="PRW39" s="21"/>
      <c r="PRX39" s="21"/>
      <c r="PRY39" s="21"/>
      <c r="PRZ39" s="208"/>
      <c r="PSA39" s="208"/>
      <c r="PSB39" s="21"/>
      <c r="PSC39" s="21"/>
      <c r="PSD39" s="207"/>
      <c r="PSE39" s="21"/>
      <c r="PSF39" s="21"/>
      <c r="PSG39" s="21"/>
      <c r="PSH39" s="21"/>
      <c r="PSI39" s="208"/>
      <c r="PSJ39" s="208"/>
      <c r="PSK39" s="21"/>
      <c r="PSL39" s="21"/>
      <c r="PSM39" s="207"/>
      <c r="PSN39" s="21"/>
      <c r="PSO39" s="21"/>
      <c r="PSP39" s="21"/>
      <c r="PSQ39" s="21"/>
      <c r="PSR39" s="208"/>
      <c r="PSS39" s="208"/>
      <c r="PST39" s="21"/>
      <c r="PSU39" s="21"/>
      <c r="PSV39" s="207"/>
      <c r="PSW39" s="21"/>
      <c r="PSX39" s="21"/>
      <c r="PSY39" s="21"/>
      <c r="PSZ39" s="21"/>
      <c r="PTA39" s="208"/>
      <c r="PTB39" s="208"/>
      <c r="PTC39" s="21"/>
      <c r="PTD39" s="21"/>
      <c r="PTE39" s="207"/>
      <c r="PTF39" s="21"/>
      <c r="PTG39" s="21"/>
      <c r="PTH39" s="21"/>
      <c r="PTI39" s="21"/>
      <c r="PTJ39" s="208"/>
      <c r="PTK39" s="208"/>
      <c r="PTL39" s="21"/>
      <c r="PTM39" s="21"/>
      <c r="PTN39" s="207"/>
      <c r="PTO39" s="21"/>
      <c r="PTP39" s="21"/>
      <c r="PTQ39" s="21"/>
      <c r="PTR39" s="21"/>
      <c r="PTS39" s="208"/>
      <c r="PTT39" s="208"/>
      <c r="PTU39" s="21"/>
      <c r="PTV39" s="21"/>
      <c r="PTW39" s="207"/>
      <c r="PTX39" s="21"/>
      <c r="PTY39" s="21"/>
      <c r="PTZ39" s="21"/>
      <c r="PUA39" s="21"/>
      <c r="PUB39" s="208"/>
      <c r="PUC39" s="208"/>
      <c r="PUD39" s="21"/>
      <c r="PUE39" s="21"/>
      <c r="PUF39" s="207"/>
      <c r="PUG39" s="21"/>
      <c r="PUH39" s="21"/>
      <c r="PUI39" s="21"/>
      <c r="PUJ39" s="21"/>
      <c r="PUK39" s="208"/>
      <c r="PUL39" s="208"/>
      <c r="PUM39" s="21"/>
      <c r="PUN39" s="21"/>
      <c r="PUO39" s="207"/>
      <c r="PUP39" s="21"/>
      <c r="PUQ39" s="21"/>
      <c r="PUR39" s="21"/>
      <c r="PUS39" s="21"/>
      <c r="PUT39" s="208"/>
      <c r="PUU39" s="208"/>
      <c r="PUV39" s="21"/>
      <c r="PUW39" s="21"/>
      <c r="PUX39" s="207"/>
      <c r="PUY39" s="21"/>
      <c r="PUZ39" s="21"/>
      <c r="PVA39" s="21"/>
      <c r="PVB39" s="21"/>
      <c r="PVC39" s="208"/>
      <c r="PVD39" s="208"/>
      <c r="PVE39" s="21"/>
      <c r="PVF39" s="21"/>
      <c r="PVG39" s="207"/>
      <c r="PVH39" s="21"/>
      <c r="PVI39" s="21"/>
      <c r="PVJ39" s="21"/>
      <c r="PVK39" s="21"/>
      <c r="PVL39" s="208"/>
      <c r="PVM39" s="208"/>
      <c r="PVN39" s="21"/>
      <c r="PVO39" s="21"/>
      <c r="PVP39" s="207"/>
      <c r="PVQ39" s="21"/>
      <c r="PVR39" s="21"/>
      <c r="PVS39" s="21"/>
      <c r="PVT39" s="21"/>
      <c r="PVU39" s="208"/>
      <c r="PVV39" s="208"/>
      <c r="PVW39" s="21"/>
      <c r="PVX39" s="21"/>
      <c r="PVY39" s="207"/>
      <c r="PVZ39" s="21"/>
      <c r="PWA39" s="21"/>
      <c r="PWB39" s="21"/>
      <c r="PWC39" s="21"/>
      <c r="PWD39" s="208"/>
      <c r="PWE39" s="208"/>
      <c r="PWF39" s="21"/>
      <c r="PWG39" s="21"/>
      <c r="PWH39" s="207"/>
      <c r="PWI39" s="21"/>
      <c r="PWJ39" s="21"/>
      <c r="PWK39" s="21"/>
      <c r="PWL39" s="21"/>
      <c r="PWM39" s="208"/>
      <c r="PWN39" s="208"/>
      <c r="PWO39" s="21"/>
      <c r="PWP39" s="21"/>
      <c r="PWQ39" s="207"/>
      <c r="PWR39" s="21"/>
      <c r="PWS39" s="21"/>
      <c r="PWT39" s="21"/>
      <c r="PWU39" s="21"/>
      <c r="PWV39" s="208"/>
      <c r="PWW39" s="208"/>
      <c r="PWX39" s="21"/>
      <c r="PWY39" s="21"/>
      <c r="PWZ39" s="207"/>
      <c r="PXA39" s="21"/>
      <c r="PXB39" s="21"/>
      <c r="PXC39" s="21"/>
      <c r="PXD39" s="21"/>
      <c r="PXE39" s="208"/>
      <c r="PXF39" s="208"/>
      <c r="PXG39" s="21"/>
      <c r="PXH39" s="21"/>
      <c r="PXI39" s="207"/>
      <c r="PXJ39" s="21"/>
      <c r="PXK39" s="21"/>
      <c r="PXL39" s="21"/>
      <c r="PXM39" s="21"/>
      <c r="PXN39" s="208"/>
      <c r="PXO39" s="208"/>
      <c r="PXP39" s="21"/>
      <c r="PXQ39" s="21"/>
      <c r="PXR39" s="207"/>
      <c r="PXS39" s="21"/>
      <c r="PXT39" s="21"/>
      <c r="PXU39" s="21"/>
      <c r="PXV39" s="21"/>
      <c r="PXW39" s="208"/>
      <c r="PXX39" s="208"/>
      <c r="PXY39" s="21"/>
      <c r="PXZ39" s="21"/>
      <c r="PYA39" s="207"/>
      <c r="PYB39" s="21"/>
      <c r="PYC39" s="21"/>
      <c r="PYD39" s="21"/>
      <c r="PYE39" s="21"/>
      <c r="PYF39" s="208"/>
      <c r="PYG39" s="208"/>
      <c r="PYH39" s="21"/>
      <c r="PYI39" s="21"/>
      <c r="PYJ39" s="207"/>
      <c r="PYK39" s="21"/>
      <c r="PYL39" s="21"/>
      <c r="PYM39" s="21"/>
      <c r="PYN39" s="21"/>
      <c r="PYO39" s="208"/>
      <c r="PYP39" s="208"/>
      <c r="PYQ39" s="21"/>
      <c r="PYR39" s="21"/>
      <c r="PYS39" s="207"/>
      <c r="PYT39" s="21"/>
      <c r="PYU39" s="21"/>
      <c r="PYV39" s="21"/>
      <c r="PYW39" s="21"/>
      <c r="PYX39" s="208"/>
      <c r="PYY39" s="208"/>
      <c r="PYZ39" s="21"/>
      <c r="PZA39" s="21"/>
      <c r="PZB39" s="207"/>
      <c r="PZC39" s="21"/>
      <c r="PZD39" s="21"/>
      <c r="PZE39" s="21"/>
      <c r="PZF39" s="21"/>
      <c r="PZG39" s="208"/>
      <c r="PZH39" s="208"/>
      <c r="PZI39" s="21"/>
      <c r="PZJ39" s="21"/>
      <c r="PZK39" s="207"/>
      <c r="PZL39" s="21"/>
      <c r="PZM39" s="21"/>
      <c r="PZN39" s="21"/>
      <c r="PZO39" s="21"/>
      <c r="PZP39" s="208"/>
      <c r="PZQ39" s="208"/>
      <c r="PZR39" s="21"/>
      <c r="PZS39" s="21"/>
      <c r="PZT39" s="207"/>
      <c r="PZU39" s="21"/>
      <c r="PZV39" s="21"/>
      <c r="PZW39" s="21"/>
      <c r="PZX39" s="21"/>
      <c r="PZY39" s="208"/>
      <c r="PZZ39" s="208"/>
      <c r="QAA39" s="21"/>
      <c r="QAB39" s="21"/>
      <c r="QAC39" s="207"/>
      <c r="QAD39" s="21"/>
      <c r="QAE39" s="21"/>
      <c r="QAF39" s="21"/>
      <c r="QAG39" s="21"/>
      <c r="QAH39" s="208"/>
      <c r="QAI39" s="208"/>
      <c r="QAJ39" s="21"/>
      <c r="QAK39" s="21"/>
      <c r="QAL39" s="207"/>
      <c r="QAM39" s="21"/>
      <c r="QAN39" s="21"/>
      <c r="QAO39" s="21"/>
      <c r="QAP39" s="21"/>
      <c r="QAQ39" s="208"/>
      <c r="QAR39" s="208"/>
      <c r="QAS39" s="21"/>
      <c r="QAT39" s="21"/>
      <c r="QAU39" s="207"/>
      <c r="QAV39" s="21"/>
      <c r="QAW39" s="21"/>
      <c r="QAX39" s="21"/>
      <c r="QAY39" s="21"/>
      <c r="QAZ39" s="208"/>
      <c r="QBA39" s="208"/>
      <c r="QBB39" s="21"/>
      <c r="QBC39" s="21"/>
      <c r="QBD39" s="207"/>
      <c r="QBE39" s="21"/>
      <c r="QBF39" s="21"/>
      <c r="QBG39" s="21"/>
      <c r="QBH39" s="21"/>
      <c r="QBI39" s="208"/>
      <c r="QBJ39" s="208"/>
      <c r="QBK39" s="21"/>
      <c r="QBL39" s="21"/>
      <c r="QBM39" s="207"/>
      <c r="QBN39" s="21"/>
      <c r="QBO39" s="21"/>
      <c r="QBP39" s="21"/>
      <c r="QBQ39" s="21"/>
      <c r="QBR39" s="208"/>
      <c r="QBS39" s="208"/>
      <c r="QBT39" s="21"/>
      <c r="QBU39" s="21"/>
      <c r="QBV39" s="207"/>
      <c r="QBW39" s="21"/>
      <c r="QBX39" s="21"/>
      <c r="QBY39" s="21"/>
      <c r="QBZ39" s="21"/>
      <c r="QCA39" s="208"/>
      <c r="QCB39" s="208"/>
      <c r="QCC39" s="21"/>
      <c r="QCD39" s="21"/>
      <c r="QCE39" s="207"/>
      <c r="QCF39" s="21"/>
      <c r="QCG39" s="21"/>
      <c r="QCH39" s="21"/>
      <c r="QCI39" s="21"/>
      <c r="QCJ39" s="208"/>
      <c r="QCK39" s="208"/>
      <c r="QCL39" s="21"/>
      <c r="QCM39" s="21"/>
      <c r="QCN39" s="207"/>
      <c r="QCO39" s="21"/>
      <c r="QCP39" s="21"/>
      <c r="QCQ39" s="21"/>
      <c r="QCR39" s="21"/>
      <c r="QCS39" s="208"/>
      <c r="QCT39" s="208"/>
      <c r="QCU39" s="21"/>
      <c r="QCV39" s="21"/>
      <c r="QCW39" s="207"/>
      <c r="QCX39" s="21"/>
      <c r="QCY39" s="21"/>
      <c r="QCZ39" s="21"/>
      <c r="QDA39" s="21"/>
      <c r="QDB39" s="208"/>
      <c r="QDC39" s="208"/>
      <c r="QDD39" s="21"/>
      <c r="QDE39" s="21"/>
      <c r="QDF39" s="207"/>
      <c r="QDG39" s="21"/>
      <c r="QDH39" s="21"/>
      <c r="QDI39" s="21"/>
      <c r="QDJ39" s="21"/>
      <c r="QDK39" s="208"/>
      <c r="QDL39" s="208"/>
      <c r="QDM39" s="21"/>
      <c r="QDN39" s="21"/>
      <c r="QDO39" s="207"/>
      <c r="QDP39" s="21"/>
      <c r="QDQ39" s="21"/>
      <c r="QDR39" s="21"/>
      <c r="QDS39" s="21"/>
      <c r="QDT39" s="208"/>
      <c r="QDU39" s="208"/>
      <c r="QDV39" s="21"/>
      <c r="QDW39" s="21"/>
      <c r="QDX39" s="207"/>
      <c r="QDY39" s="21"/>
      <c r="QDZ39" s="21"/>
      <c r="QEA39" s="21"/>
      <c r="QEB39" s="21"/>
      <c r="QEC39" s="208"/>
      <c r="QED39" s="208"/>
      <c r="QEE39" s="21"/>
      <c r="QEF39" s="21"/>
      <c r="QEG39" s="207"/>
      <c r="QEH39" s="21"/>
      <c r="QEI39" s="21"/>
      <c r="QEJ39" s="21"/>
      <c r="QEK39" s="21"/>
      <c r="QEL39" s="208"/>
      <c r="QEM39" s="208"/>
      <c r="QEN39" s="21"/>
      <c r="QEO39" s="21"/>
      <c r="QEP39" s="207"/>
      <c r="QEQ39" s="21"/>
      <c r="QER39" s="21"/>
      <c r="QES39" s="21"/>
      <c r="QET39" s="21"/>
      <c r="QEU39" s="208"/>
      <c r="QEV39" s="208"/>
      <c r="QEW39" s="21"/>
      <c r="QEX39" s="21"/>
      <c r="QEY39" s="207"/>
      <c r="QEZ39" s="21"/>
      <c r="QFA39" s="21"/>
      <c r="QFB39" s="21"/>
      <c r="QFC39" s="21"/>
      <c r="QFD39" s="208"/>
      <c r="QFE39" s="208"/>
      <c r="QFF39" s="21"/>
      <c r="QFG39" s="21"/>
      <c r="QFH39" s="207"/>
      <c r="QFI39" s="21"/>
      <c r="QFJ39" s="21"/>
      <c r="QFK39" s="21"/>
      <c r="QFL39" s="21"/>
      <c r="QFM39" s="208"/>
      <c r="QFN39" s="208"/>
      <c r="QFO39" s="21"/>
      <c r="QFP39" s="21"/>
      <c r="QFQ39" s="207"/>
      <c r="QFR39" s="21"/>
      <c r="QFS39" s="21"/>
      <c r="QFT39" s="21"/>
      <c r="QFU39" s="21"/>
      <c r="QFV39" s="208"/>
      <c r="QFW39" s="208"/>
      <c r="QFX39" s="21"/>
      <c r="QFY39" s="21"/>
      <c r="QFZ39" s="207"/>
      <c r="QGA39" s="21"/>
      <c r="QGB39" s="21"/>
      <c r="QGC39" s="21"/>
      <c r="QGD39" s="21"/>
      <c r="QGE39" s="208"/>
      <c r="QGF39" s="208"/>
      <c r="QGG39" s="21"/>
      <c r="QGH39" s="21"/>
      <c r="QGI39" s="207"/>
      <c r="QGJ39" s="21"/>
      <c r="QGK39" s="21"/>
      <c r="QGL39" s="21"/>
      <c r="QGM39" s="21"/>
      <c r="QGN39" s="208"/>
      <c r="QGO39" s="208"/>
      <c r="QGP39" s="21"/>
      <c r="QGQ39" s="21"/>
      <c r="QGR39" s="207"/>
      <c r="QGS39" s="21"/>
      <c r="QGT39" s="21"/>
      <c r="QGU39" s="21"/>
      <c r="QGV39" s="21"/>
      <c r="QGW39" s="208"/>
      <c r="QGX39" s="208"/>
      <c r="QGY39" s="21"/>
      <c r="QGZ39" s="21"/>
      <c r="QHA39" s="207"/>
      <c r="QHB39" s="21"/>
      <c r="QHC39" s="21"/>
      <c r="QHD39" s="21"/>
      <c r="QHE39" s="21"/>
      <c r="QHF39" s="208"/>
      <c r="QHG39" s="208"/>
      <c r="QHH39" s="21"/>
      <c r="QHI39" s="21"/>
      <c r="QHJ39" s="207"/>
      <c r="QHK39" s="21"/>
      <c r="QHL39" s="21"/>
      <c r="QHM39" s="21"/>
      <c r="QHN39" s="21"/>
      <c r="QHO39" s="208"/>
      <c r="QHP39" s="208"/>
      <c r="QHQ39" s="21"/>
      <c r="QHR39" s="21"/>
      <c r="QHS39" s="207"/>
      <c r="QHT39" s="21"/>
      <c r="QHU39" s="21"/>
      <c r="QHV39" s="21"/>
      <c r="QHW39" s="21"/>
      <c r="QHX39" s="208"/>
      <c r="QHY39" s="208"/>
      <c r="QHZ39" s="21"/>
      <c r="QIA39" s="21"/>
      <c r="QIB39" s="207"/>
      <c r="QIC39" s="21"/>
      <c r="QID39" s="21"/>
      <c r="QIE39" s="21"/>
      <c r="QIF39" s="21"/>
      <c r="QIG39" s="208"/>
      <c r="QIH39" s="208"/>
      <c r="QII39" s="21"/>
      <c r="QIJ39" s="21"/>
      <c r="QIK39" s="207"/>
      <c r="QIL39" s="21"/>
      <c r="QIM39" s="21"/>
      <c r="QIN39" s="21"/>
      <c r="QIO39" s="21"/>
      <c r="QIP39" s="208"/>
      <c r="QIQ39" s="208"/>
      <c r="QIR39" s="21"/>
      <c r="QIS39" s="21"/>
      <c r="QIT39" s="207"/>
      <c r="QIU39" s="21"/>
      <c r="QIV39" s="21"/>
      <c r="QIW39" s="21"/>
      <c r="QIX39" s="21"/>
      <c r="QIY39" s="208"/>
      <c r="QIZ39" s="208"/>
      <c r="QJA39" s="21"/>
      <c r="QJB39" s="21"/>
      <c r="QJC39" s="207"/>
      <c r="QJD39" s="21"/>
      <c r="QJE39" s="21"/>
      <c r="QJF39" s="21"/>
      <c r="QJG39" s="21"/>
      <c r="QJH39" s="208"/>
      <c r="QJI39" s="208"/>
      <c r="QJJ39" s="21"/>
      <c r="QJK39" s="21"/>
      <c r="QJL39" s="207"/>
      <c r="QJM39" s="21"/>
      <c r="QJN39" s="21"/>
      <c r="QJO39" s="21"/>
      <c r="QJP39" s="21"/>
      <c r="QJQ39" s="208"/>
      <c r="QJR39" s="208"/>
      <c r="QJS39" s="21"/>
      <c r="QJT39" s="21"/>
      <c r="QJU39" s="207"/>
      <c r="QJV39" s="21"/>
      <c r="QJW39" s="21"/>
      <c r="QJX39" s="21"/>
      <c r="QJY39" s="21"/>
      <c r="QJZ39" s="208"/>
      <c r="QKA39" s="208"/>
      <c r="QKB39" s="21"/>
      <c r="QKC39" s="21"/>
      <c r="QKD39" s="207"/>
      <c r="QKE39" s="21"/>
      <c r="QKF39" s="21"/>
      <c r="QKG39" s="21"/>
      <c r="QKH39" s="21"/>
      <c r="QKI39" s="208"/>
      <c r="QKJ39" s="208"/>
      <c r="QKK39" s="21"/>
      <c r="QKL39" s="21"/>
      <c r="QKM39" s="207"/>
      <c r="QKN39" s="21"/>
      <c r="QKO39" s="21"/>
      <c r="QKP39" s="21"/>
      <c r="QKQ39" s="21"/>
      <c r="QKR39" s="208"/>
      <c r="QKS39" s="208"/>
      <c r="QKT39" s="21"/>
      <c r="QKU39" s="21"/>
      <c r="QKV39" s="207"/>
      <c r="QKW39" s="21"/>
      <c r="QKX39" s="21"/>
      <c r="QKY39" s="21"/>
      <c r="QKZ39" s="21"/>
      <c r="QLA39" s="208"/>
      <c r="QLB39" s="208"/>
      <c r="QLC39" s="21"/>
      <c r="QLD39" s="21"/>
      <c r="QLE39" s="207"/>
      <c r="QLF39" s="21"/>
      <c r="QLG39" s="21"/>
      <c r="QLH39" s="21"/>
      <c r="QLI39" s="21"/>
      <c r="QLJ39" s="208"/>
      <c r="QLK39" s="208"/>
      <c r="QLL39" s="21"/>
      <c r="QLM39" s="21"/>
      <c r="QLN39" s="207"/>
      <c r="QLO39" s="21"/>
      <c r="QLP39" s="21"/>
      <c r="QLQ39" s="21"/>
      <c r="QLR39" s="21"/>
      <c r="QLS39" s="208"/>
      <c r="QLT39" s="208"/>
      <c r="QLU39" s="21"/>
      <c r="QLV39" s="21"/>
      <c r="QLW39" s="207"/>
      <c r="QLX39" s="21"/>
      <c r="QLY39" s="21"/>
      <c r="QLZ39" s="21"/>
      <c r="QMA39" s="21"/>
      <c r="QMB39" s="208"/>
      <c r="QMC39" s="208"/>
      <c r="QMD39" s="21"/>
      <c r="QME39" s="21"/>
      <c r="QMF39" s="207"/>
      <c r="QMG39" s="21"/>
      <c r="QMH39" s="21"/>
      <c r="QMI39" s="21"/>
      <c r="QMJ39" s="21"/>
      <c r="QMK39" s="208"/>
      <c r="QML39" s="208"/>
      <c r="QMM39" s="21"/>
      <c r="QMN39" s="21"/>
      <c r="QMO39" s="207"/>
      <c r="QMP39" s="21"/>
      <c r="QMQ39" s="21"/>
      <c r="QMR39" s="21"/>
      <c r="QMS39" s="21"/>
      <c r="QMT39" s="208"/>
      <c r="QMU39" s="208"/>
      <c r="QMV39" s="21"/>
      <c r="QMW39" s="21"/>
      <c r="QMX39" s="207"/>
      <c r="QMY39" s="21"/>
      <c r="QMZ39" s="21"/>
      <c r="QNA39" s="21"/>
      <c r="QNB39" s="21"/>
      <c r="QNC39" s="208"/>
      <c r="QND39" s="208"/>
      <c r="QNE39" s="21"/>
      <c r="QNF39" s="21"/>
      <c r="QNG39" s="207"/>
      <c r="QNH39" s="21"/>
      <c r="QNI39" s="21"/>
      <c r="QNJ39" s="21"/>
      <c r="QNK39" s="21"/>
      <c r="QNL39" s="208"/>
      <c r="QNM39" s="208"/>
      <c r="QNN39" s="21"/>
      <c r="QNO39" s="21"/>
      <c r="QNP39" s="207"/>
      <c r="QNQ39" s="21"/>
      <c r="QNR39" s="21"/>
      <c r="QNS39" s="21"/>
      <c r="QNT39" s="21"/>
      <c r="QNU39" s="208"/>
      <c r="QNV39" s="208"/>
      <c r="QNW39" s="21"/>
      <c r="QNX39" s="21"/>
      <c r="QNY39" s="207"/>
      <c r="QNZ39" s="21"/>
      <c r="QOA39" s="21"/>
      <c r="QOB39" s="21"/>
      <c r="QOC39" s="21"/>
      <c r="QOD39" s="208"/>
      <c r="QOE39" s="208"/>
      <c r="QOF39" s="21"/>
      <c r="QOG39" s="21"/>
      <c r="QOH39" s="207"/>
      <c r="QOI39" s="21"/>
      <c r="QOJ39" s="21"/>
      <c r="QOK39" s="21"/>
      <c r="QOL39" s="21"/>
      <c r="QOM39" s="208"/>
      <c r="QON39" s="208"/>
      <c r="QOO39" s="21"/>
      <c r="QOP39" s="21"/>
      <c r="QOQ39" s="207"/>
      <c r="QOR39" s="21"/>
      <c r="QOS39" s="21"/>
      <c r="QOT39" s="21"/>
      <c r="QOU39" s="21"/>
      <c r="QOV39" s="208"/>
      <c r="QOW39" s="208"/>
      <c r="QOX39" s="21"/>
      <c r="QOY39" s="21"/>
      <c r="QOZ39" s="207"/>
      <c r="QPA39" s="21"/>
      <c r="QPB39" s="21"/>
      <c r="QPC39" s="21"/>
      <c r="QPD39" s="21"/>
      <c r="QPE39" s="208"/>
      <c r="QPF39" s="208"/>
      <c r="QPG39" s="21"/>
      <c r="QPH39" s="21"/>
      <c r="QPI39" s="207"/>
      <c r="QPJ39" s="21"/>
      <c r="QPK39" s="21"/>
      <c r="QPL39" s="21"/>
      <c r="QPM39" s="21"/>
      <c r="QPN39" s="208"/>
      <c r="QPO39" s="208"/>
      <c r="QPP39" s="21"/>
      <c r="QPQ39" s="21"/>
      <c r="QPR39" s="207"/>
      <c r="QPS39" s="21"/>
      <c r="QPT39" s="21"/>
      <c r="QPU39" s="21"/>
      <c r="QPV39" s="21"/>
      <c r="QPW39" s="208"/>
      <c r="QPX39" s="208"/>
      <c r="QPY39" s="21"/>
      <c r="QPZ39" s="21"/>
      <c r="QQA39" s="207"/>
      <c r="QQB39" s="21"/>
      <c r="QQC39" s="21"/>
      <c r="QQD39" s="21"/>
      <c r="QQE39" s="21"/>
      <c r="QQF39" s="208"/>
      <c r="QQG39" s="208"/>
      <c r="QQH39" s="21"/>
      <c r="QQI39" s="21"/>
      <c r="QQJ39" s="207"/>
      <c r="QQK39" s="21"/>
      <c r="QQL39" s="21"/>
      <c r="QQM39" s="21"/>
      <c r="QQN39" s="21"/>
      <c r="QQO39" s="208"/>
      <c r="QQP39" s="208"/>
      <c r="QQQ39" s="21"/>
      <c r="QQR39" s="21"/>
      <c r="QQS39" s="207"/>
      <c r="QQT39" s="21"/>
      <c r="QQU39" s="21"/>
      <c r="QQV39" s="21"/>
      <c r="QQW39" s="21"/>
      <c r="QQX39" s="208"/>
      <c r="QQY39" s="208"/>
      <c r="QQZ39" s="21"/>
      <c r="QRA39" s="21"/>
      <c r="QRB39" s="207"/>
      <c r="QRC39" s="21"/>
      <c r="QRD39" s="21"/>
      <c r="QRE39" s="21"/>
      <c r="QRF39" s="21"/>
      <c r="QRG39" s="208"/>
      <c r="QRH39" s="208"/>
      <c r="QRI39" s="21"/>
      <c r="QRJ39" s="21"/>
      <c r="QRK39" s="207"/>
      <c r="QRL39" s="21"/>
      <c r="QRM39" s="21"/>
      <c r="QRN39" s="21"/>
      <c r="QRO39" s="21"/>
      <c r="QRP39" s="208"/>
      <c r="QRQ39" s="208"/>
      <c r="QRR39" s="21"/>
      <c r="QRS39" s="21"/>
      <c r="QRT39" s="207"/>
      <c r="QRU39" s="21"/>
      <c r="QRV39" s="21"/>
      <c r="QRW39" s="21"/>
      <c r="QRX39" s="21"/>
      <c r="QRY39" s="208"/>
      <c r="QRZ39" s="208"/>
      <c r="QSA39" s="21"/>
      <c r="QSB39" s="21"/>
      <c r="QSC39" s="207"/>
      <c r="QSD39" s="21"/>
      <c r="QSE39" s="21"/>
      <c r="QSF39" s="21"/>
      <c r="QSG39" s="21"/>
      <c r="QSH39" s="208"/>
      <c r="QSI39" s="208"/>
      <c r="QSJ39" s="21"/>
      <c r="QSK39" s="21"/>
      <c r="QSL39" s="207"/>
      <c r="QSM39" s="21"/>
      <c r="QSN39" s="21"/>
      <c r="QSO39" s="21"/>
      <c r="QSP39" s="21"/>
      <c r="QSQ39" s="208"/>
      <c r="QSR39" s="208"/>
      <c r="QSS39" s="21"/>
      <c r="QST39" s="21"/>
      <c r="QSU39" s="207"/>
      <c r="QSV39" s="21"/>
      <c r="QSW39" s="21"/>
      <c r="QSX39" s="21"/>
      <c r="QSY39" s="21"/>
      <c r="QSZ39" s="208"/>
      <c r="QTA39" s="208"/>
      <c r="QTB39" s="21"/>
      <c r="QTC39" s="21"/>
      <c r="QTD39" s="207"/>
      <c r="QTE39" s="21"/>
      <c r="QTF39" s="21"/>
      <c r="QTG39" s="21"/>
      <c r="QTH39" s="21"/>
      <c r="QTI39" s="208"/>
      <c r="QTJ39" s="208"/>
      <c r="QTK39" s="21"/>
      <c r="QTL39" s="21"/>
      <c r="QTM39" s="207"/>
      <c r="QTN39" s="21"/>
      <c r="QTO39" s="21"/>
      <c r="QTP39" s="21"/>
      <c r="QTQ39" s="21"/>
      <c r="QTR39" s="208"/>
      <c r="QTS39" s="208"/>
      <c r="QTT39" s="21"/>
      <c r="QTU39" s="21"/>
      <c r="QTV39" s="207"/>
      <c r="QTW39" s="21"/>
      <c r="QTX39" s="21"/>
      <c r="QTY39" s="21"/>
      <c r="QTZ39" s="21"/>
      <c r="QUA39" s="208"/>
      <c r="QUB39" s="208"/>
      <c r="QUC39" s="21"/>
      <c r="QUD39" s="21"/>
      <c r="QUE39" s="207"/>
      <c r="QUF39" s="21"/>
      <c r="QUG39" s="21"/>
      <c r="QUH39" s="21"/>
      <c r="QUI39" s="21"/>
      <c r="QUJ39" s="208"/>
      <c r="QUK39" s="208"/>
      <c r="QUL39" s="21"/>
      <c r="QUM39" s="21"/>
      <c r="QUN39" s="207"/>
      <c r="QUO39" s="21"/>
      <c r="QUP39" s="21"/>
      <c r="QUQ39" s="21"/>
      <c r="QUR39" s="21"/>
      <c r="QUS39" s="208"/>
      <c r="QUT39" s="208"/>
      <c r="QUU39" s="21"/>
      <c r="QUV39" s="21"/>
      <c r="QUW39" s="207"/>
      <c r="QUX39" s="21"/>
      <c r="QUY39" s="21"/>
      <c r="QUZ39" s="21"/>
      <c r="QVA39" s="21"/>
      <c r="QVB39" s="208"/>
      <c r="QVC39" s="208"/>
      <c r="QVD39" s="21"/>
      <c r="QVE39" s="21"/>
      <c r="QVF39" s="207"/>
      <c r="QVG39" s="21"/>
      <c r="QVH39" s="21"/>
      <c r="QVI39" s="21"/>
      <c r="QVJ39" s="21"/>
      <c r="QVK39" s="208"/>
      <c r="QVL39" s="208"/>
      <c r="QVM39" s="21"/>
      <c r="QVN39" s="21"/>
      <c r="QVO39" s="207"/>
      <c r="QVP39" s="21"/>
      <c r="QVQ39" s="21"/>
      <c r="QVR39" s="21"/>
      <c r="QVS39" s="21"/>
      <c r="QVT39" s="208"/>
      <c r="QVU39" s="208"/>
      <c r="QVV39" s="21"/>
      <c r="QVW39" s="21"/>
      <c r="QVX39" s="207"/>
      <c r="QVY39" s="21"/>
      <c r="QVZ39" s="21"/>
      <c r="QWA39" s="21"/>
      <c r="QWB39" s="21"/>
      <c r="QWC39" s="208"/>
      <c r="QWD39" s="208"/>
      <c r="QWE39" s="21"/>
      <c r="QWF39" s="21"/>
      <c r="QWG39" s="207"/>
      <c r="QWH39" s="21"/>
      <c r="QWI39" s="21"/>
      <c r="QWJ39" s="21"/>
      <c r="QWK39" s="21"/>
      <c r="QWL39" s="208"/>
      <c r="QWM39" s="208"/>
      <c r="QWN39" s="21"/>
      <c r="QWO39" s="21"/>
      <c r="QWP39" s="207"/>
      <c r="QWQ39" s="21"/>
      <c r="QWR39" s="21"/>
      <c r="QWS39" s="21"/>
      <c r="QWT39" s="21"/>
      <c r="QWU39" s="208"/>
      <c r="QWV39" s="208"/>
      <c r="QWW39" s="21"/>
      <c r="QWX39" s="21"/>
      <c r="QWY39" s="207"/>
      <c r="QWZ39" s="21"/>
      <c r="QXA39" s="21"/>
      <c r="QXB39" s="21"/>
      <c r="QXC39" s="21"/>
      <c r="QXD39" s="208"/>
      <c r="QXE39" s="208"/>
      <c r="QXF39" s="21"/>
      <c r="QXG39" s="21"/>
      <c r="QXH39" s="207"/>
      <c r="QXI39" s="21"/>
      <c r="QXJ39" s="21"/>
      <c r="QXK39" s="21"/>
      <c r="QXL39" s="21"/>
      <c r="QXM39" s="208"/>
      <c r="QXN39" s="208"/>
      <c r="QXO39" s="21"/>
      <c r="QXP39" s="21"/>
      <c r="QXQ39" s="207"/>
      <c r="QXR39" s="21"/>
      <c r="QXS39" s="21"/>
      <c r="QXT39" s="21"/>
      <c r="QXU39" s="21"/>
      <c r="QXV39" s="208"/>
      <c r="QXW39" s="208"/>
      <c r="QXX39" s="21"/>
      <c r="QXY39" s="21"/>
      <c r="QXZ39" s="207"/>
      <c r="QYA39" s="21"/>
      <c r="QYB39" s="21"/>
      <c r="QYC39" s="21"/>
      <c r="QYD39" s="21"/>
      <c r="QYE39" s="208"/>
      <c r="QYF39" s="208"/>
      <c r="QYG39" s="21"/>
      <c r="QYH39" s="21"/>
      <c r="QYI39" s="207"/>
      <c r="QYJ39" s="21"/>
      <c r="QYK39" s="21"/>
      <c r="QYL39" s="21"/>
      <c r="QYM39" s="21"/>
      <c r="QYN39" s="208"/>
      <c r="QYO39" s="208"/>
      <c r="QYP39" s="21"/>
      <c r="QYQ39" s="21"/>
      <c r="QYR39" s="207"/>
      <c r="QYS39" s="21"/>
      <c r="QYT39" s="21"/>
      <c r="QYU39" s="21"/>
      <c r="QYV39" s="21"/>
      <c r="QYW39" s="208"/>
      <c r="QYX39" s="208"/>
      <c r="QYY39" s="21"/>
      <c r="QYZ39" s="21"/>
      <c r="QZA39" s="207"/>
      <c r="QZB39" s="21"/>
      <c r="QZC39" s="21"/>
      <c r="QZD39" s="21"/>
      <c r="QZE39" s="21"/>
      <c r="QZF39" s="208"/>
      <c r="QZG39" s="208"/>
      <c r="QZH39" s="21"/>
      <c r="QZI39" s="21"/>
      <c r="QZJ39" s="207"/>
      <c r="QZK39" s="21"/>
      <c r="QZL39" s="21"/>
      <c r="QZM39" s="21"/>
      <c r="QZN39" s="21"/>
      <c r="QZO39" s="208"/>
      <c r="QZP39" s="208"/>
      <c r="QZQ39" s="21"/>
      <c r="QZR39" s="21"/>
      <c r="QZS39" s="207"/>
      <c r="QZT39" s="21"/>
      <c r="QZU39" s="21"/>
      <c r="QZV39" s="21"/>
      <c r="QZW39" s="21"/>
      <c r="QZX39" s="208"/>
      <c r="QZY39" s="208"/>
      <c r="QZZ39" s="21"/>
      <c r="RAA39" s="21"/>
      <c r="RAB39" s="207"/>
      <c r="RAC39" s="21"/>
      <c r="RAD39" s="21"/>
      <c r="RAE39" s="21"/>
      <c r="RAF39" s="21"/>
      <c r="RAG39" s="208"/>
      <c r="RAH39" s="208"/>
      <c r="RAI39" s="21"/>
      <c r="RAJ39" s="21"/>
      <c r="RAK39" s="207"/>
      <c r="RAL39" s="21"/>
      <c r="RAM39" s="21"/>
      <c r="RAN39" s="21"/>
      <c r="RAO39" s="21"/>
      <c r="RAP39" s="208"/>
      <c r="RAQ39" s="208"/>
      <c r="RAR39" s="21"/>
      <c r="RAS39" s="21"/>
      <c r="RAT39" s="207"/>
      <c r="RAU39" s="21"/>
      <c r="RAV39" s="21"/>
      <c r="RAW39" s="21"/>
      <c r="RAX39" s="21"/>
      <c r="RAY39" s="208"/>
      <c r="RAZ39" s="208"/>
      <c r="RBA39" s="21"/>
      <c r="RBB39" s="21"/>
      <c r="RBC39" s="207"/>
      <c r="RBD39" s="21"/>
      <c r="RBE39" s="21"/>
      <c r="RBF39" s="21"/>
      <c r="RBG39" s="21"/>
      <c r="RBH39" s="208"/>
      <c r="RBI39" s="208"/>
      <c r="RBJ39" s="21"/>
      <c r="RBK39" s="21"/>
      <c r="RBL39" s="207"/>
      <c r="RBM39" s="21"/>
      <c r="RBN39" s="21"/>
      <c r="RBO39" s="21"/>
      <c r="RBP39" s="21"/>
      <c r="RBQ39" s="208"/>
      <c r="RBR39" s="208"/>
      <c r="RBS39" s="21"/>
      <c r="RBT39" s="21"/>
      <c r="RBU39" s="207"/>
      <c r="RBV39" s="21"/>
      <c r="RBW39" s="21"/>
      <c r="RBX39" s="21"/>
      <c r="RBY39" s="21"/>
      <c r="RBZ39" s="208"/>
      <c r="RCA39" s="208"/>
      <c r="RCB39" s="21"/>
      <c r="RCC39" s="21"/>
      <c r="RCD39" s="207"/>
      <c r="RCE39" s="21"/>
      <c r="RCF39" s="21"/>
      <c r="RCG39" s="21"/>
      <c r="RCH39" s="21"/>
      <c r="RCI39" s="208"/>
      <c r="RCJ39" s="208"/>
      <c r="RCK39" s="21"/>
      <c r="RCL39" s="21"/>
      <c r="RCM39" s="207"/>
      <c r="RCN39" s="21"/>
      <c r="RCO39" s="21"/>
      <c r="RCP39" s="21"/>
      <c r="RCQ39" s="21"/>
      <c r="RCR39" s="208"/>
      <c r="RCS39" s="208"/>
      <c r="RCT39" s="21"/>
      <c r="RCU39" s="21"/>
      <c r="RCV39" s="207"/>
      <c r="RCW39" s="21"/>
      <c r="RCX39" s="21"/>
      <c r="RCY39" s="21"/>
      <c r="RCZ39" s="21"/>
      <c r="RDA39" s="208"/>
      <c r="RDB39" s="208"/>
      <c r="RDC39" s="21"/>
      <c r="RDD39" s="21"/>
      <c r="RDE39" s="207"/>
      <c r="RDF39" s="21"/>
      <c r="RDG39" s="21"/>
      <c r="RDH39" s="21"/>
      <c r="RDI39" s="21"/>
      <c r="RDJ39" s="208"/>
      <c r="RDK39" s="208"/>
      <c r="RDL39" s="21"/>
      <c r="RDM39" s="21"/>
      <c r="RDN39" s="207"/>
      <c r="RDO39" s="21"/>
      <c r="RDP39" s="21"/>
      <c r="RDQ39" s="21"/>
      <c r="RDR39" s="21"/>
      <c r="RDS39" s="208"/>
      <c r="RDT39" s="208"/>
      <c r="RDU39" s="21"/>
      <c r="RDV39" s="21"/>
      <c r="RDW39" s="207"/>
      <c r="RDX39" s="21"/>
      <c r="RDY39" s="21"/>
      <c r="RDZ39" s="21"/>
      <c r="REA39" s="21"/>
      <c r="REB39" s="208"/>
      <c r="REC39" s="208"/>
      <c r="RED39" s="21"/>
      <c r="REE39" s="21"/>
      <c r="REF39" s="207"/>
      <c r="REG39" s="21"/>
      <c r="REH39" s="21"/>
      <c r="REI39" s="21"/>
      <c r="REJ39" s="21"/>
      <c r="REK39" s="208"/>
      <c r="REL39" s="208"/>
      <c r="REM39" s="21"/>
      <c r="REN39" s="21"/>
      <c r="REO39" s="207"/>
      <c r="REP39" s="21"/>
      <c r="REQ39" s="21"/>
      <c r="RER39" s="21"/>
      <c r="RES39" s="21"/>
      <c r="RET39" s="208"/>
      <c r="REU39" s="208"/>
      <c r="REV39" s="21"/>
      <c r="REW39" s="21"/>
      <c r="REX39" s="207"/>
      <c r="REY39" s="21"/>
      <c r="REZ39" s="21"/>
      <c r="RFA39" s="21"/>
      <c r="RFB39" s="21"/>
      <c r="RFC39" s="208"/>
      <c r="RFD39" s="208"/>
      <c r="RFE39" s="21"/>
      <c r="RFF39" s="21"/>
      <c r="RFG39" s="207"/>
      <c r="RFH39" s="21"/>
      <c r="RFI39" s="21"/>
      <c r="RFJ39" s="21"/>
      <c r="RFK39" s="21"/>
      <c r="RFL39" s="208"/>
      <c r="RFM39" s="208"/>
      <c r="RFN39" s="21"/>
      <c r="RFO39" s="21"/>
      <c r="RFP39" s="207"/>
      <c r="RFQ39" s="21"/>
      <c r="RFR39" s="21"/>
      <c r="RFS39" s="21"/>
      <c r="RFT39" s="21"/>
      <c r="RFU39" s="208"/>
      <c r="RFV39" s="208"/>
      <c r="RFW39" s="21"/>
      <c r="RFX39" s="21"/>
      <c r="RFY39" s="207"/>
      <c r="RFZ39" s="21"/>
      <c r="RGA39" s="21"/>
      <c r="RGB39" s="21"/>
      <c r="RGC39" s="21"/>
      <c r="RGD39" s="208"/>
      <c r="RGE39" s="208"/>
      <c r="RGF39" s="21"/>
      <c r="RGG39" s="21"/>
      <c r="RGH39" s="207"/>
      <c r="RGI39" s="21"/>
      <c r="RGJ39" s="21"/>
      <c r="RGK39" s="21"/>
      <c r="RGL39" s="21"/>
      <c r="RGM39" s="208"/>
      <c r="RGN39" s="208"/>
      <c r="RGO39" s="21"/>
      <c r="RGP39" s="21"/>
      <c r="RGQ39" s="207"/>
      <c r="RGR39" s="21"/>
      <c r="RGS39" s="21"/>
      <c r="RGT39" s="21"/>
      <c r="RGU39" s="21"/>
      <c r="RGV39" s="208"/>
      <c r="RGW39" s="208"/>
      <c r="RGX39" s="21"/>
      <c r="RGY39" s="21"/>
      <c r="RGZ39" s="207"/>
      <c r="RHA39" s="21"/>
      <c r="RHB39" s="21"/>
      <c r="RHC39" s="21"/>
      <c r="RHD39" s="21"/>
      <c r="RHE39" s="208"/>
      <c r="RHF39" s="208"/>
      <c r="RHG39" s="21"/>
      <c r="RHH39" s="21"/>
      <c r="RHI39" s="207"/>
      <c r="RHJ39" s="21"/>
      <c r="RHK39" s="21"/>
      <c r="RHL39" s="21"/>
      <c r="RHM39" s="21"/>
      <c r="RHN39" s="208"/>
      <c r="RHO39" s="208"/>
      <c r="RHP39" s="21"/>
      <c r="RHQ39" s="21"/>
      <c r="RHR39" s="207"/>
      <c r="RHS39" s="21"/>
      <c r="RHT39" s="21"/>
      <c r="RHU39" s="21"/>
      <c r="RHV39" s="21"/>
      <c r="RHW39" s="208"/>
      <c r="RHX39" s="208"/>
      <c r="RHY39" s="21"/>
      <c r="RHZ39" s="21"/>
      <c r="RIA39" s="207"/>
      <c r="RIB39" s="21"/>
      <c r="RIC39" s="21"/>
      <c r="RID39" s="21"/>
      <c r="RIE39" s="21"/>
      <c r="RIF39" s="208"/>
      <c r="RIG39" s="208"/>
      <c r="RIH39" s="21"/>
      <c r="RII39" s="21"/>
      <c r="RIJ39" s="207"/>
      <c r="RIK39" s="21"/>
      <c r="RIL39" s="21"/>
      <c r="RIM39" s="21"/>
      <c r="RIN39" s="21"/>
      <c r="RIO39" s="208"/>
      <c r="RIP39" s="208"/>
      <c r="RIQ39" s="21"/>
      <c r="RIR39" s="21"/>
      <c r="RIS39" s="207"/>
      <c r="RIT39" s="21"/>
      <c r="RIU39" s="21"/>
      <c r="RIV39" s="21"/>
      <c r="RIW39" s="21"/>
      <c r="RIX39" s="208"/>
      <c r="RIY39" s="208"/>
      <c r="RIZ39" s="21"/>
      <c r="RJA39" s="21"/>
      <c r="RJB39" s="207"/>
      <c r="RJC39" s="21"/>
      <c r="RJD39" s="21"/>
      <c r="RJE39" s="21"/>
      <c r="RJF39" s="21"/>
      <c r="RJG39" s="208"/>
      <c r="RJH39" s="208"/>
      <c r="RJI39" s="21"/>
      <c r="RJJ39" s="21"/>
      <c r="RJK39" s="207"/>
      <c r="RJL39" s="21"/>
      <c r="RJM39" s="21"/>
      <c r="RJN39" s="21"/>
      <c r="RJO39" s="21"/>
      <c r="RJP39" s="208"/>
      <c r="RJQ39" s="208"/>
      <c r="RJR39" s="21"/>
      <c r="RJS39" s="21"/>
      <c r="RJT39" s="207"/>
      <c r="RJU39" s="21"/>
      <c r="RJV39" s="21"/>
      <c r="RJW39" s="21"/>
      <c r="RJX39" s="21"/>
      <c r="RJY39" s="208"/>
      <c r="RJZ39" s="208"/>
      <c r="RKA39" s="21"/>
      <c r="RKB39" s="21"/>
      <c r="RKC39" s="207"/>
      <c r="RKD39" s="21"/>
      <c r="RKE39" s="21"/>
      <c r="RKF39" s="21"/>
      <c r="RKG39" s="21"/>
      <c r="RKH39" s="208"/>
      <c r="RKI39" s="208"/>
      <c r="RKJ39" s="21"/>
      <c r="RKK39" s="21"/>
      <c r="RKL39" s="207"/>
      <c r="RKM39" s="21"/>
      <c r="RKN39" s="21"/>
      <c r="RKO39" s="21"/>
      <c r="RKP39" s="21"/>
      <c r="RKQ39" s="208"/>
      <c r="RKR39" s="208"/>
      <c r="RKS39" s="21"/>
      <c r="RKT39" s="21"/>
      <c r="RKU39" s="207"/>
      <c r="RKV39" s="21"/>
      <c r="RKW39" s="21"/>
      <c r="RKX39" s="21"/>
      <c r="RKY39" s="21"/>
      <c r="RKZ39" s="208"/>
      <c r="RLA39" s="208"/>
      <c r="RLB39" s="21"/>
      <c r="RLC39" s="21"/>
      <c r="RLD39" s="207"/>
      <c r="RLE39" s="21"/>
      <c r="RLF39" s="21"/>
      <c r="RLG39" s="21"/>
      <c r="RLH39" s="21"/>
      <c r="RLI39" s="208"/>
      <c r="RLJ39" s="208"/>
      <c r="RLK39" s="21"/>
      <c r="RLL39" s="21"/>
      <c r="RLM39" s="207"/>
      <c r="RLN39" s="21"/>
      <c r="RLO39" s="21"/>
      <c r="RLP39" s="21"/>
      <c r="RLQ39" s="21"/>
      <c r="RLR39" s="208"/>
      <c r="RLS39" s="208"/>
      <c r="RLT39" s="21"/>
      <c r="RLU39" s="21"/>
      <c r="RLV39" s="207"/>
      <c r="RLW39" s="21"/>
      <c r="RLX39" s="21"/>
      <c r="RLY39" s="21"/>
      <c r="RLZ39" s="21"/>
      <c r="RMA39" s="208"/>
      <c r="RMB39" s="208"/>
      <c r="RMC39" s="21"/>
      <c r="RMD39" s="21"/>
      <c r="RME39" s="207"/>
      <c r="RMF39" s="21"/>
      <c r="RMG39" s="21"/>
      <c r="RMH39" s="21"/>
      <c r="RMI39" s="21"/>
      <c r="RMJ39" s="208"/>
      <c r="RMK39" s="208"/>
      <c r="RML39" s="21"/>
      <c r="RMM39" s="21"/>
      <c r="RMN39" s="207"/>
      <c r="RMO39" s="21"/>
      <c r="RMP39" s="21"/>
      <c r="RMQ39" s="21"/>
      <c r="RMR39" s="21"/>
      <c r="RMS39" s="208"/>
      <c r="RMT39" s="208"/>
      <c r="RMU39" s="21"/>
      <c r="RMV39" s="21"/>
      <c r="RMW39" s="207"/>
      <c r="RMX39" s="21"/>
      <c r="RMY39" s="21"/>
      <c r="RMZ39" s="21"/>
      <c r="RNA39" s="21"/>
      <c r="RNB39" s="208"/>
      <c r="RNC39" s="208"/>
      <c r="RND39" s="21"/>
      <c r="RNE39" s="21"/>
      <c r="RNF39" s="207"/>
      <c r="RNG39" s="21"/>
      <c r="RNH39" s="21"/>
      <c r="RNI39" s="21"/>
      <c r="RNJ39" s="21"/>
      <c r="RNK39" s="208"/>
      <c r="RNL39" s="208"/>
      <c r="RNM39" s="21"/>
      <c r="RNN39" s="21"/>
      <c r="RNO39" s="207"/>
      <c r="RNP39" s="21"/>
      <c r="RNQ39" s="21"/>
      <c r="RNR39" s="21"/>
      <c r="RNS39" s="21"/>
      <c r="RNT39" s="208"/>
      <c r="RNU39" s="208"/>
      <c r="RNV39" s="21"/>
      <c r="RNW39" s="21"/>
      <c r="RNX39" s="207"/>
      <c r="RNY39" s="21"/>
      <c r="RNZ39" s="21"/>
      <c r="ROA39" s="21"/>
      <c r="ROB39" s="21"/>
      <c r="ROC39" s="208"/>
      <c r="ROD39" s="208"/>
      <c r="ROE39" s="21"/>
      <c r="ROF39" s="21"/>
      <c r="ROG39" s="207"/>
      <c r="ROH39" s="21"/>
      <c r="ROI39" s="21"/>
      <c r="ROJ39" s="21"/>
      <c r="ROK39" s="21"/>
      <c r="ROL39" s="208"/>
      <c r="ROM39" s="208"/>
      <c r="RON39" s="21"/>
      <c r="ROO39" s="21"/>
      <c r="ROP39" s="207"/>
      <c r="ROQ39" s="21"/>
      <c r="ROR39" s="21"/>
      <c r="ROS39" s="21"/>
      <c r="ROT39" s="21"/>
      <c r="ROU39" s="208"/>
      <c r="ROV39" s="208"/>
      <c r="ROW39" s="21"/>
      <c r="ROX39" s="21"/>
      <c r="ROY39" s="207"/>
      <c r="ROZ39" s="21"/>
      <c r="RPA39" s="21"/>
      <c r="RPB39" s="21"/>
      <c r="RPC39" s="21"/>
      <c r="RPD39" s="208"/>
      <c r="RPE39" s="208"/>
      <c r="RPF39" s="21"/>
      <c r="RPG39" s="21"/>
      <c r="RPH39" s="207"/>
      <c r="RPI39" s="21"/>
      <c r="RPJ39" s="21"/>
      <c r="RPK39" s="21"/>
      <c r="RPL39" s="21"/>
      <c r="RPM39" s="208"/>
      <c r="RPN39" s="208"/>
      <c r="RPO39" s="21"/>
      <c r="RPP39" s="21"/>
      <c r="RPQ39" s="207"/>
      <c r="RPR39" s="21"/>
      <c r="RPS39" s="21"/>
      <c r="RPT39" s="21"/>
      <c r="RPU39" s="21"/>
      <c r="RPV39" s="208"/>
      <c r="RPW39" s="208"/>
      <c r="RPX39" s="21"/>
      <c r="RPY39" s="21"/>
      <c r="RPZ39" s="207"/>
      <c r="RQA39" s="21"/>
      <c r="RQB39" s="21"/>
      <c r="RQC39" s="21"/>
      <c r="RQD39" s="21"/>
      <c r="RQE39" s="208"/>
      <c r="RQF39" s="208"/>
      <c r="RQG39" s="21"/>
      <c r="RQH39" s="21"/>
      <c r="RQI39" s="207"/>
      <c r="RQJ39" s="21"/>
      <c r="RQK39" s="21"/>
      <c r="RQL39" s="21"/>
      <c r="RQM39" s="21"/>
      <c r="RQN39" s="208"/>
      <c r="RQO39" s="208"/>
      <c r="RQP39" s="21"/>
      <c r="RQQ39" s="21"/>
      <c r="RQR39" s="207"/>
      <c r="RQS39" s="21"/>
      <c r="RQT39" s="21"/>
      <c r="RQU39" s="21"/>
      <c r="RQV39" s="21"/>
      <c r="RQW39" s="208"/>
      <c r="RQX39" s="208"/>
      <c r="RQY39" s="21"/>
      <c r="RQZ39" s="21"/>
      <c r="RRA39" s="207"/>
      <c r="RRB39" s="21"/>
      <c r="RRC39" s="21"/>
      <c r="RRD39" s="21"/>
      <c r="RRE39" s="21"/>
      <c r="RRF39" s="208"/>
      <c r="RRG39" s="208"/>
      <c r="RRH39" s="21"/>
      <c r="RRI39" s="21"/>
      <c r="RRJ39" s="207"/>
      <c r="RRK39" s="21"/>
      <c r="RRL39" s="21"/>
      <c r="RRM39" s="21"/>
      <c r="RRN39" s="21"/>
      <c r="RRO39" s="208"/>
      <c r="RRP39" s="208"/>
      <c r="RRQ39" s="21"/>
      <c r="RRR39" s="21"/>
      <c r="RRS39" s="207"/>
      <c r="RRT39" s="21"/>
      <c r="RRU39" s="21"/>
      <c r="RRV39" s="21"/>
      <c r="RRW39" s="21"/>
      <c r="RRX39" s="208"/>
      <c r="RRY39" s="208"/>
      <c r="RRZ39" s="21"/>
      <c r="RSA39" s="21"/>
      <c r="RSB39" s="207"/>
      <c r="RSC39" s="21"/>
      <c r="RSD39" s="21"/>
      <c r="RSE39" s="21"/>
      <c r="RSF39" s="21"/>
      <c r="RSG39" s="208"/>
      <c r="RSH39" s="208"/>
      <c r="RSI39" s="21"/>
      <c r="RSJ39" s="21"/>
      <c r="RSK39" s="207"/>
      <c r="RSL39" s="21"/>
      <c r="RSM39" s="21"/>
      <c r="RSN39" s="21"/>
      <c r="RSO39" s="21"/>
      <c r="RSP39" s="208"/>
      <c r="RSQ39" s="208"/>
      <c r="RSR39" s="21"/>
      <c r="RSS39" s="21"/>
      <c r="RST39" s="207"/>
      <c r="RSU39" s="21"/>
      <c r="RSV39" s="21"/>
      <c r="RSW39" s="21"/>
      <c r="RSX39" s="21"/>
      <c r="RSY39" s="208"/>
      <c r="RSZ39" s="208"/>
      <c r="RTA39" s="21"/>
      <c r="RTB39" s="21"/>
      <c r="RTC39" s="207"/>
      <c r="RTD39" s="21"/>
      <c r="RTE39" s="21"/>
      <c r="RTF39" s="21"/>
      <c r="RTG39" s="21"/>
      <c r="RTH39" s="208"/>
      <c r="RTI39" s="208"/>
      <c r="RTJ39" s="21"/>
      <c r="RTK39" s="21"/>
      <c r="RTL39" s="207"/>
      <c r="RTM39" s="21"/>
      <c r="RTN39" s="21"/>
      <c r="RTO39" s="21"/>
      <c r="RTP39" s="21"/>
      <c r="RTQ39" s="208"/>
      <c r="RTR39" s="208"/>
      <c r="RTS39" s="21"/>
      <c r="RTT39" s="21"/>
      <c r="RTU39" s="207"/>
      <c r="RTV39" s="21"/>
      <c r="RTW39" s="21"/>
      <c r="RTX39" s="21"/>
      <c r="RTY39" s="21"/>
      <c r="RTZ39" s="208"/>
      <c r="RUA39" s="208"/>
      <c r="RUB39" s="21"/>
      <c r="RUC39" s="21"/>
      <c r="RUD39" s="207"/>
      <c r="RUE39" s="21"/>
      <c r="RUF39" s="21"/>
      <c r="RUG39" s="21"/>
      <c r="RUH39" s="21"/>
      <c r="RUI39" s="208"/>
      <c r="RUJ39" s="208"/>
      <c r="RUK39" s="21"/>
      <c r="RUL39" s="21"/>
      <c r="RUM39" s="207"/>
      <c r="RUN39" s="21"/>
      <c r="RUO39" s="21"/>
      <c r="RUP39" s="21"/>
      <c r="RUQ39" s="21"/>
      <c r="RUR39" s="208"/>
      <c r="RUS39" s="208"/>
      <c r="RUT39" s="21"/>
      <c r="RUU39" s="21"/>
      <c r="RUV39" s="207"/>
      <c r="RUW39" s="21"/>
      <c r="RUX39" s="21"/>
      <c r="RUY39" s="21"/>
      <c r="RUZ39" s="21"/>
      <c r="RVA39" s="208"/>
      <c r="RVB39" s="208"/>
      <c r="RVC39" s="21"/>
      <c r="RVD39" s="21"/>
      <c r="RVE39" s="207"/>
      <c r="RVF39" s="21"/>
      <c r="RVG39" s="21"/>
      <c r="RVH39" s="21"/>
      <c r="RVI39" s="21"/>
      <c r="RVJ39" s="208"/>
      <c r="RVK39" s="208"/>
      <c r="RVL39" s="21"/>
      <c r="RVM39" s="21"/>
      <c r="RVN39" s="207"/>
      <c r="RVO39" s="21"/>
      <c r="RVP39" s="21"/>
      <c r="RVQ39" s="21"/>
      <c r="RVR39" s="21"/>
      <c r="RVS39" s="208"/>
      <c r="RVT39" s="208"/>
      <c r="RVU39" s="21"/>
      <c r="RVV39" s="21"/>
      <c r="RVW39" s="207"/>
      <c r="RVX39" s="21"/>
      <c r="RVY39" s="21"/>
      <c r="RVZ39" s="21"/>
      <c r="RWA39" s="21"/>
      <c r="RWB39" s="208"/>
      <c r="RWC39" s="208"/>
      <c r="RWD39" s="21"/>
      <c r="RWE39" s="21"/>
      <c r="RWF39" s="207"/>
      <c r="RWG39" s="21"/>
      <c r="RWH39" s="21"/>
      <c r="RWI39" s="21"/>
      <c r="RWJ39" s="21"/>
      <c r="RWK39" s="208"/>
      <c r="RWL39" s="208"/>
      <c r="RWM39" s="21"/>
      <c r="RWN39" s="21"/>
      <c r="RWO39" s="207"/>
      <c r="RWP39" s="21"/>
      <c r="RWQ39" s="21"/>
      <c r="RWR39" s="21"/>
      <c r="RWS39" s="21"/>
      <c r="RWT39" s="208"/>
      <c r="RWU39" s="208"/>
      <c r="RWV39" s="21"/>
      <c r="RWW39" s="21"/>
      <c r="RWX39" s="207"/>
      <c r="RWY39" s="21"/>
      <c r="RWZ39" s="21"/>
      <c r="RXA39" s="21"/>
      <c r="RXB39" s="21"/>
      <c r="RXC39" s="208"/>
      <c r="RXD39" s="208"/>
      <c r="RXE39" s="21"/>
      <c r="RXF39" s="21"/>
      <c r="RXG39" s="207"/>
      <c r="RXH39" s="21"/>
      <c r="RXI39" s="21"/>
      <c r="RXJ39" s="21"/>
      <c r="RXK39" s="21"/>
      <c r="RXL39" s="208"/>
      <c r="RXM39" s="208"/>
      <c r="RXN39" s="21"/>
      <c r="RXO39" s="21"/>
      <c r="RXP39" s="207"/>
      <c r="RXQ39" s="21"/>
      <c r="RXR39" s="21"/>
      <c r="RXS39" s="21"/>
      <c r="RXT39" s="21"/>
      <c r="RXU39" s="208"/>
      <c r="RXV39" s="208"/>
      <c r="RXW39" s="21"/>
      <c r="RXX39" s="21"/>
      <c r="RXY39" s="207"/>
      <c r="RXZ39" s="21"/>
      <c r="RYA39" s="21"/>
      <c r="RYB39" s="21"/>
      <c r="RYC39" s="21"/>
      <c r="RYD39" s="208"/>
      <c r="RYE39" s="208"/>
      <c r="RYF39" s="21"/>
      <c r="RYG39" s="21"/>
      <c r="RYH39" s="207"/>
      <c r="RYI39" s="21"/>
      <c r="RYJ39" s="21"/>
      <c r="RYK39" s="21"/>
      <c r="RYL39" s="21"/>
      <c r="RYM39" s="208"/>
      <c r="RYN39" s="208"/>
      <c r="RYO39" s="21"/>
      <c r="RYP39" s="21"/>
      <c r="RYQ39" s="207"/>
      <c r="RYR39" s="21"/>
      <c r="RYS39" s="21"/>
      <c r="RYT39" s="21"/>
      <c r="RYU39" s="21"/>
      <c r="RYV39" s="208"/>
      <c r="RYW39" s="208"/>
      <c r="RYX39" s="21"/>
      <c r="RYY39" s="21"/>
      <c r="RYZ39" s="207"/>
      <c r="RZA39" s="21"/>
      <c r="RZB39" s="21"/>
      <c r="RZC39" s="21"/>
      <c r="RZD39" s="21"/>
      <c r="RZE39" s="208"/>
      <c r="RZF39" s="208"/>
      <c r="RZG39" s="21"/>
      <c r="RZH39" s="21"/>
      <c r="RZI39" s="207"/>
      <c r="RZJ39" s="21"/>
      <c r="RZK39" s="21"/>
      <c r="RZL39" s="21"/>
      <c r="RZM39" s="21"/>
      <c r="RZN39" s="208"/>
      <c r="RZO39" s="208"/>
      <c r="RZP39" s="21"/>
      <c r="RZQ39" s="21"/>
      <c r="RZR39" s="207"/>
      <c r="RZS39" s="21"/>
      <c r="RZT39" s="21"/>
      <c r="RZU39" s="21"/>
      <c r="RZV39" s="21"/>
      <c r="RZW39" s="208"/>
      <c r="RZX39" s="208"/>
      <c r="RZY39" s="21"/>
      <c r="RZZ39" s="21"/>
      <c r="SAA39" s="207"/>
      <c r="SAB39" s="21"/>
      <c r="SAC39" s="21"/>
      <c r="SAD39" s="21"/>
      <c r="SAE39" s="21"/>
      <c r="SAF39" s="208"/>
      <c r="SAG39" s="208"/>
      <c r="SAH39" s="21"/>
      <c r="SAI39" s="21"/>
      <c r="SAJ39" s="207"/>
      <c r="SAK39" s="21"/>
      <c r="SAL39" s="21"/>
      <c r="SAM39" s="21"/>
      <c r="SAN39" s="21"/>
      <c r="SAO39" s="208"/>
      <c r="SAP39" s="208"/>
      <c r="SAQ39" s="21"/>
      <c r="SAR39" s="21"/>
      <c r="SAS39" s="207"/>
      <c r="SAT39" s="21"/>
      <c r="SAU39" s="21"/>
      <c r="SAV39" s="21"/>
      <c r="SAW39" s="21"/>
      <c r="SAX39" s="208"/>
      <c r="SAY39" s="208"/>
      <c r="SAZ39" s="21"/>
      <c r="SBA39" s="21"/>
      <c r="SBB39" s="207"/>
      <c r="SBC39" s="21"/>
      <c r="SBD39" s="21"/>
      <c r="SBE39" s="21"/>
      <c r="SBF39" s="21"/>
      <c r="SBG39" s="208"/>
      <c r="SBH39" s="208"/>
      <c r="SBI39" s="21"/>
      <c r="SBJ39" s="21"/>
      <c r="SBK39" s="207"/>
      <c r="SBL39" s="21"/>
      <c r="SBM39" s="21"/>
      <c r="SBN39" s="21"/>
      <c r="SBO39" s="21"/>
      <c r="SBP39" s="208"/>
      <c r="SBQ39" s="208"/>
      <c r="SBR39" s="21"/>
      <c r="SBS39" s="21"/>
      <c r="SBT39" s="207"/>
      <c r="SBU39" s="21"/>
      <c r="SBV39" s="21"/>
      <c r="SBW39" s="21"/>
      <c r="SBX39" s="21"/>
      <c r="SBY39" s="208"/>
      <c r="SBZ39" s="208"/>
      <c r="SCA39" s="21"/>
      <c r="SCB39" s="21"/>
      <c r="SCC39" s="207"/>
      <c r="SCD39" s="21"/>
      <c r="SCE39" s="21"/>
      <c r="SCF39" s="21"/>
      <c r="SCG39" s="21"/>
      <c r="SCH39" s="208"/>
      <c r="SCI39" s="208"/>
      <c r="SCJ39" s="21"/>
      <c r="SCK39" s="21"/>
      <c r="SCL39" s="207"/>
      <c r="SCM39" s="21"/>
      <c r="SCN39" s="21"/>
      <c r="SCO39" s="21"/>
      <c r="SCP39" s="21"/>
      <c r="SCQ39" s="208"/>
      <c r="SCR39" s="208"/>
      <c r="SCS39" s="21"/>
      <c r="SCT39" s="21"/>
      <c r="SCU39" s="207"/>
      <c r="SCV39" s="21"/>
      <c r="SCW39" s="21"/>
      <c r="SCX39" s="21"/>
      <c r="SCY39" s="21"/>
      <c r="SCZ39" s="208"/>
      <c r="SDA39" s="208"/>
      <c r="SDB39" s="21"/>
      <c r="SDC39" s="21"/>
      <c r="SDD39" s="207"/>
      <c r="SDE39" s="21"/>
      <c r="SDF39" s="21"/>
      <c r="SDG39" s="21"/>
      <c r="SDH39" s="21"/>
      <c r="SDI39" s="208"/>
      <c r="SDJ39" s="208"/>
      <c r="SDK39" s="21"/>
      <c r="SDL39" s="21"/>
      <c r="SDM39" s="207"/>
      <c r="SDN39" s="21"/>
      <c r="SDO39" s="21"/>
      <c r="SDP39" s="21"/>
      <c r="SDQ39" s="21"/>
      <c r="SDR39" s="208"/>
      <c r="SDS39" s="208"/>
      <c r="SDT39" s="21"/>
      <c r="SDU39" s="21"/>
      <c r="SDV39" s="207"/>
      <c r="SDW39" s="21"/>
      <c r="SDX39" s="21"/>
      <c r="SDY39" s="21"/>
      <c r="SDZ39" s="21"/>
      <c r="SEA39" s="208"/>
      <c r="SEB39" s="208"/>
      <c r="SEC39" s="21"/>
      <c r="SED39" s="21"/>
      <c r="SEE39" s="207"/>
      <c r="SEF39" s="21"/>
      <c r="SEG39" s="21"/>
      <c r="SEH39" s="21"/>
      <c r="SEI39" s="21"/>
      <c r="SEJ39" s="208"/>
      <c r="SEK39" s="208"/>
      <c r="SEL39" s="21"/>
      <c r="SEM39" s="21"/>
      <c r="SEN39" s="207"/>
      <c r="SEO39" s="21"/>
      <c r="SEP39" s="21"/>
      <c r="SEQ39" s="21"/>
      <c r="SER39" s="21"/>
      <c r="SES39" s="208"/>
      <c r="SET39" s="208"/>
      <c r="SEU39" s="21"/>
      <c r="SEV39" s="21"/>
      <c r="SEW39" s="207"/>
      <c r="SEX39" s="21"/>
      <c r="SEY39" s="21"/>
      <c r="SEZ39" s="21"/>
      <c r="SFA39" s="21"/>
      <c r="SFB39" s="208"/>
      <c r="SFC39" s="208"/>
      <c r="SFD39" s="21"/>
      <c r="SFE39" s="21"/>
      <c r="SFF39" s="207"/>
      <c r="SFG39" s="21"/>
      <c r="SFH39" s="21"/>
      <c r="SFI39" s="21"/>
      <c r="SFJ39" s="21"/>
      <c r="SFK39" s="208"/>
      <c r="SFL39" s="208"/>
      <c r="SFM39" s="21"/>
      <c r="SFN39" s="21"/>
      <c r="SFO39" s="207"/>
      <c r="SFP39" s="21"/>
      <c r="SFQ39" s="21"/>
      <c r="SFR39" s="21"/>
      <c r="SFS39" s="21"/>
      <c r="SFT39" s="208"/>
      <c r="SFU39" s="208"/>
      <c r="SFV39" s="21"/>
      <c r="SFW39" s="21"/>
      <c r="SFX39" s="207"/>
      <c r="SFY39" s="21"/>
      <c r="SFZ39" s="21"/>
      <c r="SGA39" s="21"/>
      <c r="SGB39" s="21"/>
      <c r="SGC39" s="208"/>
      <c r="SGD39" s="208"/>
      <c r="SGE39" s="21"/>
      <c r="SGF39" s="21"/>
      <c r="SGG39" s="207"/>
      <c r="SGH39" s="21"/>
      <c r="SGI39" s="21"/>
      <c r="SGJ39" s="21"/>
      <c r="SGK39" s="21"/>
      <c r="SGL39" s="208"/>
      <c r="SGM39" s="208"/>
      <c r="SGN39" s="21"/>
      <c r="SGO39" s="21"/>
      <c r="SGP39" s="207"/>
      <c r="SGQ39" s="21"/>
      <c r="SGR39" s="21"/>
      <c r="SGS39" s="21"/>
      <c r="SGT39" s="21"/>
      <c r="SGU39" s="208"/>
      <c r="SGV39" s="208"/>
      <c r="SGW39" s="21"/>
      <c r="SGX39" s="21"/>
      <c r="SGY39" s="207"/>
      <c r="SGZ39" s="21"/>
      <c r="SHA39" s="21"/>
      <c r="SHB39" s="21"/>
      <c r="SHC39" s="21"/>
      <c r="SHD39" s="208"/>
      <c r="SHE39" s="208"/>
      <c r="SHF39" s="21"/>
      <c r="SHG39" s="21"/>
      <c r="SHH39" s="207"/>
      <c r="SHI39" s="21"/>
      <c r="SHJ39" s="21"/>
      <c r="SHK39" s="21"/>
      <c r="SHL39" s="21"/>
      <c r="SHM39" s="208"/>
      <c r="SHN39" s="208"/>
      <c r="SHO39" s="21"/>
      <c r="SHP39" s="21"/>
      <c r="SHQ39" s="207"/>
      <c r="SHR39" s="21"/>
      <c r="SHS39" s="21"/>
      <c r="SHT39" s="21"/>
      <c r="SHU39" s="21"/>
      <c r="SHV39" s="208"/>
      <c r="SHW39" s="208"/>
      <c r="SHX39" s="21"/>
      <c r="SHY39" s="21"/>
      <c r="SHZ39" s="207"/>
      <c r="SIA39" s="21"/>
      <c r="SIB39" s="21"/>
      <c r="SIC39" s="21"/>
      <c r="SID39" s="21"/>
      <c r="SIE39" s="208"/>
      <c r="SIF39" s="208"/>
      <c r="SIG39" s="21"/>
      <c r="SIH39" s="21"/>
      <c r="SII39" s="207"/>
      <c r="SIJ39" s="21"/>
      <c r="SIK39" s="21"/>
      <c r="SIL39" s="21"/>
      <c r="SIM39" s="21"/>
      <c r="SIN39" s="208"/>
      <c r="SIO39" s="208"/>
      <c r="SIP39" s="21"/>
      <c r="SIQ39" s="21"/>
      <c r="SIR39" s="207"/>
      <c r="SIS39" s="21"/>
      <c r="SIT39" s="21"/>
      <c r="SIU39" s="21"/>
      <c r="SIV39" s="21"/>
      <c r="SIW39" s="208"/>
      <c r="SIX39" s="208"/>
      <c r="SIY39" s="21"/>
      <c r="SIZ39" s="21"/>
      <c r="SJA39" s="207"/>
      <c r="SJB39" s="21"/>
      <c r="SJC39" s="21"/>
      <c r="SJD39" s="21"/>
      <c r="SJE39" s="21"/>
      <c r="SJF39" s="208"/>
      <c r="SJG39" s="208"/>
      <c r="SJH39" s="21"/>
      <c r="SJI39" s="21"/>
      <c r="SJJ39" s="207"/>
      <c r="SJK39" s="21"/>
      <c r="SJL39" s="21"/>
      <c r="SJM39" s="21"/>
      <c r="SJN39" s="21"/>
      <c r="SJO39" s="208"/>
      <c r="SJP39" s="208"/>
      <c r="SJQ39" s="21"/>
      <c r="SJR39" s="21"/>
      <c r="SJS39" s="207"/>
      <c r="SJT39" s="21"/>
      <c r="SJU39" s="21"/>
      <c r="SJV39" s="21"/>
      <c r="SJW39" s="21"/>
      <c r="SJX39" s="208"/>
      <c r="SJY39" s="208"/>
      <c r="SJZ39" s="21"/>
      <c r="SKA39" s="21"/>
      <c r="SKB39" s="207"/>
      <c r="SKC39" s="21"/>
      <c r="SKD39" s="21"/>
      <c r="SKE39" s="21"/>
      <c r="SKF39" s="21"/>
      <c r="SKG39" s="208"/>
      <c r="SKH39" s="208"/>
      <c r="SKI39" s="21"/>
      <c r="SKJ39" s="21"/>
      <c r="SKK39" s="207"/>
      <c r="SKL39" s="21"/>
      <c r="SKM39" s="21"/>
      <c r="SKN39" s="21"/>
      <c r="SKO39" s="21"/>
      <c r="SKP39" s="208"/>
      <c r="SKQ39" s="208"/>
      <c r="SKR39" s="21"/>
      <c r="SKS39" s="21"/>
      <c r="SKT39" s="207"/>
      <c r="SKU39" s="21"/>
      <c r="SKV39" s="21"/>
      <c r="SKW39" s="21"/>
      <c r="SKX39" s="21"/>
      <c r="SKY39" s="208"/>
      <c r="SKZ39" s="208"/>
      <c r="SLA39" s="21"/>
      <c r="SLB39" s="21"/>
      <c r="SLC39" s="207"/>
      <c r="SLD39" s="21"/>
      <c r="SLE39" s="21"/>
      <c r="SLF39" s="21"/>
      <c r="SLG39" s="21"/>
      <c r="SLH39" s="208"/>
      <c r="SLI39" s="208"/>
      <c r="SLJ39" s="21"/>
      <c r="SLK39" s="21"/>
      <c r="SLL39" s="207"/>
      <c r="SLM39" s="21"/>
      <c r="SLN39" s="21"/>
      <c r="SLO39" s="21"/>
      <c r="SLP39" s="21"/>
      <c r="SLQ39" s="208"/>
      <c r="SLR39" s="208"/>
      <c r="SLS39" s="21"/>
      <c r="SLT39" s="21"/>
      <c r="SLU39" s="207"/>
      <c r="SLV39" s="21"/>
      <c r="SLW39" s="21"/>
      <c r="SLX39" s="21"/>
      <c r="SLY39" s="21"/>
      <c r="SLZ39" s="208"/>
      <c r="SMA39" s="208"/>
      <c r="SMB39" s="21"/>
      <c r="SMC39" s="21"/>
      <c r="SMD39" s="207"/>
      <c r="SME39" s="21"/>
      <c r="SMF39" s="21"/>
      <c r="SMG39" s="21"/>
      <c r="SMH39" s="21"/>
      <c r="SMI39" s="208"/>
      <c r="SMJ39" s="208"/>
      <c r="SMK39" s="21"/>
      <c r="SML39" s="21"/>
      <c r="SMM39" s="207"/>
      <c r="SMN39" s="21"/>
      <c r="SMO39" s="21"/>
      <c r="SMP39" s="21"/>
      <c r="SMQ39" s="21"/>
      <c r="SMR39" s="208"/>
      <c r="SMS39" s="208"/>
      <c r="SMT39" s="21"/>
      <c r="SMU39" s="21"/>
      <c r="SMV39" s="207"/>
      <c r="SMW39" s="21"/>
      <c r="SMX39" s="21"/>
      <c r="SMY39" s="21"/>
      <c r="SMZ39" s="21"/>
      <c r="SNA39" s="208"/>
      <c r="SNB39" s="208"/>
      <c r="SNC39" s="21"/>
      <c r="SND39" s="21"/>
      <c r="SNE39" s="207"/>
      <c r="SNF39" s="21"/>
      <c r="SNG39" s="21"/>
      <c r="SNH39" s="21"/>
      <c r="SNI39" s="21"/>
      <c r="SNJ39" s="208"/>
      <c r="SNK39" s="208"/>
      <c r="SNL39" s="21"/>
      <c r="SNM39" s="21"/>
      <c r="SNN39" s="207"/>
      <c r="SNO39" s="21"/>
      <c r="SNP39" s="21"/>
      <c r="SNQ39" s="21"/>
      <c r="SNR39" s="21"/>
      <c r="SNS39" s="208"/>
      <c r="SNT39" s="208"/>
      <c r="SNU39" s="21"/>
      <c r="SNV39" s="21"/>
      <c r="SNW39" s="207"/>
      <c r="SNX39" s="21"/>
      <c r="SNY39" s="21"/>
      <c r="SNZ39" s="21"/>
      <c r="SOA39" s="21"/>
      <c r="SOB39" s="208"/>
      <c r="SOC39" s="208"/>
      <c r="SOD39" s="21"/>
      <c r="SOE39" s="21"/>
      <c r="SOF39" s="207"/>
      <c r="SOG39" s="21"/>
      <c r="SOH39" s="21"/>
      <c r="SOI39" s="21"/>
      <c r="SOJ39" s="21"/>
      <c r="SOK39" s="208"/>
      <c r="SOL39" s="208"/>
      <c r="SOM39" s="21"/>
      <c r="SON39" s="21"/>
      <c r="SOO39" s="207"/>
      <c r="SOP39" s="21"/>
      <c r="SOQ39" s="21"/>
      <c r="SOR39" s="21"/>
      <c r="SOS39" s="21"/>
      <c r="SOT39" s="208"/>
      <c r="SOU39" s="208"/>
      <c r="SOV39" s="21"/>
      <c r="SOW39" s="21"/>
      <c r="SOX39" s="207"/>
      <c r="SOY39" s="21"/>
      <c r="SOZ39" s="21"/>
      <c r="SPA39" s="21"/>
      <c r="SPB39" s="21"/>
      <c r="SPC39" s="208"/>
      <c r="SPD39" s="208"/>
      <c r="SPE39" s="21"/>
      <c r="SPF39" s="21"/>
      <c r="SPG39" s="207"/>
      <c r="SPH39" s="21"/>
      <c r="SPI39" s="21"/>
      <c r="SPJ39" s="21"/>
      <c r="SPK39" s="21"/>
      <c r="SPL39" s="208"/>
      <c r="SPM39" s="208"/>
      <c r="SPN39" s="21"/>
      <c r="SPO39" s="21"/>
      <c r="SPP39" s="207"/>
      <c r="SPQ39" s="21"/>
      <c r="SPR39" s="21"/>
      <c r="SPS39" s="21"/>
      <c r="SPT39" s="21"/>
      <c r="SPU39" s="208"/>
      <c r="SPV39" s="208"/>
      <c r="SPW39" s="21"/>
      <c r="SPX39" s="21"/>
      <c r="SPY39" s="207"/>
      <c r="SPZ39" s="21"/>
      <c r="SQA39" s="21"/>
      <c r="SQB39" s="21"/>
      <c r="SQC39" s="21"/>
      <c r="SQD39" s="208"/>
      <c r="SQE39" s="208"/>
      <c r="SQF39" s="21"/>
      <c r="SQG39" s="21"/>
      <c r="SQH39" s="207"/>
      <c r="SQI39" s="21"/>
      <c r="SQJ39" s="21"/>
      <c r="SQK39" s="21"/>
      <c r="SQL39" s="21"/>
      <c r="SQM39" s="208"/>
      <c r="SQN39" s="208"/>
      <c r="SQO39" s="21"/>
      <c r="SQP39" s="21"/>
      <c r="SQQ39" s="207"/>
      <c r="SQR39" s="21"/>
      <c r="SQS39" s="21"/>
      <c r="SQT39" s="21"/>
      <c r="SQU39" s="21"/>
      <c r="SQV39" s="208"/>
      <c r="SQW39" s="208"/>
      <c r="SQX39" s="21"/>
      <c r="SQY39" s="21"/>
      <c r="SQZ39" s="207"/>
      <c r="SRA39" s="21"/>
      <c r="SRB39" s="21"/>
      <c r="SRC39" s="21"/>
      <c r="SRD39" s="21"/>
      <c r="SRE39" s="208"/>
      <c r="SRF39" s="208"/>
      <c r="SRG39" s="21"/>
      <c r="SRH39" s="21"/>
      <c r="SRI39" s="207"/>
      <c r="SRJ39" s="21"/>
      <c r="SRK39" s="21"/>
      <c r="SRL39" s="21"/>
      <c r="SRM39" s="21"/>
      <c r="SRN39" s="208"/>
      <c r="SRO39" s="208"/>
      <c r="SRP39" s="21"/>
      <c r="SRQ39" s="21"/>
      <c r="SRR39" s="207"/>
      <c r="SRS39" s="21"/>
      <c r="SRT39" s="21"/>
      <c r="SRU39" s="21"/>
      <c r="SRV39" s="21"/>
      <c r="SRW39" s="208"/>
      <c r="SRX39" s="208"/>
      <c r="SRY39" s="21"/>
      <c r="SRZ39" s="21"/>
      <c r="SSA39" s="207"/>
      <c r="SSB39" s="21"/>
      <c r="SSC39" s="21"/>
      <c r="SSD39" s="21"/>
      <c r="SSE39" s="21"/>
      <c r="SSF39" s="208"/>
      <c r="SSG39" s="208"/>
      <c r="SSH39" s="21"/>
      <c r="SSI39" s="21"/>
      <c r="SSJ39" s="207"/>
      <c r="SSK39" s="21"/>
      <c r="SSL39" s="21"/>
      <c r="SSM39" s="21"/>
      <c r="SSN39" s="21"/>
      <c r="SSO39" s="208"/>
      <c r="SSP39" s="208"/>
      <c r="SSQ39" s="21"/>
      <c r="SSR39" s="21"/>
      <c r="SSS39" s="207"/>
      <c r="SST39" s="21"/>
      <c r="SSU39" s="21"/>
      <c r="SSV39" s="21"/>
      <c r="SSW39" s="21"/>
      <c r="SSX39" s="208"/>
      <c r="SSY39" s="208"/>
      <c r="SSZ39" s="21"/>
      <c r="STA39" s="21"/>
      <c r="STB39" s="207"/>
      <c r="STC39" s="21"/>
      <c r="STD39" s="21"/>
      <c r="STE39" s="21"/>
      <c r="STF39" s="21"/>
      <c r="STG39" s="208"/>
      <c r="STH39" s="208"/>
      <c r="STI39" s="21"/>
      <c r="STJ39" s="21"/>
      <c r="STK39" s="207"/>
      <c r="STL39" s="21"/>
      <c r="STM39" s="21"/>
      <c r="STN39" s="21"/>
      <c r="STO39" s="21"/>
      <c r="STP39" s="208"/>
      <c r="STQ39" s="208"/>
      <c r="STR39" s="21"/>
      <c r="STS39" s="21"/>
      <c r="STT39" s="207"/>
      <c r="STU39" s="21"/>
      <c r="STV39" s="21"/>
      <c r="STW39" s="21"/>
      <c r="STX39" s="21"/>
      <c r="STY39" s="208"/>
      <c r="STZ39" s="208"/>
      <c r="SUA39" s="21"/>
      <c r="SUB39" s="21"/>
      <c r="SUC39" s="207"/>
      <c r="SUD39" s="21"/>
      <c r="SUE39" s="21"/>
      <c r="SUF39" s="21"/>
      <c r="SUG39" s="21"/>
      <c r="SUH39" s="208"/>
      <c r="SUI39" s="208"/>
      <c r="SUJ39" s="21"/>
      <c r="SUK39" s="21"/>
      <c r="SUL39" s="207"/>
      <c r="SUM39" s="21"/>
      <c r="SUN39" s="21"/>
      <c r="SUO39" s="21"/>
      <c r="SUP39" s="21"/>
      <c r="SUQ39" s="208"/>
      <c r="SUR39" s="208"/>
      <c r="SUS39" s="21"/>
      <c r="SUT39" s="21"/>
      <c r="SUU39" s="207"/>
      <c r="SUV39" s="21"/>
      <c r="SUW39" s="21"/>
      <c r="SUX39" s="21"/>
      <c r="SUY39" s="21"/>
      <c r="SUZ39" s="208"/>
      <c r="SVA39" s="208"/>
      <c r="SVB39" s="21"/>
      <c r="SVC39" s="21"/>
      <c r="SVD39" s="207"/>
      <c r="SVE39" s="21"/>
      <c r="SVF39" s="21"/>
      <c r="SVG39" s="21"/>
      <c r="SVH39" s="21"/>
      <c r="SVI39" s="208"/>
      <c r="SVJ39" s="208"/>
      <c r="SVK39" s="21"/>
      <c r="SVL39" s="21"/>
      <c r="SVM39" s="207"/>
      <c r="SVN39" s="21"/>
      <c r="SVO39" s="21"/>
      <c r="SVP39" s="21"/>
      <c r="SVQ39" s="21"/>
      <c r="SVR39" s="208"/>
      <c r="SVS39" s="208"/>
      <c r="SVT39" s="21"/>
      <c r="SVU39" s="21"/>
      <c r="SVV39" s="207"/>
      <c r="SVW39" s="21"/>
      <c r="SVX39" s="21"/>
      <c r="SVY39" s="21"/>
      <c r="SVZ39" s="21"/>
      <c r="SWA39" s="208"/>
      <c r="SWB39" s="208"/>
      <c r="SWC39" s="21"/>
      <c r="SWD39" s="21"/>
      <c r="SWE39" s="207"/>
      <c r="SWF39" s="21"/>
      <c r="SWG39" s="21"/>
      <c r="SWH39" s="21"/>
      <c r="SWI39" s="21"/>
      <c r="SWJ39" s="208"/>
      <c r="SWK39" s="208"/>
      <c r="SWL39" s="21"/>
      <c r="SWM39" s="21"/>
      <c r="SWN39" s="207"/>
      <c r="SWO39" s="21"/>
      <c r="SWP39" s="21"/>
      <c r="SWQ39" s="21"/>
      <c r="SWR39" s="21"/>
      <c r="SWS39" s="208"/>
      <c r="SWT39" s="208"/>
      <c r="SWU39" s="21"/>
      <c r="SWV39" s="21"/>
      <c r="SWW39" s="207"/>
      <c r="SWX39" s="21"/>
      <c r="SWY39" s="21"/>
      <c r="SWZ39" s="21"/>
      <c r="SXA39" s="21"/>
      <c r="SXB39" s="208"/>
      <c r="SXC39" s="208"/>
      <c r="SXD39" s="21"/>
      <c r="SXE39" s="21"/>
      <c r="SXF39" s="207"/>
      <c r="SXG39" s="21"/>
      <c r="SXH39" s="21"/>
      <c r="SXI39" s="21"/>
      <c r="SXJ39" s="21"/>
      <c r="SXK39" s="208"/>
      <c r="SXL39" s="208"/>
      <c r="SXM39" s="21"/>
      <c r="SXN39" s="21"/>
      <c r="SXO39" s="207"/>
      <c r="SXP39" s="21"/>
      <c r="SXQ39" s="21"/>
      <c r="SXR39" s="21"/>
      <c r="SXS39" s="21"/>
      <c r="SXT39" s="208"/>
      <c r="SXU39" s="208"/>
      <c r="SXV39" s="21"/>
      <c r="SXW39" s="21"/>
      <c r="SXX39" s="207"/>
      <c r="SXY39" s="21"/>
      <c r="SXZ39" s="21"/>
      <c r="SYA39" s="21"/>
      <c r="SYB39" s="21"/>
      <c r="SYC39" s="208"/>
      <c r="SYD39" s="208"/>
      <c r="SYE39" s="21"/>
      <c r="SYF39" s="21"/>
      <c r="SYG39" s="207"/>
      <c r="SYH39" s="21"/>
      <c r="SYI39" s="21"/>
      <c r="SYJ39" s="21"/>
      <c r="SYK39" s="21"/>
      <c r="SYL39" s="208"/>
      <c r="SYM39" s="208"/>
      <c r="SYN39" s="21"/>
      <c r="SYO39" s="21"/>
      <c r="SYP39" s="207"/>
      <c r="SYQ39" s="21"/>
      <c r="SYR39" s="21"/>
      <c r="SYS39" s="21"/>
      <c r="SYT39" s="21"/>
      <c r="SYU39" s="208"/>
      <c r="SYV39" s="208"/>
      <c r="SYW39" s="21"/>
      <c r="SYX39" s="21"/>
      <c r="SYY39" s="207"/>
      <c r="SYZ39" s="21"/>
      <c r="SZA39" s="21"/>
      <c r="SZB39" s="21"/>
      <c r="SZC39" s="21"/>
      <c r="SZD39" s="208"/>
      <c r="SZE39" s="208"/>
      <c r="SZF39" s="21"/>
      <c r="SZG39" s="21"/>
      <c r="SZH39" s="207"/>
      <c r="SZI39" s="21"/>
      <c r="SZJ39" s="21"/>
      <c r="SZK39" s="21"/>
      <c r="SZL39" s="21"/>
      <c r="SZM39" s="208"/>
      <c r="SZN39" s="208"/>
      <c r="SZO39" s="21"/>
      <c r="SZP39" s="21"/>
      <c r="SZQ39" s="207"/>
      <c r="SZR39" s="21"/>
      <c r="SZS39" s="21"/>
      <c r="SZT39" s="21"/>
      <c r="SZU39" s="21"/>
      <c r="SZV39" s="208"/>
      <c r="SZW39" s="208"/>
      <c r="SZX39" s="21"/>
      <c r="SZY39" s="21"/>
      <c r="SZZ39" s="207"/>
      <c r="TAA39" s="21"/>
      <c r="TAB39" s="21"/>
      <c r="TAC39" s="21"/>
      <c r="TAD39" s="21"/>
      <c r="TAE39" s="208"/>
      <c r="TAF39" s="208"/>
      <c r="TAG39" s="21"/>
      <c r="TAH39" s="21"/>
      <c r="TAI39" s="207"/>
      <c r="TAJ39" s="21"/>
      <c r="TAK39" s="21"/>
      <c r="TAL39" s="21"/>
      <c r="TAM39" s="21"/>
      <c r="TAN39" s="208"/>
      <c r="TAO39" s="208"/>
      <c r="TAP39" s="21"/>
      <c r="TAQ39" s="21"/>
      <c r="TAR39" s="207"/>
      <c r="TAS39" s="21"/>
      <c r="TAT39" s="21"/>
      <c r="TAU39" s="21"/>
      <c r="TAV39" s="21"/>
      <c r="TAW39" s="208"/>
      <c r="TAX39" s="208"/>
      <c r="TAY39" s="21"/>
      <c r="TAZ39" s="21"/>
      <c r="TBA39" s="207"/>
      <c r="TBB39" s="21"/>
      <c r="TBC39" s="21"/>
      <c r="TBD39" s="21"/>
      <c r="TBE39" s="21"/>
      <c r="TBF39" s="208"/>
      <c r="TBG39" s="208"/>
      <c r="TBH39" s="21"/>
      <c r="TBI39" s="21"/>
      <c r="TBJ39" s="207"/>
      <c r="TBK39" s="21"/>
      <c r="TBL39" s="21"/>
      <c r="TBM39" s="21"/>
      <c r="TBN39" s="21"/>
      <c r="TBO39" s="208"/>
      <c r="TBP39" s="208"/>
      <c r="TBQ39" s="21"/>
      <c r="TBR39" s="21"/>
      <c r="TBS39" s="207"/>
      <c r="TBT39" s="21"/>
      <c r="TBU39" s="21"/>
      <c r="TBV39" s="21"/>
      <c r="TBW39" s="21"/>
      <c r="TBX39" s="208"/>
      <c r="TBY39" s="208"/>
      <c r="TBZ39" s="21"/>
      <c r="TCA39" s="21"/>
      <c r="TCB39" s="207"/>
      <c r="TCC39" s="21"/>
      <c r="TCD39" s="21"/>
      <c r="TCE39" s="21"/>
      <c r="TCF39" s="21"/>
      <c r="TCG39" s="208"/>
      <c r="TCH39" s="208"/>
      <c r="TCI39" s="21"/>
      <c r="TCJ39" s="21"/>
      <c r="TCK39" s="207"/>
      <c r="TCL39" s="21"/>
      <c r="TCM39" s="21"/>
      <c r="TCN39" s="21"/>
      <c r="TCO39" s="21"/>
      <c r="TCP39" s="208"/>
      <c r="TCQ39" s="208"/>
      <c r="TCR39" s="21"/>
      <c r="TCS39" s="21"/>
      <c r="TCT39" s="207"/>
      <c r="TCU39" s="21"/>
      <c r="TCV39" s="21"/>
      <c r="TCW39" s="21"/>
      <c r="TCX39" s="21"/>
      <c r="TCY39" s="208"/>
      <c r="TCZ39" s="208"/>
      <c r="TDA39" s="21"/>
      <c r="TDB39" s="21"/>
      <c r="TDC39" s="207"/>
      <c r="TDD39" s="21"/>
      <c r="TDE39" s="21"/>
      <c r="TDF39" s="21"/>
      <c r="TDG39" s="21"/>
      <c r="TDH39" s="208"/>
      <c r="TDI39" s="208"/>
      <c r="TDJ39" s="21"/>
      <c r="TDK39" s="21"/>
      <c r="TDL39" s="207"/>
      <c r="TDM39" s="21"/>
      <c r="TDN39" s="21"/>
      <c r="TDO39" s="21"/>
      <c r="TDP39" s="21"/>
      <c r="TDQ39" s="208"/>
      <c r="TDR39" s="208"/>
      <c r="TDS39" s="21"/>
      <c r="TDT39" s="21"/>
      <c r="TDU39" s="207"/>
      <c r="TDV39" s="21"/>
      <c r="TDW39" s="21"/>
      <c r="TDX39" s="21"/>
      <c r="TDY39" s="21"/>
      <c r="TDZ39" s="208"/>
      <c r="TEA39" s="208"/>
      <c r="TEB39" s="21"/>
      <c r="TEC39" s="21"/>
      <c r="TED39" s="207"/>
      <c r="TEE39" s="21"/>
      <c r="TEF39" s="21"/>
      <c r="TEG39" s="21"/>
      <c r="TEH39" s="21"/>
      <c r="TEI39" s="208"/>
      <c r="TEJ39" s="208"/>
      <c r="TEK39" s="21"/>
      <c r="TEL39" s="21"/>
      <c r="TEM39" s="207"/>
      <c r="TEN39" s="21"/>
      <c r="TEO39" s="21"/>
      <c r="TEP39" s="21"/>
      <c r="TEQ39" s="21"/>
      <c r="TER39" s="208"/>
      <c r="TES39" s="208"/>
      <c r="TET39" s="21"/>
      <c r="TEU39" s="21"/>
      <c r="TEV39" s="207"/>
      <c r="TEW39" s="21"/>
      <c r="TEX39" s="21"/>
      <c r="TEY39" s="21"/>
      <c r="TEZ39" s="21"/>
      <c r="TFA39" s="208"/>
      <c r="TFB39" s="208"/>
      <c r="TFC39" s="21"/>
      <c r="TFD39" s="21"/>
      <c r="TFE39" s="207"/>
      <c r="TFF39" s="21"/>
      <c r="TFG39" s="21"/>
      <c r="TFH39" s="21"/>
      <c r="TFI39" s="21"/>
      <c r="TFJ39" s="208"/>
      <c r="TFK39" s="208"/>
      <c r="TFL39" s="21"/>
      <c r="TFM39" s="21"/>
      <c r="TFN39" s="207"/>
      <c r="TFO39" s="21"/>
      <c r="TFP39" s="21"/>
      <c r="TFQ39" s="21"/>
      <c r="TFR39" s="21"/>
      <c r="TFS39" s="208"/>
      <c r="TFT39" s="208"/>
      <c r="TFU39" s="21"/>
      <c r="TFV39" s="21"/>
      <c r="TFW39" s="207"/>
      <c r="TFX39" s="21"/>
      <c r="TFY39" s="21"/>
      <c r="TFZ39" s="21"/>
      <c r="TGA39" s="21"/>
      <c r="TGB39" s="208"/>
      <c r="TGC39" s="208"/>
      <c r="TGD39" s="21"/>
      <c r="TGE39" s="21"/>
      <c r="TGF39" s="207"/>
      <c r="TGG39" s="21"/>
      <c r="TGH39" s="21"/>
      <c r="TGI39" s="21"/>
      <c r="TGJ39" s="21"/>
      <c r="TGK39" s="208"/>
      <c r="TGL39" s="208"/>
      <c r="TGM39" s="21"/>
      <c r="TGN39" s="21"/>
      <c r="TGO39" s="207"/>
      <c r="TGP39" s="21"/>
      <c r="TGQ39" s="21"/>
      <c r="TGR39" s="21"/>
      <c r="TGS39" s="21"/>
      <c r="TGT39" s="208"/>
      <c r="TGU39" s="208"/>
      <c r="TGV39" s="21"/>
      <c r="TGW39" s="21"/>
      <c r="TGX39" s="207"/>
      <c r="TGY39" s="21"/>
      <c r="TGZ39" s="21"/>
      <c r="THA39" s="21"/>
      <c r="THB39" s="21"/>
      <c r="THC39" s="208"/>
      <c r="THD39" s="208"/>
      <c r="THE39" s="21"/>
      <c r="THF39" s="21"/>
      <c r="THG39" s="207"/>
      <c r="THH39" s="21"/>
      <c r="THI39" s="21"/>
      <c r="THJ39" s="21"/>
      <c r="THK39" s="21"/>
      <c r="THL39" s="208"/>
      <c r="THM39" s="208"/>
      <c r="THN39" s="21"/>
      <c r="THO39" s="21"/>
      <c r="THP39" s="207"/>
      <c r="THQ39" s="21"/>
      <c r="THR39" s="21"/>
      <c r="THS39" s="21"/>
      <c r="THT39" s="21"/>
      <c r="THU39" s="208"/>
      <c r="THV39" s="208"/>
      <c r="THW39" s="21"/>
      <c r="THX39" s="21"/>
      <c r="THY39" s="207"/>
      <c r="THZ39" s="21"/>
      <c r="TIA39" s="21"/>
      <c r="TIB39" s="21"/>
      <c r="TIC39" s="21"/>
      <c r="TID39" s="208"/>
      <c r="TIE39" s="208"/>
      <c r="TIF39" s="21"/>
      <c r="TIG39" s="21"/>
      <c r="TIH39" s="207"/>
      <c r="TII39" s="21"/>
      <c r="TIJ39" s="21"/>
      <c r="TIK39" s="21"/>
      <c r="TIL39" s="21"/>
      <c r="TIM39" s="208"/>
      <c r="TIN39" s="208"/>
      <c r="TIO39" s="21"/>
      <c r="TIP39" s="21"/>
      <c r="TIQ39" s="207"/>
      <c r="TIR39" s="21"/>
      <c r="TIS39" s="21"/>
      <c r="TIT39" s="21"/>
      <c r="TIU39" s="21"/>
      <c r="TIV39" s="208"/>
      <c r="TIW39" s="208"/>
      <c r="TIX39" s="21"/>
      <c r="TIY39" s="21"/>
      <c r="TIZ39" s="207"/>
      <c r="TJA39" s="21"/>
      <c r="TJB39" s="21"/>
      <c r="TJC39" s="21"/>
      <c r="TJD39" s="21"/>
      <c r="TJE39" s="208"/>
      <c r="TJF39" s="208"/>
      <c r="TJG39" s="21"/>
      <c r="TJH39" s="21"/>
      <c r="TJI39" s="207"/>
      <c r="TJJ39" s="21"/>
      <c r="TJK39" s="21"/>
      <c r="TJL39" s="21"/>
      <c r="TJM39" s="21"/>
      <c r="TJN39" s="208"/>
      <c r="TJO39" s="208"/>
      <c r="TJP39" s="21"/>
      <c r="TJQ39" s="21"/>
      <c r="TJR39" s="207"/>
      <c r="TJS39" s="21"/>
      <c r="TJT39" s="21"/>
      <c r="TJU39" s="21"/>
      <c r="TJV39" s="21"/>
      <c r="TJW39" s="208"/>
      <c r="TJX39" s="208"/>
      <c r="TJY39" s="21"/>
      <c r="TJZ39" s="21"/>
      <c r="TKA39" s="207"/>
      <c r="TKB39" s="21"/>
      <c r="TKC39" s="21"/>
      <c r="TKD39" s="21"/>
      <c r="TKE39" s="21"/>
      <c r="TKF39" s="208"/>
      <c r="TKG39" s="208"/>
      <c r="TKH39" s="21"/>
      <c r="TKI39" s="21"/>
      <c r="TKJ39" s="207"/>
      <c r="TKK39" s="21"/>
      <c r="TKL39" s="21"/>
      <c r="TKM39" s="21"/>
      <c r="TKN39" s="21"/>
      <c r="TKO39" s="208"/>
      <c r="TKP39" s="208"/>
      <c r="TKQ39" s="21"/>
      <c r="TKR39" s="21"/>
      <c r="TKS39" s="207"/>
      <c r="TKT39" s="21"/>
      <c r="TKU39" s="21"/>
      <c r="TKV39" s="21"/>
      <c r="TKW39" s="21"/>
      <c r="TKX39" s="208"/>
      <c r="TKY39" s="208"/>
      <c r="TKZ39" s="21"/>
      <c r="TLA39" s="21"/>
      <c r="TLB39" s="207"/>
      <c r="TLC39" s="21"/>
      <c r="TLD39" s="21"/>
      <c r="TLE39" s="21"/>
      <c r="TLF39" s="21"/>
      <c r="TLG39" s="208"/>
      <c r="TLH39" s="208"/>
      <c r="TLI39" s="21"/>
      <c r="TLJ39" s="21"/>
      <c r="TLK39" s="207"/>
      <c r="TLL39" s="21"/>
      <c r="TLM39" s="21"/>
      <c r="TLN39" s="21"/>
      <c r="TLO39" s="21"/>
      <c r="TLP39" s="208"/>
      <c r="TLQ39" s="208"/>
      <c r="TLR39" s="21"/>
      <c r="TLS39" s="21"/>
      <c r="TLT39" s="207"/>
      <c r="TLU39" s="21"/>
      <c r="TLV39" s="21"/>
      <c r="TLW39" s="21"/>
      <c r="TLX39" s="21"/>
      <c r="TLY39" s="208"/>
      <c r="TLZ39" s="208"/>
      <c r="TMA39" s="21"/>
      <c r="TMB39" s="21"/>
      <c r="TMC39" s="207"/>
      <c r="TMD39" s="21"/>
      <c r="TME39" s="21"/>
      <c r="TMF39" s="21"/>
      <c r="TMG39" s="21"/>
      <c r="TMH39" s="208"/>
      <c r="TMI39" s="208"/>
      <c r="TMJ39" s="21"/>
      <c r="TMK39" s="21"/>
      <c r="TML39" s="207"/>
      <c r="TMM39" s="21"/>
      <c r="TMN39" s="21"/>
      <c r="TMO39" s="21"/>
      <c r="TMP39" s="21"/>
      <c r="TMQ39" s="208"/>
      <c r="TMR39" s="208"/>
      <c r="TMS39" s="21"/>
      <c r="TMT39" s="21"/>
      <c r="TMU39" s="207"/>
      <c r="TMV39" s="21"/>
      <c r="TMW39" s="21"/>
      <c r="TMX39" s="21"/>
      <c r="TMY39" s="21"/>
      <c r="TMZ39" s="208"/>
      <c r="TNA39" s="208"/>
      <c r="TNB39" s="21"/>
      <c r="TNC39" s="21"/>
      <c r="TND39" s="207"/>
      <c r="TNE39" s="21"/>
      <c r="TNF39" s="21"/>
      <c r="TNG39" s="21"/>
      <c r="TNH39" s="21"/>
      <c r="TNI39" s="208"/>
      <c r="TNJ39" s="208"/>
      <c r="TNK39" s="21"/>
      <c r="TNL39" s="21"/>
      <c r="TNM39" s="207"/>
      <c r="TNN39" s="21"/>
      <c r="TNO39" s="21"/>
      <c r="TNP39" s="21"/>
      <c r="TNQ39" s="21"/>
      <c r="TNR39" s="208"/>
      <c r="TNS39" s="208"/>
      <c r="TNT39" s="21"/>
      <c r="TNU39" s="21"/>
      <c r="TNV39" s="207"/>
      <c r="TNW39" s="21"/>
      <c r="TNX39" s="21"/>
      <c r="TNY39" s="21"/>
      <c r="TNZ39" s="21"/>
      <c r="TOA39" s="208"/>
      <c r="TOB39" s="208"/>
      <c r="TOC39" s="21"/>
      <c r="TOD39" s="21"/>
      <c r="TOE39" s="207"/>
      <c r="TOF39" s="21"/>
      <c r="TOG39" s="21"/>
      <c r="TOH39" s="21"/>
      <c r="TOI39" s="21"/>
      <c r="TOJ39" s="208"/>
      <c r="TOK39" s="208"/>
      <c r="TOL39" s="21"/>
      <c r="TOM39" s="21"/>
      <c r="TON39" s="207"/>
      <c r="TOO39" s="21"/>
      <c r="TOP39" s="21"/>
      <c r="TOQ39" s="21"/>
      <c r="TOR39" s="21"/>
      <c r="TOS39" s="208"/>
      <c r="TOT39" s="208"/>
      <c r="TOU39" s="21"/>
      <c r="TOV39" s="21"/>
      <c r="TOW39" s="207"/>
      <c r="TOX39" s="21"/>
      <c r="TOY39" s="21"/>
      <c r="TOZ39" s="21"/>
      <c r="TPA39" s="21"/>
      <c r="TPB39" s="208"/>
      <c r="TPC39" s="208"/>
      <c r="TPD39" s="21"/>
      <c r="TPE39" s="21"/>
      <c r="TPF39" s="207"/>
      <c r="TPG39" s="21"/>
      <c r="TPH39" s="21"/>
      <c r="TPI39" s="21"/>
      <c r="TPJ39" s="21"/>
      <c r="TPK39" s="208"/>
      <c r="TPL39" s="208"/>
      <c r="TPM39" s="21"/>
      <c r="TPN39" s="21"/>
      <c r="TPO39" s="207"/>
      <c r="TPP39" s="21"/>
      <c r="TPQ39" s="21"/>
      <c r="TPR39" s="21"/>
      <c r="TPS39" s="21"/>
      <c r="TPT39" s="208"/>
      <c r="TPU39" s="208"/>
      <c r="TPV39" s="21"/>
      <c r="TPW39" s="21"/>
      <c r="TPX39" s="207"/>
      <c r="TPY39" s="21"/>
      <c r="TPZ39" s="21"/>
      <c r="TQA39" s="21"/>
      <c r="TQB39" s="21"/>
      <c r="TQC39" s="208"/>
      <c r="TQD39" s="208"/>
      <c r="TQE39" s="21"/>
      <c r="TQF39" s="21"/>
      <c r="TQG39" s="207"/>
      <c r="TQH39" s="21"/>
      <c r="TQI39" s="21"/>
      <c r="TQJ39" s="21"/>
      <c r="TQK39" s="21"/>
      <c r="TQL39" s="208"/>
      <c r="TQM39" s="208"/>
      <c r="TQN39" s="21"/>
      <c r="TQO39" s="21"/>
      <c r="TQP39" s="207"/>
      <c r="TQQ39" s="21"/>
      <c r="TQR39" s="21"/>
      <c r="TQS39" s="21"/>
      <c r="TQT39" s="21"/>
      <c r="TQU39" s="208"/>
      <c r="TQV39" s="208"/>
      <c r="TQW39" s="21"/>
      <c r="TQX39" s="21"/>
      <c r="TQY39" s="207"/>
      <c r="TQZ39" s="21"/>
      <c r="TRA39" s="21"/>
      <c r="TRB39" s="21"/>
      <c r="TRC39" s="21"/>
      <c r="TRD39" s="208"/>
      <c r="TRE39" s="208"/>
      <c r="TRF39" s="21"/>
      <c r="TRG39" s="21"/>
      <c r="TRH39" s="207"/>
      <c r="TRI39" s="21"/>
      <c r="TRJ39" s="21"/>
      <c r="TRK39" s="21"/>
      <c r="TRL39" s="21"/>
      <c r="TRM39" s="208"/>
      <c r="TRN39" s="208"/>
      <c r="TRO39" s="21"/>
      <c r="TRP39" s="21"/>
      <c r="TRQ39" s="207"/>
      <c r="TRR39" s="21"/>
      <c r="TRS39" s="21"/>
      <c r="TRT39" s="21"/>
      <c r="TRU39" s="21"/>
      <c r="TRV39" s="208"/>
      <c r="TRW39" s="208"/>
      <c r="TRX39" s="21"/>
      <c r="TRY39" s="21"/>
      <c r="TRZ39" s="207"/>
      <c r="TSA39" s="21"/>
      <c r="TSB39" s="21"/>
      <c r="TSC39" s="21"/>
      <c r="TSD39" s="21"/>
      <c r="TSE39" s="208"/>
      <c r="TSF39" s="208"/>
      <c r="TSG39" s="21"/>
      <c r="TSH39" s="21"/>
      <c r="TSI39" s="207"/>
      <c r="TSJ39" s="21"/>
      <c r="TSK39" s="21"/>
      <c r="TSL39" s="21"/>
      <c r="TSM39" s="21"/>
      <c r="TSN39" s="208"/>
      <c r="TSO39" s="208"/>
      <c r="TSP39" s="21"/>
      <c r="TSQ39" s="21"/>
      <c r="TSR39" s="207"/>
      <c r="TSS39" s="21"/>
      <c r="TST39" s="21"/>
      <c r="TSU39" s="21"/>
      <c r="TSV39" s="21"/>
      <c r="TSW39" s="208"/>
      <c r="TSX39" s="208"/>
      <c r="TSY39" s="21"/>
      <c r="TSZ39" s="21"/>
      <c r="TTA39" s="207"/>
      <c r="TTB39" s="21"/>
      <c r="TTC39" s="21"/>
      <c r="TTD39" s="21"/>
      <c r="TTE39" s="21"/>
      <c r="TTF39" s="208"/>
      <c r="TTG39" s="208"/>
      <c r="TTH39" s="21"/>
      <c r="TTI39" s="21"/>
      <c r="TTJ39" s="207"/>
      <c r="TTK39" s="21"/>
      <c r="TTL39" s="21"/>
      <c r="TTM39" s="21"/>
      <c r="TTN39" s="21"/>
      <c r="TTO39" s="208"/>
      <c r="TTP39" s="208"/>
      <c r="TTQ39" s="21"/>
      <c r="TTR39" s="21"/>
      <c r="TTS39" s="207"/>
      <c r="TTT39" s="21"/>
      <c r="TTU39" s="21"/>
      <c r="TTV39" s="21"/>
      <c r="TTW39" s="21"/>
      <c r="TTX39" s="208"/>
      <c r="TTY39" s="208"/>
      <c r="TTZ39" s="21"/>
      <c r="TUA39" s="21"/>
      <c r="TUB39" s="207"/>
      <c r="TUC39" s="21"/>
      <c r="TUD39" s="21"/>
      <c r="TUE39" s="21"/>
      <c r="TUF39" s="21"/>
      <c r="TUG39" s="208"/>
      <c r="TUH39" s="208"/>
      <c r="TUI39" s="21"/>
      <c r="TUJ39" s="21"/>
      <c r="TUK39" s="207"/>
      <c r="TUL39" s="21"/>
      <c r="TUM39" s="21"/>
      <c r="TUN39" s="21"/>
      <c r="TUO39" s="21"/>
      <c r="TUP39" s="208"/>
      <c r="TUQ39" s="208"/>
      <c r="TUR39" s="21"/>
      <c r="TUS39" s="21"/>
      <c r="TUT39" s="207"/>
      <c r="TUU39" s="21"/>
      <c r="TUV39" s="21"/>
      <c r="TUW39" s="21"/>
      <c r="TUX39" s="21"/>
      <c r="TUY39" s="208"/>
      <c r="TUZ39" s="208"/>
      <c r="TVA39" s="21"/>
      <c r="TVB39" s="21"/>
      <c r="TVC39" s="207"/>
      <c r="TVD39" s="21"/>
      <c r="TVE39" s="21"/>
      <c r="TVF39" s="21"/>
      <c r="TVG39" s="21"/>
      <c r="TVH39" s="208"/>
      <c r="TVI39" s="208"/>
      <c r="TVJ39" s="21"/>
      <c r="TVK39" s="21"/>
      <c r="TVL39" s="207"/>
      <c r="TVM39" s="21"/>
      <c r="TVN39" s="21"/>
      <c r="TVO39" s="21"/>
      <c r="TVP39" s="21"/>
      <c r="TVQ39" s="208"/>
      <c r="TVR39" s="208"/>
      <c r="TVS39" s="21"/>
      <c r="TVT39" s="21"/>
      <c r="TVU39" s="207"/>
      <c r="TVV39" s="21"/>
      <c r="TVW39" s="21"/>
      <c r="TVX39" s="21"/>
      <c r="TVY39" s="21"/>
      <c r="TVZ39" s="208"/>
      <c r="TWA39" s="208"/>
      <c r="TWB39" s="21"/>
      <c r="TWC39" s="21"/>
      <c r="TWD39" s="207"/>
      <c r="TWE39" s="21"/>
      <c r="TWF39" s="21"/>
      <c r="TWG39" s="21"/>
      <c r="TWH39" s="21"/>
      <c r="TWI39" s="208"/>
      <c r="TWJ39" s="208"/>
      <c r="TWK39" s="21"/>
      <c r="TWL39" s="21"/>
      <c r="TWM39" s="207"/>
      <c r="TWN39" s="21"/>
      <c r="TWO39" s="21"/>
      <c r="TWP39" s="21"/>
      <c r="TWQ39" s="21"/>
      <c r="TWR39" s="208"/>
      <c r="TWS39" s="208"/>
      <c r="TWT39" s="21"/>
      <c r="TWU39" s="21"/>
      <c r="TWV39" s="207"/>
      <c r="TWW39" s="21"/>
      <c r="TWX39" s="21"/>
      <c r="TWY39" s="21"/>
      <c r="TWZ39" s="21"/>
      <c r="TXA39" s="208"/>
      <c r="TXB39" s="208"/>
      <c r="TXC39" s="21"/>
      <c r="TXD39" s="21"/>
      <c r="TXE39" s="207"/>
      <c r="TXF39" s="21"/>
      <c r="TXG39" s="21"/>
      <c r="TXH39" s="21"/>
      <c r="TXI39" s="21"/>
      <c r="TXJ39" s="208"/>
      <c r="TXK39" s="208"/>
      <c r="TXL39" s="21"/>
      <c r="TXM39" s="21"/>
      <c r="TXN39" s="207"/>
      <c r="TXO39" s="21"/>
      <c r="TXP39" s="21"/>
      <c r="TXQ39" s="21"/>
      <c r="TXR39" s="21"/>
      <c r="TXS39" s="208"/>
      <c r="TXT39" s="208"/>
      <c r="TXU39" s="21"/>
      <c r="TXV39" s="21"/>
      <c r="TXW39" s="207"/>
      <c r="TXX39" s="21"/>
      <c r="TXY39" s="21"/>
      <c r="TXZ39" s="21"/>
      <c r="TYA39" s="21"/>
      <c r="TYB39" s="208"/>
      <c r="TYC39" s="208"/>
      <c r="TYD39" s="21"/>
      <c r="TYE39" s="21"/>
      <c r="TYF39" s="207"/>
      <c r="TYG39" s="21"/>
      <c r="TYH39" s="21"/>
      <c r="TYI39" s="21"/>
      <c r="TYJ39" s="21"/>
      <c r="TYK39" s="208"/>
      <c r="TYL39" s="208"/>
      <c r="TYM39" s="21"/>
      <c r="TYN39" s="21"/>
      <c r="TYO39" s="207"/>
      <c r="TYP39" s="21"/>
      <c r="TYQ39" s="21"/>
      <c r="TYR39" s="21"/>
      <c r="TYS39" s="21"/>
      <c r="TYT39" s="208"/>
      <c r="TYU39" s="208"/>
      <c r="TYV39" s="21"/>
      <c r="TYW39" s="21"/>
      <c r="TYX39" s="207"/>
      <c r="TYY39" s="21"/>
      <c r="TYZ39" s="21"/>
      <c r="TZA39" s="21"/>
      <c r="TZB39" s="21"/>
      <c r="TZC39" s="208"/>
      <c r="TZD39" s="208"/>
      <c r="TZE39" s="21"/>
      <c r="TZF39" s="21"/>
      <c r="TZG39" s="207"/>
      <c r="TZH39" s="21"/>
      <c r="TZI39" s="21"/>
      <c r="TZJ39" s="21"/>
      <c r="TZK39" s="21"/>
      <c r="TZL39" s="208"/>
      <c r="TZM39" s="208"/>
      <c r="TZN39" s="21"/>
      <c r="TZO39" s="21"/>
      <c r="TZP39" s="207"/>
      <c r="TZQ39" s="21"/>
      <c r="TZR39" s="21"/>
      <c r="TZS39" s="21"/>
      <c r="TZT39" s="21"/>
      <c r="TZU39" s="208"/>
      <c r="TZV39" s="208"/>
      <c r="TZW39" s="21"/>
      <c r="TZX39" s="21"/>
      <c r="TZY39" s="207"/>
      <c r="TZZ39" s="21"/>
      <c r="UAA39" s="21"/>
      <c r="UAB39" s="21"/>
      <c r="UAC39" s="21"/>
      <c r="UAD39" s="208"/>
      <c r="UAE39" s="208"/>
      <c r="UAF39" s="21"/>
      <c r="UAG39" s="21"/>
      <c r="UAH39" s="207"/>
      <c r="UAI39" s="21"/>
      <c r="UAJ39" s="21"/>
      <c r="UAK39" s="21"/>
      <c r="UAL39" s="21"/>
      <c r="UAM39" s="208"/>
      <c r="UAN39" s="208"/>
      <c r="UAO39" s="21"/>
      <c r="UAP39" s="21"/>
      <c r="UAQ39" s="207"/>
      <c r="UAR39" s="21"/>
      <c r="UAS39" s="21"/>
      <c r="UAT39" s="21"/>
      <c r="UAU39" s="21"/>
      <c r="UAV39" s="208"/>
      <c r="UAW39" s="208"/>
      <c r="UAX39" s="21"/>
      <c r="UAY39" s="21"/>
      <c r="UAZ39" s="207"/>
      <c r="UBA39" s="21"/>
      <c r="UBB39" s="21"/>
      <c r="UBC39" s="21"/>
      <c r="UBD39" s="21"/>
      <c r="UBE39" s="208"/>
      <c r="UBF39" s="208"/>
      <c r="UBG39" s="21"/>
      <c r="UBH39" s="21"/>
      <c r="UBI39" s="207"/>
      <c r="UBJ39" s="21"/>
      <c r="UBK39" s="21"/>
      <c r="UBL39" s="21"/>
      <c r="UBM39" s="21"/>
      <c r="UBN39" s="208"/>
      <c r="UBO39" s="208"/>
      <c r="UBP39" s="21"/>
      <c r="UBQ39" s="21"/>
      <c r="UBR39" s="207"/>
      <c r="UBS39" s="21"/>
      <c r="UBT39" s="21"/>
      <c r="UBU39" s="21"/>
      <c r="UBV39" s="21"/>
      <c r="UBW39" s="208"/>
      <c r="UBX39" s="208"/>
      <c r="UBY39" s="21"/>
      <c r="UBZ39" s="21"/>
      <c r="UCA39" s="207"/>
      <c r="UCB39" s="21"/>
      <c r="UCC39" s="21"/>
      <c r="UCD39" s="21"/>
      <c r="UCE39" s="21"/>
      <c r="UCF39" s="208"/>
      <c r="UCG39" s="208"/>
      <c r="UCH39" s="21"/>
      <c r="UCI39" s="21"/>
      <c r="UCJ39" s="207"/>
      <c r="UCK39" s="21"/>
      <c r="UCL39" s="21"/>
      <c r="UCM39" s="21"/>
      <c r="UCN39" s="21"/>
      <c r="UCO39" s="208"/>
      <c r="UCP39" s="208"/>
      <c r="UCQ39" s="21"/>
      <c r="UCR39" s="21"/>
      <c r="UCS39" s="207"/>
      <c r="UCT39" s="21"/>
      <c r="UCU39" s="21"/>
      <c r="UCV39" s="21"/>
      <c r="UCW39" s="21"/>
      <c r="UCX39" s="208"/>
      <c r="UCY39" s="208"/>
      <c r="UCZ39" s="21"/>
      <c r="UDA39" s="21"/>
      <c r="UDB39" s="207"/>
      <c r="UDC39" s="21"/>
      <c r="UDD39" s="21"/>
      <c r="UDE39" s="21"/>
      <c r="UDF39" s="21"/>
      <c r="UDG39" s="208"/>
      <c r="UDH39" s="208"/>
      <c r="UDI39" s="21"/>
      <c r="UDJ39" s="21"/>
      <c r="UDK39" s="207"/>
      <c r="UDL39" s="21"/>
      <c r="UDM39" s="21"/>
      <c r="UDN39" s="21"/>
      <c r="UDO39" s="21"/>
      <c r="UDP39" s="208"/>
      <c r="UDQ39" s="208"/>
      <c r="UDR39" s="21"/>
      <c r="UDS39" s="21"/>
      <c r="UDT39" s="207"/>
      <c r="UDU39" s="21"/>
      <c r="UDV39" s="21"/>
      <c r="UDW39" s="21"/>
      <c r="UDX39" s="21"/>
      <c r="UDY39" s="208"/>
      <c r="UDZ39" s="208"/>
      <c r="UEA39" s="21"/>
      <c r="UEB39" s="21"/>
      <c r="UEC39" s="207"/>
      <c r="UED39" s="21"/>
      <c r="UEE39" s="21"/>
      <c r="UEF39" s="21"/>
      <c r="UEG39" s="21"/>
      <c r="UEH39" s="208"/>
      <c r="UEI39" s="208"/>
      <c r="UEJ39" s="21"/>
      <c r="UEK39" s="21"/>
      <c r="UEL39" s="207"/>
      <c r="UEM39" s="21"/>
      <c r="UEN39" s="21"/>
      <c r="UEO39" s="21"/>
      <c r="UEP39" s="21"/>
      <c r="UEQ39" s="208"/>
      <c r="UER39" s="208"/>
      <c r="UES39" s="21"/>
      <c r="UET39" s="21"/>
      <c r="UEU39" s="207"/>
      <c r="UEV39" s="21"/>
      <c r="UEW39" s="21"/>
      <c r="UEX39" s="21"/>
      <c r="UEY39" s="21"/>
      <c r="UEZ39" s="208"/>
      <c r="UFA39" s="208"/>
      <c r="UFB39" s="21"/>
      <c r="UFC39" s="21"/>
      <c r="UFD39" s="207"/>
      <c r="UFE39" s="21"/>
      <c r="UFF39" s="21"/>
      <c r="UFG39" s="21"/>
      <c r="UFH39" s="21"/>
      <c r="UFI39" s="208"/>
      <c r="UFJ39" s="208"/>
      <c r="UFK39" s="21"/>
      <c r="UFL39" s="21"/>
      <c r="UFM39" s="207"/>
      <c r="UFN39" s="21"/>
      <c r="UFO39" s="21"/>
      <c r="UFP39" s="21"/>
      <c r="UFQ39" s="21"/>
      <c r="UFR39" s="208"/>
      <c r="UFS39" s="208"/>
      <c r="UFT39" s="21"/>
      <c r="UFU39" s="21"/>
      <c r="UFV39" s="207"/>
      <c r="UFW39" s="21"/>
      <c r="UFX39" s="21"/>
      <c r="UFY39" s="21"/>
      <c r="UFZ39" s="21"/>
      <c r="UGA39" s="208"/>
      <c r="UGB39" s="208"/>
      <c r="UGC39" s="21"/>
      <c r="UGD39" s="21"/>
      <c r="UGE39" s="207"/>
      <c r="UGF39" s="21"/>
      <c r="UGG39" s="21"/>
      <c r="UGH39" s="21"/>
      <c r="UGI39" s="21"/>
      <c r="UGJ39" s="208"/>
      <c r="UGK39" s="208"/>
      <c r="UGL39" s="21"/>
      <c r="UGM39" s="21"/>
      <c r="UGN39" s="207"/>
      <c r="UGO39" s="21"/>
      <c r="UGP39" s="21"/>
      <c r="UGQ39" s="21"/>
      <c r="UGR39" s="21"/>
      <c r="UGS39" s="208"/>
      <c r="UGT39" s="208"/>
      <c r="UGU39" s="21"/>
      <c r="UGV39" s="21"/>
      <c r="UGW39" s="207"/>
      <c r="UGX39" s="21"/>
      <c r="UGY39" s="21"/>
      <c r="UGZ39" s="21"/>
      <c r="UHA39" s="21"/>
      <c r="UHB39" s="208"/>
      <c r="UHC39" s="208"/>
      <c r="UHD39" s="21"/>
      <c r="UHE39" s="21"/>
      <c r="UHF39" s="207"/>
      <c r="UHG39" s="21"/>
      <c r="UHH39" s="21"/>
      <c r="UHI39" s="21"/>
      <c r="UHJ39" s="21"/>
      <c r="UHK39" s="208"/>
      <c r="UHL39" s="208"/>
      <c r="UHM39" s="21"/>
      <c r="UHN39" s="21"/>
      <c r="UHO39" s="207"/>
      <c r="UHP39" s="21"/>
      <c r="UHQ39" s="21"/>
      <c r="UHR39" s="21"/>
      <c r="UHS39" s="21"/>
      <c r="UHT39" s="208"/>
      <c r="UHU39" s="208"/>
      <c r="UHV39" s="21"/>
      <c r="UHW39" s="21"/>
      <c r="UHX39" s="207"/>
      <c r="UHY39" s="21"/>
      <c r="UHZ39" s="21"/>
      <c r="UIA39" s="21"/>
      <c r="UIB39" s="21"/>
      <c r="UIC39" s="208"/>
      <c r="UID39" s="208"/>
      <c r="UIE39" s="21"/>
      <c r="UIF39" s="21"/>
      <c r="UIG39" s="207"/>
      <c r="UIH39" s="21"/>
      <c r="UII39" s="21"/>
      <c r="UIJ39" s="21"/>
      <c r="UIK39" s="21"/>
      <c r="UIL39" s="208"/>
      <c r="UIM39" s="208"/>
      <c r="UIN39" s="21"/>
      <c r="UIO39" s="21"/>
      <c r="UIP39" s="207"/>
      <c r="UIQ39" s="21"/>
      <c r="UIR39" s="21"/>
      <c r="UIS39" s="21"/>
      <c r="UIT39" s="21"/>
      <c r="UIU39" s="208"/>
      <c r="UIV39" s="208"/>
      <c r="UIW39" s="21"/>
      <c r="UIX39" s="21"/>
      <c r="UIY39" s="207"/>
      <c r="UIZ39" s="21"/>
      <c r="UJA39" s="21"/>
      <c r="UJB39" s="21"/>
      <c r="UJC39" s="21"/>
      <c r="UJD39" s="208"/>
      <c r="UJE39" s="208"/>
      <c r="UJF39" s="21"/>
      <c r="UJG39" s="21"/>
      <c r="UJH39" s="207"/>
      <c r="UJI39" s="21"/>
      <c r="UJJ39" s="21"/>
      <c r="UJK39" s="21"/>
      <c r="UJL39" s="21"/>
      <c r="UJM39" s="208"/>
      <c r="UJN39" s="208"/>
      <c r="UJO39" s="21"/>
      <c r="UJP39" s="21"/>
      <c r="UJQ39" s="207"/>
      <c r="UJR39" s="21"/>
      <c r="UJS39" s="21"/>
      <c r="UJT39" s="21"/>
      <c r="UJU39" s="21"/>
      <c r="UJV39" s="208"/>
      <c r="UJW39" s="208"/>
      <c r="UJX39" s="21"/>
      <c r="UJY39" s="21"/>
      <c r="UJZ39" s="207"/>
      <c r="UKA39" s="21"/>
      <c r="UKB39" s="21"/>
      <c r="UKC39" s="21"/>
      <c r="UKD39" s="21"/>
      <c r="UKE39" s="208"/>
      <c r="UKF39" s="208"/>
      <c r="UKG39" s="21"/>
      <c r="UKH39" s="21"/>
      <c r="UKI39" s="207"/>
      <c r="UKJ39" s="21"/>
      <c r="UKK39" s="21"/>
      <c r="UKL39" s="21"/>
      <c r="UKM39" s="21"/>
      <c r="UKN39" s="208"/>
      <c r="UKO39" s="208"/>
      <c r="UKP39" s="21"/>
      <c r="UKQ39" s="21"/>
      <c r="UKR39" s="207"/>
      <c r="UKS39" s="21"/>
      <c r="UKT39" s="21"/>
      <c r="UKU39" s="21"/>
      <c r="UKV39" s="21"/>
      <c r="UKW39" s="208"/>
      <c r="UKX39" s="208"/>
      <c r="UKY39" s="21"/>
      <c r="UKZ39" s="21"/>
      <c r="ULA39" s="207"/>
      <c r="ULB39" s="21"/>
      <c r="ULC39" s="21"/>
      <c r="ULD39" s="21"/>
      <c r="ULE39" s="21"/>
      <c r="ULF39" s="208"/>
      <c r="ULG39" s="208"/>
      <c r="ULH39" s="21"/>
      <c r="ULI39" s="21"/>
      <c r="ULJ39" s="207"/>
      <c r="ULK39" s="21"/>
      <c r="ULL39" s="21"/>
      <c r="ULM39" s="21"/>
      <c r="ULN39" s="21"/>
      <c r="ULO39" s="208"/>
      <c r="ULP39" s="208"/>
      <c r="ULQ39" s="21"/>
      <c r="ULR39" s="21"/>
      <c r="ULS39" s="207"/>
      <c r="ULT39" s="21"/>
      <c r="ULU39" s="21"/>
      <c r="ULV39" s="21"/>
      <c r="ULW39" s="21"/>
      <c r="ULX39" s="208"/>
      <c r="ULY39" s="208"/>
      <c r="ULZ39" s="21"/>
      <c r="UMA39" s="21"/>
      <c r="UMB39" s="207"/>
      <c r="UMC39" s="21"/>
      <c r="UMD39" s="21"/>
      <c r="UME39" s="21"/>
      <c r="UMF39" s="21"/>
      <c r="UMG39" s="208"/>
      <c r="UMH39" s="208"/>
      <c r="UMI39" s="21"/>
      <c r="UMJ39" s="21"/>
      <c r="UMK39" s="207"/>
      <c r="UML39" s="21"/>
      <c r="UMM39" s="21"/>
      <c r="UMN39" s="21"/>
      <c r="UMO39" s="21"/>
      <c r="UMP39" s="208"/>
      <c r="UMQ39" s="208"/>
      <c r="UMR39" s="21"/>
      <c r="UMS39" s="21"/>
      <c r="UMT39" s="207"/>
      <c r="UMU39" s="21"/>
      <c r="UMV39" s="21"/>
      <c r="UMW39" s="21"/>
      <c r="UMX39" s="21"/>
      <c r="UMY39" s="208"/>
      <c r="UMZ39" s="208"/>
      <c r="UNA39" s="21"/>
      <c r="UNB39" s="21"/>
      <c r="UNC39" s="207"/>
      <c r="UND39" s="21"/>
      <c r="UNE39" s="21"/>
      <c r="UNF39" s="21"/>
      <c r="UNG39" s="21"/>
      <c r="UNH39" s="208"/>
      <c r="UNI39" s="208"/>
      <c r="UNJ39" s="21"/>
      <c r="UNK39" s="21"/>
      <c r="UNL39" s="207"/>
      <c r="UNM39" s="21"/>
      <c r="UNN39" s="21"/>
      <c r="UNO39" s="21"/>
      <c r="UNP39" s="21"/>
      <c r="UNQ39" s="208"/>
      <c r="UNR39" s="208"/>
      <c r="UNS39" s="21"/>
      <c r="UNT39" s="21"/>
      <c r="UNU39" s="207"/>
      <c r="UNV39" s="21"/>
      <c r="UNW39" s="21"/>
      <c r="UNX39" s="21"/>
      <c r="UNY39" s="21"/>
      <c r="UNZ39" s="208"/>
      <c r="UOA39" s="208"/>
      <c r="UOB39" s="21"/>
      <c r="UOC39" s="21"/>
      <c r="UOD39" s="207"/>
      <c r="UOE39" s="21"/>
      <c r="UOF39" s="21"/>
      <c r="UOG39" s="21"/>
      <c r="UOH39" s="21"/>
      <c r="UOI39" s="208"/>
      <c r="UOJ39" s="208"/>
      <c r="UOK39" s="21"/>
      <c r="UOL39" s="21"/>
      <c r="UOM39" s="207"/>
      <c r="UON39" s="21"/>
      <c r="UOO39" s="21"/>
      <c r="UOP39" s="21"/>
      <c r="UOQ39" s="21"/>
      <c r="UOR39" s="208"/>
      <c r="UOS39" s="208"/>
      <c r="UOT39" s="21"/>
      <c r="UOU39" s="21"/>
      <c r="UOV39" s="207"/>
      <c r="UOW39" s="21"/>
      <c r="UOX39" s="21"/>
      <c r="UOY39" s="21"/>
      <c r="UOZ39" s="21"/>
      <c r="UPA39" s="208"/>
      <c r="UPB39" s="208"/>
      <c r="UPC39" s="21"/>
      <c r="UPD39" s="21"/>
      <c r="UPE39" s="207"/>
      <c r="UPF39" s="21"/>
      <c r="UPG39" s="21"/>
      <c r="UPH39" s="21"/>
      <c r="UPI39" s="21"/>
      <c r="UPJ39" s="208"/>
      <c r="UPK39" s="208"/>
      <c r="UPL39" s="21"/>
      <c r="UPM39" s="21"/>
      <c r="UPN39" s="207"/>
      <c r="UPO39" s="21"/>
      <c r="UPP39" s="21"/>
      <c r="UPQ39" s="21"/>
      <c r="UPR39" s="21"/>
      <c r="UPS39" s="208"/>
      <c r="UPT39" s="208"/>
      <c r="UPU39" s="21"/>
      <c r="UPV39" s="21"/>
      <c r="UPW39" s="207"/>
      <c r="UPX39" s="21"/>
      <c r="UPY39" s="21"/>
      <c r="UPZ39" s="21"/>
      <c r="UQA39" s="21"/>
      <c r="UQB39" s="208"/>
      <c r="UQC39" s="208"/>
      <c r="UQD39" s="21"/>
      <c r="UQE39" s="21"/>
      <c r="UQF39" s="207"/>
      <c r="UQG39" s="21"/>
      <c r="UQH39" s="21"/>
      <c r="UQI39" s="21"/>
      <c r="UQJ39" s="21"/>
      <c r="UQK39" s="208"/>
      <c r="UQL39" s="208"/>
      <c r="UQM39" s="21"/>
      <c r="UQN39" s="21"/>
      <c r="UQO39" s="207"/>
      <c r="UQP39" s="21"/>
      <c r="UQQ39" s="21"/>
      <c r="UQR39" s="21"/>
      <c r="UQS39" s="21"/>
      <c r="UQT39" s="208"/>
      <c r="UQU39" s="208"/>
      <c r="UQV39" s="21"/>
      <c r="UQW39" s="21"/>
      <c r="UQX39" s="207"/>
      <c r="UQY39" s="21"/>
      <c r="UQZ39" s="21"/>
      <c r="URA39" s="21"/>
      <c r="URB39" s="21"/>
      <c r="URC39" s="208"/>
      <c r="URD39" s="208"/>
      <c r="URE39" s="21"/>
      <c r="URF39" s="21"/>
      <c r="URG39" s="207"/>
      <c r="URH39" s="21"/>
      <c r="URI39" s="21"/>
      <c r="URJ39" s="21"/>
      <c r="URK39" s="21"/>
      <c r="URL39" s="208"/>
      <c r="URM39" s="208"/>
      <c r="URN39" s="21"/>
      <c r="URO39" s="21"/>
      <c r="URP39" s="207"/>
      <c r="URQ39" s="21"/>
      <c r="URR39" s="21"/>
      <c r="URS39" s="21"/>
      <c r="URT39" s="21"/>
      <c r="URU39" s="208"/>
      <c r="URV39" s="208"/>
      <c r="URW39" s="21"/>
      <c r="URX39" s="21"/>
      <c r="URY39" s="207"/>
      <c r="URZ39" s="21"/>
      <c r="USA39" s="21"/>
      <c r="USB39" s="21"/>
      <c r="USC39" s="21"/>
      <c r="USD39" s="208"/>
      <c r="USE39" s="208"/>
      <c r="USF39" s="21"/>
      <c r="USG39" s="21"/>
      <c r="USH39" s="207"/>
      <c r="USI39" s="21"/>
      <c r="USJ39" s="21"/>
      <c r="USK39" s="21"/>
      <c r="USL39" s="21"/>
      <c r="USM39" s="208"/>
      <c r="USN39" s="208"/>
      <c r="USO39" s="21"/>
      <c r="USP39" s="21"/>
      <c r="USQ39" s="207"/>
      <c r="USR39" s="21"/>
      <c r="USS39" s="21"/>
      <c r="UST39" s="21"/>
      <c r="USU39" s="21"/>
      <c r="USV39" s="208"/>
      <c r="USW39" s="208"/>
      <c r="USX39" s="21"/>
      <c r="USY39" s="21"/>
      <c r="USZ39" s="207"/>
      <c r="UTA39" s="21"/>
      <c r="UTB39" s="21"/>
      <c r="UTC39" s="21"/>
      <c r="UTD39" s="21"/>
      <c r="UTE39" s="208"/>
      <c r="UTF39" s="208"/>
      <c r="UTG39" s="21"/>
      <c r="UTH39" s="21"/>
      <c r="UTI39" s="207"/>
      <c r="UTJ39" s="21"/>
      <c r="UTK39" s="21"/>
      <c r="UTL39" s="21"/>
      <c r="UTM39" s="21"/>
      <c r="UTN39" s="208"/>
      <c r="UTO39" s="208"/>
      <c r="UTP39" s="21"/>
      <c r="UTQ39" s="21"/>
      <c r="UTR39" s="207"/>
      <c r="UTS39" s="21"/>
      <c r="UTT39" s="21"/>
      <c r="UTU39" s="21"/>
      <c r="UTV39" s="21"/>
      <c r="UTW39" s="208"/>
      <c r="UTX39" s="208"/>
      <c r="UTY39" s="21"/>
      <c r="UTZ39" s="21"/>
      <c r="UUA39" s="207"/>
      <c r="UUB39" s="21"/>
      <c r="UUC39" s="21"/>
      <c r="UUD39" s="21"/>
      <c r="UUE39" s="21"/>
      <c r="UUF39" s="208"/>
      <c r="UUG39" s="208"/>
      <c r="UUH39" s="21"/>
      <c r="UUI39" s="21"/>
      <c r="UUJ39" s="207"/>
      <c r="UUK39" s="21"/>
      <c r="UUL39" s="21"/>
      <c r="UUM39" s="21"/>
      <c r="UUN39" s="21"/>
      <c r="UUO39" s="208"/>
      <c r="UUP39" s="208"/>
      <c r="UUQ39" s="21"/>
      <c r="UUR39" s="21"/>
      <c r="UUS39" s="207"/>
      <c r="UUT39" s="21"/>
      <c r="UUU39" s="21"/>
      <c r="UUV39" s="21"/>
      <c r="UUW39" s="21"/>
      <c r="UUX39" s="208"/>
      <c r="UUY39" s="208"/>
      <c r="UUZ39" s="21"/>
      <c r="UVA39" s="21"/>
      <c r="UVB39" s="207"/>
      <c r="UVC39" s="21"/>
      <c r="UVD39" s="21"/>
      <c r="UVE39" s="21"/>
      <c r="UVF39" s="21"/>
      <c r="UVG39" s="208"/>
      <c r="UVH39" s="208"/>
      <c r="UVI39" s="21"/>
      <c r="UVJ39" s="21"/>
      <c r="UVK39" s="207"/>
      <c r="UVL39" s="21"/>
      <c r="UVM39" s="21"/>
      <c r="UVN39" s="21"/>
      <c r="UVO39" s="21"/>
      <c r="UVP39" s="208"/>
      <c r="UVQ39" s="208"/>
      <c r="UVR39" s="21"/>
      <c r="UVS39" s="21"/>
      <c r="UVT39" s="207"/>
      <c r="UVU39" s="21"/>
      <c r="UVV39" s="21"/>
      <c r="UVW39" s="21"/>
      <c r="UVX39" s="21"/>
      <c r="UVY39" s="208"/>
      <c r="UVZ39" s="208"/>
      <c r="UWA39" s="21"/>
      <c r="UWB39" s="21"/>
      <c r="UWC39" s="207"/>
      <c r="UWD39" s="21"/>
      <c r="UWE39" s="21"/>
      <c r="UWF39" s="21"/>
      <c r="UWG39" s="21"/>
      <c r="UWH39" s="208"/>
      <c r="UWI39" s="208"/>
      <c r="UWJ39" s="21"/>
      <c r="UWK39" s="21"/>
      <c r="UWL39" s="207"/>
      <c r="UWM39" s="21"/>
      <c r="UWN39" s="21"/>
      <c r="UWO39" s="21"/>
      <c r="UWP39" s="21"/>
      <c r="UWQ39" s="208"/>
      <c r="UWR39" s="208"/>
      <c r="UWS39" s="21"/>
      <c r="UWT39" s="21"/>
      <c r="UWU39" s="207"/>
      <c r="UWV39" s="21"/>
      <c r="UWW39" s="21"/>
      <c r="UWX39" s="21"/>
      <c r="UWY39" s="21"/>
      <c r="UWZ39" s="208"/>
      <c r="UXA39" s="208"/>
      <c r="UXB39" s="21"/>
      <c r="UXC39" s="21"/>
      <c r="UXD39" s="207"/>
      <c r="UXE39" s="21"/>
      <c r="UXF39" s="21"/>
      <c r="UXG39" s="21"/>
      <c r="UXH39" s="21"/>
      <c r="UXI39" s="208"/>
      <c r="UXJ39" s="208"/>
      <c r="UXK39" s="21"/>
      <c r="UXL39" s="21"/>
      <c r="UXM39" s="207"/>
      <c r="UXN39" s="21"/>
      <c r="UXO39" s="21"/>
      <c r="UXP39" s="21"/>
      <c r="UXQ39" s="21"/>
      <c r="UXR39" s="208"/>
      <c r="UXS39" s="208"/>
      <c r="UXT39" s="21"/>
      <c r="UXU39" s="21"/>
      <c r="UXV39" s="207"/>
      <c r="UXW39" s="21"/>
      <c r="UXX39" s="21"/>
      <c r="UXY39" s="21"/>
      <c r="UXZ39" s="21"/>
      <c r="UYA39" s="208"/>
      <c r="UYB39" s="208"/>
      <c r="UYC39" s="21"/>
      <c r="UYD39" s="21"/>
      <c r="UYE39" s="207"/>
      <c r="UYF39" s="21"/>
      <c r="UYG39" s="21"/>
      <c r="UYH39" s="21"/>
      <c r="UYI39" s="21"/>
      <c r="UYJ39" s="208"/>
      <c r="UYK39" s="208"/>
      <c r="UYL39" s="21"/>
      <c r="UYM39" s="21"/>
      <c r="UYN39" s="207"/>
      <c r="UYO39" s="21"/>
      <c r="UYP39" s="21"/>
      <c r="UYQ39" s="21"/>
      <c r="UYR39" s="21"/>
      <c r="UYS39" s="208"/>
      <c r="UYT39" s="208"/>
      <c r="UYU39" s="21"/>
      <c r="UYV39" s="21"/>
      <c r="UYW39" s="207"/>
      <c r="UYX39" s="21"/>
      <c r="UYY39" s="21"/>
      <c r="UYZ39" s="21"/>
      <c r="UZA39" s="21"/>
      <c r="UZB39" s="208"/>
      <c r="UZC39" s="208"/>
      <c r="UZD39" s="21"/>
      <c r="UZE39" s="21"/>
      <c r="UZF39" s="207"/>
      <c r="UZG39" s="21"/>
      <c r="UZH39" s="21"/>
      <c r="UZI39" s="21"/>
      <c r="UZJ39" s="21"/>
      <c r="UZK39" s="208"/>
      <c r="UZL39" s="208"/>
      <c r="UZM39" s="21"/>
      <c r="UZN39" s="21"/>
      <c r="UZO39" s="207"/>
      <c r="UZP39" s="21"/>
      <c r="UZQ39" s="21"/>
      <c r="UZR39" s="21"/>
      <c r="UZS39" s="21"/>
      <c r="UZT39" s="208"/>
      <c r="UZU39" s="208"/>
      <c r="UZV39" s="21"/>
      <c r="UZW39" s="21"/>
      <c r="UZX39" s="207"/>
      <c r="UZY39" s="21"/>
      <c r="UZZ39" s="21"/>
      <c r="VAA39" s="21"/>
      <c r="VAB39" s="21"/>
      <c r="VAC39" s="208"/>
      <c r="VAD39" s="208"/>
      <c r="VAE39" s="21"/>
      <c r="VAF39" s="21"/>
      <c r="VAG39" s="207"/>
      <c r="VAH39" s="21"/>
      <c r="VAI39" s="21"/>
      <c r="VAJ39" s="21"/>
      <c r="VAK39" s="21"/>
      <c r="VAL39" s="208"/>
      <c r="VAM39" s="208"/>
      <c r="VAN39" s="21"/>
      <c r="VAO39" s="21"/>
      <c r="VAP39" s="207"/>
      <c r="VAQ39" s="21"/>
      <c r="VAR39" s="21"/>
      <c r="VAS39" s="21"/>
      <c r="VAT39" s="21"/>
      <c r="VAU39" s="208"/>
      <c r="VAV39" s="208"/>
      <c r="VAW39" s="21"/>
      <c r="VAX39" s="21"/>
      <c r="VAY39" s="207"/>
      <c r="VAZ39" s="21"/>
      <c r="VBA39" s="21"/>
      <c r="VBB39" s="21"/>
      <c r="VBC39" s="21"/>
      <c r="VBD39" s="208"/>
      <c r="VBE39" s="208"/>
      <c r="VBF39" s="21"/>
      <c r="VBG39" s="21"/>
      <c r="VBH39" s="207"/>
      <c r="VBI39" s="21"/>
      <c r="VBJ39" s="21"/>
      <c r="VBK39" s="21"/>
      <c r="VBL39" s="21"/>
      <c r="VBM39" s="208"/>
      <c r="VBN39" s="208"/>
      <c r="VBO39" s="21"/>
      <c r="VBP39" s="21"/>
      <c r="VBQ39" s="207"/>
      <c r="VBR39" s="21"/>
      <c r="VBS39" s="21"/>
      <c r="VBT39" s="21"/>
      <c r="VBU39" s="21"/>
      <c r="VBV39" s="208"/>
      <c r="VBW39" s="208"/>
      <c r="VBX39" s="21"/>
      <c r="VBY39" s="21"/>
      <c r="VBZ39" s="207"/>
      <c r="VCA39" s="21"/>
      <c r="VCB39" s="21"/>
      <c r="VCC39" s="21"/>
      <c r="VCD39" s="21"/>
      <c r="VCE39" s="208"/>
      <c r="VCF39" s="208"/>
      <c r="VCG39" s="21"/>
      <c r="VCH39" s="21"/>
      <c r="VCI39" s="207"/>
      <c r="VCJ39" s="21"/>
      <c r="VCK39" s="21"/>
      <c r="VCL39" s="21"/>
      <c r="VCM39" s="21"/>
      <c r="VCN39" s="208"/>
      <c r="VCO39" s="208"/>
      <c r="VCP39" s="21"/>
      <c r="VCQ39" s="21"/>
      <c r="VCR39" s="207"/>
      <c r="VCS39" s="21"/>
      <c r="VCT39" s="21"/>
      <c r="VCU39" s="21"/>
      <c r="VCV39" s="21"/>
      <c r="VCW39" s="208"/>
      <c r="VCX39" s="208"/>
      <c r="VCY39" s="21"/>
      <c r="VCZ39" s="21"/>
      <c r="VDA39" s="207"/>
      <c r="VDB39" s="21"/>
      <c r="VDC39" s="21"/>
      <c r="VDD39" s="21"/>
      <c r="VDE39" s="21"/>
      <c r="VDF39" s="208"/>
      <c r="VDG39" s="208"/>
      <c r="VDH39" s="21"/>
      <c r="VDI39" s="21"/>
      <c r="VDJ39" s="207"/>
      <c r="VDK39" s="21"/>
      <c r="VDL39" s="21"/>
      <c r="VDM39" s="21"/>
      <c r="VDN39" s="21"/>
      <c r="VDO39" s="208"/>
      <c r="VDP39" s="208"/>
      <c r="VDQ39" s="21"/>
      <c r="VDR39" s="21"/>
      <c r="VDS39" s="207"/>
      <c r="VDT39" s="21"/>
      <c r="VDU39" s="21"/>
      <c r="VDV39" s="21"/>
      <c r="VDW39" s="21"/>
      <c r="VDX39" s="208"/>
      <c r="VDY39" s="208"/>
      <c r="VDZ39" s="21"/>
      <c r="VEA39" s="21"/>
      <c r="VEB39" s="207"/>
      <c r="VEC39" s="21"/>
      <c r="VED39" s="21"/>
      <c r="VEE39" s="21"/>
      <c r="VEF39" s="21"/>
      <c r="VEG39" s="208"/>
      <c r="VEH39" s="208"/>
      <c r="VEI39" s="21"/>
      <c r="VEJ39" s="21"/>
      <c r="VEK39" s="207"/>
      <c r="VEL39" s="21"/>
      <c r="VEM39" s="21"/>
      <c r="VEN39" s="21"/>
      <c r="VEO39" s="21"/>
      <c r="VEP39" s="208"/>
      <c r="VEQ39" s="208"/>
      <c r="VER39" s="21"/>
      <c r="VES39" s="21"/>
      <c r="VET39" s="207"/>
      <c r="VEU39" s="21"/>
      <c r="VEV39" s="21"/>
      <c r="VEW39" s="21"/>
      <c r="VEX39" s="21"/>
      <c r="VEY39" s="208"/>
      <c r="VEZ39" s="208"/>
      <c r="VFA39" s="21"/>
      <c r="VFB39" s="21"/>
      <c r="VFC39" s="207"/>
      <c r="VFD39" s="21"/>
      <c r="VFE39" s="21"/>
      <c r="VFF39" s="21"/>
      <c r="VFG39" s="21"/>
      <c r="VFH39" s="208"/>
      <c r="VFI39" s="208"/>
      <c r="VFJ39" s="21"/>
      <c r="VFK39" s="21"/>
      <c r="VFL39" s="207"/>
      <c r="VFM39" s="21"/>
      <c r="VFN39" s="21"/>
      <c r="VFO39" s="21"/>
      <c r="VFP39" s="21"/>
      <c r="VFQ39" s="208"/>
      <c r="VFR39" s="208"/>
      <c r="VFS39" s="21"/>
      <c r="VFT39" s="21"/>
      <c r="VFU39" s="207"/>
      <c r="VFV39" s="21"/>
      <c r="VFW39" s="21"/>
      <c r="VFX39" s="21"/>
      <c r="VFY39" s="21"/>
      <c r="VFZ39" s="208"/>
      <c r="VGA39" s="208"/>
      <c r="VGB39" s="21"/>
      <c r="VGC39" s="21"/>
      <c r="VGD39" s="207"/>
      <c r="VGE39" s="21"/>
      <c r="VGF39" s="21"/>
      <c r="VGG39" s="21"/>
      <c r="VGH39" s="21"/>
      <c r="VGI39" s="208"/>
      <c r="VGJ39" s="208"/>
      <c r="VGK39" s="21"/>
      <c r="VGL39" s="21"/>
      <c r="VGM39" s="207"/>
      <c r="VGN39" s="21"/>
      <c r="VGO39" s="21"/>
      <c r="VGP39" s="21"/>
      <c r="VGQ39" s="21"/>
      <c r="VGR39" s="208"/>
      <c r="VGS39" s="208"/>
      <c r="VGT39" s="21"/>
      <c r="VGU39" s="21"/>
      <c r="VGV39" s="207"/>
      <c r="VGW39" s="21"/>
      <c r="VGX39" s="21"/>
      <c r="VGY39" s="21"/>
      <c r="VGZ39" s="21"/>
      <c r="VHA39" s="208"/>
      <c r="VHB39" s="208"/>
      <c r="VHC39" s="21"/>
      <c r="VHD39" s="21"/>
      <c r="VHE39" s="207"/>
      <c r="VHF39" s="21"/>
      <c r="VHG39" s="21"/>
      <c r="VHH39" s="21"/>
      <c r="VHI39" s="21"/>
      <c r="VHJ39" s="208"/>
      <c r="VHK39" s="208"/>
      <c r="VHL39" s="21"/>
      <c r="VHM39" s="21"/>
      <c r="VHN39" s="207"/>
      <c r="VHO39" s="21"/>
      <c r="VHP39" s="21"/>
      <c r="VHQ39" s="21"/>
      <c r="VHR39" s="21"/>
      <c r="VHS39" s="208"/>
      <c r="VHT39" s="208"/>
      <c r="VHU39" s="21"/>
      <c r="VHV39" s="21"/>
      <c r="VHW39" s="207"/>
      <c r="VHX39" s="21"/>
      <c r="VHY39" s="21"/>
      <c r="VHZ39" s="21"/>
      <c r="VIA39" s="21"/>
      <c r="VIB39" s="208"/>
      <c r="VIC39" s="208"/>
      <c r="VID39" s="21"/>
      <c r="VIE39" s="21"/>
      <c r="VIF39" s="207"/>
      <c r="VIG39" s="21"/>
      <c r="VIH39" s="21"/>
      <c r="VII39" s="21"/>
      <c r="VIJ39" s="21"/>
      <c r="VIK39" s="208"/>
      <c r="VIL39" s="208"/>
      <c r="VIM39" s="21"/>
      <c r="VIN39" s="21"/>
      <c r="VIO39" s="207"/>
      <c r="VIP39" s="21"/>
      <c r="VIQ39" s="21"/>
      <c r="VIR39" s="21"/>
      <c r="VIS39" s="21"/>
      <c r="VIT39" s="208"/>
      <c r="VIU39" s="208"/>
      <c r="VIV39" s="21"/>
      <c r="VIW39" s="21"/>
      <c r="VIX39" s="207"/>
      <c r="VIY39" s="21"/>
      <c r="VIZ39" s="21"/>
      <c r="VJA39" s="21"/>
      <c r="VJB39" s="21"/>
      <c r="VJC39" s="208"/>
      <c r="VJD39" s="208"/>
      <c r="VJE39" s="21"/>
      <c r="VJF39" s="21"/>
      <c r="VJG39" s="207"/>
      <c r="VJH39" s="21"/>
      <c r="VJI39" s="21"/>
      <c r="VJJ39" s="21"/>
      <c r="VJK39" s="21"/>
      <c r="VJL39" s="208"/>
      <c r="VJM39" s="208"/>
      <c r="VJN39" s="21"/>
      <c r="VJO39" s="21"/>
      <c r="VJP39" s="207"/>
      <c r="VJQ39" s="21"/>
      <c r="VJR39" s="21"/>
      <c r="VJS39" s="21"/>
      <c r="VJT39" s="21"/>
      <c r="VJU39" s="208"/>
      <c r="VJV39" s="208"/>
      <c r="VJW39" s="21"/>
      <c r="VJX39" s="21"/>
      <c r="VJY39" s="207"/>
      <c r="VJZ39" s="21"/>
      <c r="VKA39" s="21"/>
      <c r="VKB39" s="21"/>
      <c r="VKC39" s="21"/>
      <c r="VKD39" s="208"/>
      <c r="VKE39" s="208"/>
      <c r="VKF39" s="21"/>
      <c r="VKG39" s="21"/>
      <c r="VKH39" s="207"/>
      <c r="VKI39" s="21"/>
      <c r="VKJ39" s="21"/>
      <c r="VKK39" s="21"/>
      <c r="VKL39" s="21"/>
      <c r="VKM39" s="208"/>
      <c r="VKN39" s="208"/>
      <c r="VKO39" s="21"/>
      <c r="VKP39" s="21"/>
      <c r="VKQ39" s="207"/>
      <c r="VKR39" s="21"/>
      <c r="VKS39" s="21"/>
      <c r="VKT39" s="21"/>
      <c r="VKU39" s="21"/>
      <c r="VKV39" s="208"/>
      <c r="VKW39" s="208"/>
      <c r="VKX39" s="21"/>
      <c r="VKY39" s="21"/>
      <c r="VKZ39" s="207"/>
      <c r="VLA39" s="21"/>
      <c r="VLB39" s="21"/>
      <c r="VLC39" s="21"/>
      <c r="VLD39" s="21"/>
      <c r="VLE39" s="208"/>
      <c r="VLF39" s="208"/>
      <c r="VLG39" s="21"/>
      <c r="VLH39" s="21"/>
      <c r="VLI39" s="207"/>
      <c r="VLJ39" s="21"/>
      <c r="VLK39" s="21"/>
      <c r="VLL39" s="21"/>
      <c r="VLM39" s="21"/>
      <c r="VLN39" s="208"/>
      <c r="VLO39" s="208"/>
      <c r="VLP39" s="21"/>
      <c r="VLQ39" s="21"/>
      <c r="VLR39" s="207"/>
      <c r="VLS39" s="21"/>
      <c r="VLT39" s="21"/>
      <c r="VLU39" s="21"/>
      <c r="VLV39" s="21"/>
      <c r="VLW39" s="208"/>
      <c r="VLX39" s="208"/>
      <c r="VLY39" s="21"/>
      <c r="VLZ39" s="21"/>
      <c r="VMA39" s="207"/>
      <c r="VMB39" s="21"/>
      <c r="VMC39" s="21"/>
      <c r="VMD39" s="21"/>
      <c r="VME39" s="21"/>
      <c r="VMF39" s="208"/>
      <c r="VMG39" s="208"/>
      <c r="VMH39" s="21"/>
      <c r="VMI39" s="21"/>
      <c r="VMJ39" s="207"/>
      <c r="VMK39" s="21"/>
      <c r="VML39" s="21"/>
      <c r="VMM39" s="21"/>
      <c r="VMN39" s="21"/>
      <c r="VMO39" s="208"/>
      <c r="VMP39" s="208"/>
      <c r="VMQ39" s="21"/>
      <c r="VMR39" s="21"/>
      <c r="VMS39" s="207"/>
      <c r="VMT39" s="21"/>
      <c r="VMU39" s="21"/>
      <c r="VMV39" s="21"/>
      <c r="VMW39" s="21"/>
      <c r="VMX39" s="208"/>
      <c r="VMY39" s="208"/>
      <c r="VMZ39" s="21"/>
      <c r="VNA39" s="21"/>
      <c r="VNB39" s="207"/>
      <c r="VNC39" s="21"/>
      <c r="VND39" s="21"/>
      <c r="VNE39" s="21"/>
      <c r="VNF39" s="21"/>
      <c r="VNG39" s="208"/>
      <c r="VNH39" s="208"/>
      <c r="VNI39" s="21"/>
      <c r="VNJ39" s="21"/>
      <c r="VNK39" s="207"/>
      <c r="VNL39" s="21"/>
      <c r="VNM39" s="21"/>
      <c r="VNN39" s="21"/>
      <c r="VNO39" s="21"/>
      <c r="VNP39" s="208"/>
      <c r="VNQ39" s="208"/>
      <c r="VNR39" s="21"/>
      <c r="VNS39" s="21"/>
      <c r="VNT39" s="207"/>
      <c r="VNU39" s="21"/>
      <c r="VNV39" s="21"/>
      <c r="VNW39" s="21"/>
      <c r="VNX39" s="21"/>
      <c r="VNY39" s="208"/>
      <c r="VNZ39" s="208"/>
      <c r="VOA39" s="21"/>
      <c r="VOB39" s="21"/>
      <c r="VOC39" s="207"/>
      <c r="VOD39" s="21"/>
      <c r="VOE39" s="21"/>
      <c r="VOF39" s="21"/>
      <c r="VOG39" s="21"/>
      <c r="VOH39" s="208"/>
      <c r="VOI39" s="208"/>
      <c r="VOJ39" s="21"/>
      <c r="VOK39" s="21"/>
      <c r="VOL39" s="207"/>
      <c r="VOM39" s="21"/>
      <c r="VON39" s="21"/>
      <c r="VOO39" s="21"/>
      <c r="VOP39" s="21"/>
      <c r="VOQ39" s="208"/>
      <c r="VOR39" s="208"/>
      <c r="VOS39" s="21"/>
      <c r="VOT39" s="21"/>
      <c r="VOU39" s="207"/>
      <c r="VOV39" s="21"/>
      <c r="VOW39" s="21"/>
      <c r="VOX39" s="21"/>
      <c r="VOY39" s="21"/>
      <c r="VOZ39" s="208"/>
      <c r="VPA39" s="208"/>
      <c r="VPB39" s="21"/>
      <c r="VPC39" s="21"/>
      <c r="VPD39" s="207"/>
      <c r="VPE39" s="21"/>
      <c r="VPF39" s="21"/>
      <c r="VPG39" s="21"/>
      <c r="VPH39" s="21"/>
      <c r="VPI39" s="208"/>
      <c r="VPJ39" s="208"/>
      <c r="VPK39" s="21"/>
      <c r="VPL39" s="21"/>
      <c r="VPM39" s="207"/>
      <c r="VPN39" s="21"/>
      <c r="VPO39" s="21"/>
      <c r="VPP39" s="21"/>
      <c r="VPQ39" s="21"/>
      <c r="VPR39" s="208"/>
      <c r="VPS39" s="208"/>
      <c r="VPT39" s="21"/>
      <c r="VPU39" s="21"/>
      <c r="VPV39" s="207"/>
      <c r="VPW39" s="21"/>
      <c r="VPX39" s="21"/>
      <c r="VPY39" s="21"/>
      <c r="VPZ39" s="21"/>
      <c r="VQA39" s="208"/>
      <c r="VQB39" s="208"/>
      <c r="VQC39" s="21"/>
      <c r="VQD39" s="21"/>
      <c r="VQE39" s="207"/>
      <c r="VQF39" s="21"/>
      <c r="VQG39" s="21"/>
      <c r="VQH39" s="21"/>
      <c r="VQI39" s="21"/>
      <c r="VQJ39" s="208"/>
      <c r="VQK39" s="208"/>
      <c r="VQL39" s="21"/>
      <c r="VQM39" s="21"/>
      <c r="VQN39" s="207"/>
      <c r="VQO39" s="21"/>
      <c r="VQP39" s="21"/>
      <c r="VQQ39" s="21"/>
      <c r="VQR39" s="21"/>
      <c r="VQS39" s="208"/>
      <c r="VQT39" s="208"/>
      <c r="VQU39" s="21"/>
      <c r="VQV39" s="21"/>
      <c r="VQW39" s="207"/>
      <c r="VQX39" s="21"/>
      <c r="VQY39" s="21"/>
      <c r="VQZ39" s="21"/>
      <c r="VRA39" s="21"/>
      <c r="VRB39" s="208"/>
      <c r="VRC39" s="208"/>
      <c r="VRD39" s="21"/>
      <c r="VRE39" s="21"/>
      <c r="VRF39" s="207"/>
      <c r="VRG39" s="21"/>
      <c r="VRH39" s="21"/>
      <c r="VRI39" s="21"/>
      <c r="VRJ39" s="21"/>
      <c r="VRK39" s="208"/>
      <c r="VRL39" s="208"/>
      <c r="VRM39" s="21"/>
      <c r="VRN39" s="21"/>
      <c r="VRO39" s="207"/>
      <c r="VRP39" s="21"/>
      <c r="VRQ39" s="21"/>
      <c r="VRR39" s="21"/>
      <c r="VRS39" s="21"/>
      <c r="VRT39" s="208"/>
      <c r="VRU39" s="208"/>
      <c r="VRV39" s="21"/>
      <c r="VRW39" s="21"/>
      <c r="VRX39" s="207"/>
      <c r="VRY39" s="21"/>
      <c r="VRZ39" s="21"/>
      <c r="VSA39" s="21"/>
      <c r="VSB39" s="21"/>
      <c r="VSC39" s="208"/>
      <c r="VSD39" s="208"/>
      <c r="VSE39" s="21"/>
      <c r="VSF39" s="21"/>
      <c r="VSG39" s="207"/>
      <c r="VSH39" s="21"/>
      <c r="VSI39" s="21"/>
      <c r="VSJ39" s="21"/>
      <c r="VSK39" s="21"/>
      <c r="VSL39" s="208"/>
      <c r="VSM39" s="208"/>
      <c r="VSN39" s="21"/>
      <c r="VSO39" s="21"/>
      <c r="VSP39" s="207"/>
      <c r="VSQ39" s="21"/>
      <c r="VSR39" s="21"/>
      <c r="VSS39" s="21"/>
      <c r="VST39" s="21"/>
      <c r="VSU39" s="208"/>
      <c r="VSV39" s="208"/>
      <c r="VSW39" s="21"/>
      <c r="VSX39" s="21"/>
      <c r="VSY39" s="207"/>
      <c r="VSZ39" s="21"/>
      <c r="VTA39" s="21"/>
      <c r="VTB39" s="21"/>
      <c r="VTC39" s="21"/>
      <c r="VTD39" s="208"/>
      <c r="VTE39" s="208"/>
      <c r="VTF39" s="21"/>
      <c r="VTG39" s="21"/>
      <c r="VTH39" s="207"/>
      <c r="VTI39" s="21"/>
      <c r="VTJ39" s="21"/>
      <c r="VTK39" s="21"/>
      <c r="VTL39" s="21"/>
      <c r="VTM39" s="208"/>
      <c r="VTN39" s="208"/>
      <c r="VTO39" s="21"/>
      <c r="VTP39" s="21"/>
      <c r="VTQ39" s="207"/>
      <c r="VTR39" s="21"/>
      <c r="VTS39" s="21"/>
      <c r="VTT39" s="21"/>
      <c r="VTU39" s="21"/>
      <c r="VTV39" s="208"/>
      <c r="VTW39" s="208"/>
      <c r="VTX39" s="21"/>
      <c r="VTY39" s="21"/>
      <c r="VTZ39" s="207"/>
      <c r="VUA39" s="21"/>
      <c r="VUB39" s="21"/>
      <c r="VUC39" s="21"/>
      <c r="VUD39" s="21"/>
      <c r="VUE39" s="208"/>
      <c r="VUF39" s="208"/>
      <c r="VUG39" s="21"/>
      <c r="VUH39" s="21"/>
      <c r="VUI39" s="207"/>
      <c r="VUJ39" s="21"/>
      <c r="VUK39" s="21"/>
      <c r="VUL39" s="21"/>
      <c r="VUM39" s="21"/>
      <c r="VUN39" s="208"/>
      <c r="VUO39" s="208"/>
      <c r="VUP39" s="21"/>
      <c r="VUQ39" s="21"/>
      <c r="VUR39" s="207"/>
      <c r="VUS39" s="21"/>
      <c r="VUT39" s="21"/>
      <c r="VUU39" s="21"/>
      <c r="VUV39" s="21"/>
      <c r="VUW39" s="208"/>
      <c r="VUX39" s="208"/>
      <c r="VUY39" s="21"/>
      <c r="VUZ39" s="21"/>
      <c r="VVA39" s="207"/>
      <c r="VVB39" s="21"/>
      <c r="VVC39" s="21"/>
      <c r="VVD39" s="21"/>
      <c r="VVE39" s="21"/>
      <c r="VVF39" s="208"/>
      <c r="VVG39" s="208"/>
      <c r="VVH39" s="21"/>
      <c r="VVI39" s="21"/>
      <c r="VVJ39" s="207"/>
      <c r="VVK39" s="21"/>
      <c r="VVL39" s="21"/>
      <c r="VVM39" s="21"/>
      <c r="VVN39" s="21"/>
      <c r="VVO39" s="208"/>
      <c r="VVP39" s="208"/>
      <c r="VVQ39" s="21"/>
      <c r="VVR39" s="21"/>
      <c r="VVS39" s="207"/>
      <c r="VVT39" s="21"/>
      <c r="VVU39" s="21"/>
      <c r="VVV39" s="21"/>
      <c r="VVW39" s="21"/>
      <c r="VVX39" s="208"/>
      <c r="VVY39" s="208"/>
      <c r="VVZ39" s="21"/>
      <c r="VWA39" s="21"/>
      <c r="VWB39" s="207"/>
      <c r="VWC39" s="21"/>
      <c r="VWD39" s="21"/>
      <c r="VWE39" s="21"/>
      <c r="VWF39" s="21"/>
      <c r="VWG39" s="208"/>
      <c r="VWH39" s="208"/>
      <c r="VWI39" s="21"/>
      <c r="VWJ39" s="21"/>
      <c r="VWK39" s="207"/>
      <c r="VWL39" s="21"/>
      <c r="VWM39" s="21"/>
      <c r="VWN39" s="21"/>
      <c r="VWO39" s="21"/>
      <c r="VWP39" s="208"/>
      <c r="VWQ39" s="208"/>
      <c r="VWR39" s="21"/>
      <c r="VWS39" s="21"/>
      <c r="VWT39" s="207"/>
      <c r="VWU39" s="21"/>
      <c r="VWV39" s="21"/>
      <c r="VWW39" s="21"/>
      <c r="VWX39" s="21"/>
      <c r="VWY39" s="208"/>
      <c r="VWZ39" s="208"/>
      <c r="VXA39" s="21"/>
      <c r="VXB39" s="21"/>
      <c r="VXC39" s="207"/>
      <c r="VXD39" s="21"/>
      <c r="VXE39" s="21"/>
      <c r="VXF39" s="21"/>
      <c r="VXG39" s="21"/>
      <c r="VXH39" s="208"/>
      <c r="VXI39" s="208"/>
      <c r="VXJ39" s="21"/>
      <c r="VXK39" s="21"/>
      <c r="VXL39" s="207"/>
      <c r="VXM39" s="21"/>
      <c r="VXN39" s="21"/>
      <c r="VXO39" s="21"/>
      <c r="VXP39" s="21"/>
      <c r="VXQ39" s="208"/>
      <c r="VXR39" s="208"/>
      <c r="VXS39" s="21"/>
      <c r="VXT39" s="21"/>
      <c r="VXU39" s="207"/>
      <c r="VXV39" s="21"/>
      <c r="VXW39" s="21"/>
      <c r="VXX39" s="21"/>
      <c r="VXY39" s="21"/>
      <c r="VXZ39" s="208"/>
      <c r="VYA39" s="208"/>
      <c r="VYB39" s="21"/>
      <c r="VYC39" s="21"/>
      <c r="VYD39" s="207"/>
      <c r="VYE39" s="21"/>
      <c r="VYF39" s="21"/>
      <c r="VYG39" s="21"/>
      <c r="VYH39" s="21"/>
      <c r="VYI39" s="208"/>
      <c r="VYJ39" s="208"/>
      <c r="VYK39" s="21"/>
      <c r="VYL39" s="21"/>
      <c r="VYM39" s="207"/>
      <c r="VYN39" s="21"/>
      <c r="VYO39" s="21"/>
      <c r="VYP39" s="21"/>
      <c r="VYQ39" s="21"/>
      <c r="VYR39" s="208"/>
      <c r="VYS39" s="208"/>
      <c r="VYT39" s="21"/>
      <c r="VYU39" s="21"/>
      <c r="VYV39" s="207"/>
      <c r="VYW39" s="21"/>
      <c r="VYX39" s="21"/>
      <c r="VYY39" s="21"/>
      <c r="VYZ39" s="21"/>
      <c r="VZA39" s="208"/>
      <c r="VZB39" s="208"/>
      <c r="VZC39" s="21"/>
      <c r="VZD39" s="21"/>
      <c r="VZE39" s="207"/>
      <c r="VZF39" s="21"/>
      <c r="VZG39" s="21"/>
      <c r="VZH39" s="21"/>
      <c r="VZI39" s="21"/>
      <c r="VZJ39" s="208"/>
      <c r="VZK39" s="208"/>
      <c r="VZL39" s="21"/>
      <c r="VZM39" s="21"/>
      <c r="VZN39" s="207"/>
      <c r="VZO39" s="21"/>
      <c r="VZP39" s="21"/>
      <c r="VZQ39" s="21"/>
      <c r="VZR39" s="21"/>
      <c r="VZS39" s="208"/>
      <c r="VZT39" s="208"/>
      <c r="VZU39" s="21"/>
      <c r="VZV39" s="21"/>
      <c r="VZW39" s="207"/>
      <c r="VZX39" s="21"/>
      <c r="VZY39" s="21"/>
      <c r="VZZ39" s="21"/>
      <c r="WAA39" s="21"/>
      <c r="WAB39" s="208"/>
      <c r="WAC39" s="208"/>
      <c r="WAD39" s="21"/>
      <c r="WAE39" s="21"/>
      <c r="WAF39" s="207"/>
      <c r="WAG39" s="21"/>
      <c r="WAH39" s="21"/>
      <c r="WAI39" s="21"/>
      <c r="WAJ39" s="21"/>
      <c r="WAK39" s="208"/>
      <c r="WAL39" s="208"/>
      <c r="WAM39" s="21"/>
      <c r="WAN39" s="21"/>
      <c r="WAO39" s="207"/>
      <c r="WAP39" s="21"/>
      <c r="WAQ39" s="21"/>
      <c r="WAR39" s="21"/>
      <c r="WAS39" s="21"/>
      <c r="WAT39" s="208"/>
      <c r="WAU39" s="208"/>
      <c r="WAV39" s="21"/>
      <c r="WAW39" s="21"/>
      <c r="WAX39" s="207"/>
      <c r="WAY39" s="21"/>
      <c r="WAZ39" s="21"/>
      <c r="WBA39" s="21"/>
      <c r="WBB39" s="21"/>
      <c r="WBC39" s="208"/>
      <c r="WBD39" s="208"/>
      <c r="WBE39" s="21"/>
      <c r="WBF39" s="21"/>
      <c r="WBG39" s="207"/>
      <c r="WBH39" s="21"/>
      <c r="WBI39" s="21"/>
      <c r="WBJ39" s="21"/>
      <c r="WBK39" s="21"/>
      <c r="WBL39" s="208"/>
      <c r="WBM39" s="208"/>
      <c r="WBN39" s="21"/>
      <c r="WBO39" s="21"/>
      <c r="WBP39" s="207"/>
      <c r="WBQ39" s="21"/>
      <c r="WBR39" s="21"/>
      <c r="WBS39" s="21"/>
      <c r="WBT39" s="21"/>
      <c r="WBU39" s="208"/>
      <c r="WBV39" s="208"/>
      <c r="WBW39" s="21"/>
      <c r="WBX39" s="21"/>
      <c r="WBY39" s="207"/>
      <c r="WBZ39" s="21"/>
      <c r="WCA39" s="21"/>
      <c r="WCB39" s="21"/>
      <c r="WCC39" s="21"/>
      <c r="WCD39" s="208"/>
      <c r="WCE39" s="208"/>
      <c r="WCF39" s="21"/>
      <c r="WCG39" s="21"/>
      <c r="WCH39" s="207"/>
      <c r="WCI39" s="21"/>
      <c r="WCJ39" s="21"/>
      <c r="WCK39" s="21"/>
      <c r="WCL39" s="21"/>
      <c r="WCM39" s="208"/>
      <c r="WCN39" s="208"/>
      <c r="WCO39" s="21"/>
      <c r="WCP39" s="21"/>
      <c r="WCQ39" s="207"/>
      <c r="WCR39" s="21"/>
      <c r="WCS39" s="21"/>
      <c r="WCT39" s="21"/>
      <c r="WCU39" s="21"/>
      <c r="WCV39" s="208"/>
      <c r="WCW39" s="208"/>
      <c r="WCX39" s="21"/>
      <c r="WCY39" s="21"/>
      <c r="WCZ39" s="207"/>
      <c r="WDA39" s="21"/>
      <c r="WDB39" s="21"/>
      <c r="WDC39" s="21"/>
      <c r="WDD39" s="21"/>
      <c r="WDE39" s="208"/>
      <c r="WDF39" s="208"/>
      <c r="WDG39" s="21"/>
      <c r="WDH39" s="21"/>
      <c r="WDI39" s="207"/>
      <c r="WDJ39" s="21"/>
      <c r="WDK39" s="21"/>
      <c r="WDL39" s="21"/>
      <c r="WDM39" s="21"/>
      <c r="WDN39" s="208"/>
      <c r="WDO39" s="208"/>
      <c r="WDP39" s="21"/>
      <c r="WDQ39" s="21"/>
      <c r="WDR39" s="207"/>
      <c r="WDS39" s="21"/>
      <c r="WDT39" s="21"/>
      <c r="WDU39" s="21"/>
      <c r="WDV39" s="21"/>
      <c r="WDW39" s="208"/>
      <c r="WDX39" s="208"/>
      <c r="WDY39" s="21"/>
      <c r="WDZ39" s="21"/>
      <c r="WEA39" s="207"/>
      <c r="WEB39" s="21"/>
      <c r="WEC39" s="21"/>
      <c r="WED39" s="21"/>
      <c r="WEE39" s="21"/>
      <c r="WEF39" s="208"/>
      <c r="WEG39" s="208"/>
      <c r="WEH39" s="21"/>
      <c r="WEI39" s="21"/>
      <c r="WEJ39" s="207"/>
      <c r="WEK39" s="21"/>
      <c r="WEL39" s="21"/>
      <c r="WEM39" s="21"/>
      <c r="WEN39" s="21"/>
      <c r="WEO39" s="208"/>
      <c r="WEP39" s="208"/>
      <c r="WEQ39" s="21"/>
      <c r="WER39" s="21"/>
      <c r="WES39" s="207"/>
      <c r="WET39" s="21"/>
      <c r="WEU39" s="21"/>
      <c r="WEV39" s="21"/>
      <c r="WEW39" s="21"/>
      <c r="WEX39" s="208"/>
      <c r="WEY39" s="208"/>
      <c r="WEZ39" s="21"/>
      <c r="WFA39" s="21"/>
      <c r="WFB39" s="207"/>
      <c r="WFC39" s="21"/>
      <c r="WFD39" s="21"/>
      <c r="WFE39" s="21"/>
      <c r="WFF39" s="21"/>
      <c r="WFG39" s="208"/>
      <c r="WFH39" s="208"/>
      <c r="WFI39" s="21"/>
      <c r="WFJ39" s="21"/>
      <c r="WFK39" s="207"/>
      <c r="WFL39" s="21"/>
      <c r="WFM39" s="21"/>
      <c r="WFN39" s="21"/>
      <c r="WFO39" s="21"/>
      <c r="WFP39" s="208"/>
      <c r="WFQ39" s="208"/>
      <c r="WFR39" s="21"/>
      <c r="WFS39" s="21"/>
      <c r="WFT39" s="207"/>
      <c r="WFU39" s="21"/>
      <c r="WFV39" s="21"/>
      <c r="WFW39" s="21"/>
      <c r="WFX39" s="21"/>
      <c r="WFY39" s="208"/>
      <c r="WFZ39" s="208"/>
      <c r="WGA39" s="21"/>
      <c r="WGB39" s="21"/>
      <c r="WGC39" s="207"/>
      <c r="WGD39" s="21"/>
      <c r="WGE39" s="21"/>
      <c r="WGF39" s="21"/>
      <c r="WGG39" s="21"/>
      <c r="WGH39" s="208"/>
      <c r="WGI39" s="208"/>
      <c r="WGJ39" s="21"/>
      <c r="WGK39" s="21"/>
      <c r="WGL39" s="207"/>
      <c r="WGM39" s="21"/>
      <c r="WGN39" s="21"/>
      <c r="WGO39" s="21"/>
      <c r="WGP39" s="21"/>
      <c r="WGQ39" s="208"/>
      <c r="WGR39" s="208"/>
      <c r="WGS39" s="21"/>
      <c r="WGT39" s="21"/>
      <c r="WGU39" s="207"/>
      <c r="WGV39" s="21"/>
      <c r="WGW39" s="21"/>
      <c r="WGX39" s="21"/>
      <c r="WGY39" s="21"/>
      <c r="WGZ39" s="208"/>
      <c r="WHA39" s="208"/>
      <c r="WHB39" s="21"/>
      <c r="WHC39" s="21"/>
      <c r="WHD39" s="207"/>
      <c r="WHE39" s="21"/>
      <c r="WHF39" s="21"/>
      <c r="WHG39" s="21"/>
      <c r="WHH39" s="21"/>
      <c r="WHI39" s="208"/>
      <c r="WHJ39" s="208"/>
      <c r="WHK39" s="21"/>
      <c r="WHL39" s="21"/>
      <c r="WHM39" s="207"/>
      <c r="WHN39" s="21"/>
      <c r="WHO39" s="21"/>
      <c r="WHP39" s="21"/>
      <c r="WHQ39" s="21"/>
      <c r="WHR39" s="208"/>
      <c r="WHS39" s="208"/>
      <c r="WHT39" s="21"/>
      <c r="WHU39" s="21"/>
      <c r="WHV39" s="207"/>
      <c r="WHW39" s="21"/>
      <c r="WHX39" s="21"/>
      <c r="WHY39" s="21"/>
      <c r="WHZ39" s="21"/>
      <c r="WIA39" s="208"/>
      <c r="WIB39" s="208"/>
      <c r="WIC39" s="21"/>
      <c r="WID39" s="21"/>
      <c r="WIE39" s="207"/>
      <c r="WIF39" s="21"/>
      <c r="WIG39" s="21"/>
      <c r="WIH39" s="21"/>
      <c r="WII39" s="21"/>
      <c r="WIJ39" s="208"/>
      <c r="WIK39" s="208"/>
      <c r="WIL39" s="21"/>
      <c r="WIM39" s="21"/>
      <c r="WIN39" s="207"/>
      <c r="WIO39" s="21"/>
      <c r="WIP39" s="21"/>
      <c r="WIQ39" s="21"/>
      <c r="WIR39" s="21"/>
      <c r="WIS39" s="208"/>
      <c r="WIT39" s="208"/>
      <c r="WIU39" s="21"/>
      <c r="WIV39" s="21"/>
      <c r="WIW39" s="207"/>
      <c r="WIX39" s="21"/>
      <c r="WIY39" s="21"/>
      <c r="WIZ39" s="21"/>
      <c r="WJA39" s="21"/>
      <c r="WJB39" s="208"/>
      <c r="WJC39" s="208"/>
      <c r="WJD39" s="21"/>
      <c r="WJE39" s="21"/>
      <c r="WJF39" s="207"/>
      <c r="WJG39" s="21"/>
      <c r="WJH39" s="21"/>
      <c r="WJI39" s="21"/>
      <c r="WJJ39" s="21"/>
      <c r="WJK39" s="208"/>
      <c r="WJL39" s="208"/>
      <c r="WJM39" s="21"/>
      <c r="WJN39" s="21"/>
      <c r="WJO39" s="207"/>
      <c r="WJP39" s="21"/>
      <c r="WJQ39" s="21"/>
      <c r="WJR39" s="21"/>
      <c r="WJS39" s="21"/>
      <c r="WJT39" s="208"/>
      <c r="WJU39" s="208"/>
      <c r="WJV39" s="21"/>
      <c r="WJW39" s="21"/>
      <c r="WJX39" s="207"/>
      <c r="WJY39" s="21"/>
      <c r="WJZ39" s="21"/>
      <c r="WKA39" s="21"/>
      <c r="WKB39" s="21"/>
      <c r="WKC39" s="208"/>
      <c r="WKD39" s="208"/>
      <c r="WKE39" s="21"/>
      <c r="WKF39" s="21"/>
      <c r="WKG39" s="207"/>
      <c r="WKH39" s="21"/>
      <c r="WKI39" s="21"/>
      <c r="WKJ39" s="21"/>
      <c r="WKK39" s="21"/>
      <c r="WKL39" s="208"/>
      <c r="WKM39" s="208"/>
      <c r="WKN39" s="21"/>
      <c r="WKO39" s="21"/>
      <c r="WKP39" s="207"/>
      <c r="WKQ39" s="21"/>
      <c r="WKR39" s="21"/>
      <c r="WKS39" s="21"/>
      <c r="WKT39" s="21"/>
      <c r="WKU39" s="208"/>
      <c r="WKV39" s="208"/>
      <c r="WKW39" s="21"/>
      <c r="WKX39" s="21"/>
      <c r="WKY39" s="207"/>
      <c r="WKZ39" s="21"/>
      <c r="WLA39" s="21"/>
      <c r="WLB39" s="21"/>
      <c r="WLC39" s="21"/>
      <c r="WLD39" s="208"/>
      <c r="WLE39" s="208"/>
      <c r="WLF39" s="21"/>
      <c r="WLG39" s="21"/>
      <c r="WLH39" s="207"/>
      <c r="WLI39" s="21"/>
      <c r="WLJ39" s="21"/>
      <c r="WLK39" s="21"/>
      <c r="WLL39" s="21"/>
      <c r="WLM39" s="208"/>
      <c r="WLN39" s="208"/>
      <c r="WLO39" s="21"/>
      <c r="WLP39" s="21"/>
      <c r="WLQ39" s="207"/>
      <c r="WLR39" s="21"/>
      <c r="WLS39" s="21"/>
      <c r="WLT39" s="21"/>
      <c r="WLU39" s="21"/>
      <c r="WLV39" s="208"/>
      <c r="WLW39" s="208"/>
      <c r="WLX39" s="21"/>
      <c r="WLY39" s="21"/>
      <c r="WLZ39" s="207"/>
      <c r="WMA39" s="21"/>
      <c r="WMB39" s="21"/>
      <c r="WMC39" s="21"/>
      <c r="WMD39" s="21"/>
      <c r="WME39" s="208"/>
      <c r="WMF39" s="208"/>
      <c r="WMG39" s="21"/>
      <c r="WMH39" s="21"/>
      <c r="WMI39" s="207"/>
      <c r="WMJ39" s="21"/>
      <c r="WMK39" s="21"/>
      <c r="WML39" s="21"/>
      <c r="WMM39" s="21"/>
      <c r="WMN39" s="208"/>
      <c r="WMO39" s="208"/>
      <c r="WMP39" s="21"/>
      <c r="WMQ39" s="21"/>
      <c r="WMR39" s="207"/>
      <c r="WMS39" s="21"/>
      <c r="WMT39" s="21"/>
      <c r="WMU39" s="21"/>
      <c r="WMV39" s="21"/>
      <c r="WMW39" s="208"/>
      <c r="WMX39" s="208"/>
      <c r="WMY39" s="21"/>
      <c r="WMZ39" s="21"/>
      <c r="WNA39" s="207"/>
      <c r="WNB39" s="21"/>
      <c r="WNC39" s="21"/>
      <c r="WND39" s="21"/>
      <c r="WNE39" s="21"/>
      <c r="WNF39" s="208"/>
      <c r="WNG39" s="208"/>
      <c r="WNH39" s="21"/>
      <c r="WNI39" s="21"/>
      <c r="WNJ39" s="207"/>
      <c r="WNK39" s="21"/>
      <c r="WNL39" s="21"/>
      <c r="WNM39" s="21"/>
      <c r="WNN39" s="21"/>
      <c r="WNO39" s="208"/>
      <c r="WNP39" s="208"/>
      <c r="WNQ39" s="21"/>
      <c r="WNR39" s="21"/>
      <c r="WNS39" s="207"/>
      <c r="WNT39" s="21"/>
      <c r="WNU39" s="21"/>
      <c r="WNV39" s="21"/>
      <c r="WNW39" s="21"/>
      <c r="WNX39" s="208"/>
      <c r="WNY39" s="208"/>
      <c r="WNZ39" s="21"/>
      <c r="WOA39" s="21"/>
      <c r="WOB39" s="207"/>
      <c r="WOC39" s="21"/>
      <c r="WOD39" s="21"/>
      <c r="WOE39" s="21"/>
      <c r="WOF39" s="21"/>
      <c r="WOG39" s="208"/>
      <c r="WOH39" s="208"/>
      <c r="WOI39" s="21"/>
      <c r="WOJ39" s="21"/>
      <c r="WOK39" s="207"/>
      <c r="WOL39" s="21"/>
      <c r="WOM39" s="21"/>
      <c r="WON39" s="21"/>
      <c r="WOO39" s="21"/>
      <c r="WOP39" s="208"/>
      <c r="WOQ39" s="208"/>
      <c r="WOR39" s="21"/>
      <c r="WOS39" s="21"/>
      <c r="WOT39" s="207"/>
      <c r="WOU39" s="21"/>
      <c r="WOV39" s="21"/>
      <c r="WOW39" s="21"/>
      <c r="WOX39" s="21"/>
      <c r="WOY39" s="208"/>
      <c r="WOZ39" s="208"/>
      <c r="WPA39" s="21"/>
      <c r="WPB39" s="21"/>
      <c r="WPC39" s="207"/>
      <c r="WPD39" s="21"/>
      <c r="WPE39" s="21"/>
      <c r="WPF39" s="21"/>
      <c r="WPG39" s="21"/>
      <c r="WPH39" s="208"/>
      <c r="WPI39" s="208"/>
      <c r="WPJ39" s="21"/>
      <c r="WPK39" s="21"/>
      <c r="WPL39" s="207"/>
      <c r="WPM39" s="21"/>
      <c r="WPN39" s="21"/>
      <c r="WPO39" s="21"/>
      <c r="WPP39" s="21"/>
      <c r="WPQ39" s="208"/>
      <c r="WPR39" s="208"/>
      <c r="WPS39" s="21"/>
      <c r="WPT39" s="21"/>
      <c r="WPU39" s="207"/>
      <c r="WPV39" s="21"/>
      <c r="WPW39" s="21"/>
      <c r="WPX39" s="21"/>
      <c r="WPY39" s="21"/>
      <c r="WPZ39" s="208"/>
      <c r="WQA39" s="208"/>
      <c r="WQB39" s="21"/>
      <c r="WQC39" s="21"/>
      <c r="WQD39" s="207"/>
      <c r="WQE39" s="21"/>
      <c r="WQF39" s="21"/>
      <c r="WQG39" s="21"/>
      <c r="WQH39" s="21"/>
      <c r="WQI39" s="208"/>
      <c r="WQJ39" s="208"/>
      <c r="WQK39" s="21"/>
      <c r="WQL39" s="21"/>
      <c r="WQM39" s="207"/>
      <c r="WQN39" s="21"/>
      <c r="WQO39" s="21"/>
      <c r="WQP39" s="21"/>
      <c r="WQQ39" s="21"/>
      <c r="WQR39" s="208"/>
      <c r="WQS39" s="208"/>
      <c r="WQT39" s="21"/>
      <c r="WQU39" s="21"/>
      <c r="WQV39" s="207"/>
      <c r="WQW39" s="21"/>
      <c r="WQX39" s="21"/>
      <c r="WQY39" s="21"/>
      <c r="WQZ39" s="21"/>
      <c r="WRA39" s="208"/>
      <c r="WRB39" s="208"/>
      <c r="WRC39" s="21"/>
      <c r="WRD39" s="21"/>
      <c r="WRE39" s="207"/>
      <c r="WRF39" s="21"/>
      <c r="WRG39" s="21"/>
      <c r="WRH39" s="21"/>
      <c r="WRI39" s="21"/>
      <c r="WRJ39" s="208"/>
      <c r="WRK39" s="208"/>
      <c r="WRL39" s="21"/>
      <c r="WRM39" s="21"/>
      <c r="WRN39" s="207"/>
      <c r="WRO39" s="21"/>
      <c r="WRP39" s="21"/>
      <c r="WRQ39" s="21"/>
      <c r="WRR39" s="21"/>
      <c r="WRS39" s="208"/>
      <c r="WRT39" s="208"/>
      <c r="WRU39" s="21"/>
      <c r="WRV39" s="21"/>
      <c r="WRW39" s="207"/>
      <c r="WRX39" s="21"/>
      <c r="WRY39" s="21"/>
      <c r="WRZ39" s="21"/>
      <c r="WSA39" s="21"/>
      <c r="WSB39" s="208"/>
      <c r="WSC39" s="208"/>
      <c r="WSD39" s="21"/>
      <c r="WSE39" s="21"/>
      <c r="WSF39" s="207"/>
      <c r="WSG39" s="21"/>
      <c r="WSH39" s="21"/>
      <c r="WSI39" s="21"/>
      <c r="WSJ39" s="21"/>
      <c r="WSK39" s="208"/>
      <c r="WSL39" s="208"/>
      <c r="WSM39" s="21"/>
      <c r="WSN39" s="21"/>
      <c r="WSO39" s="207"/>
      <c r="WSP39" s="21"/>
      <c r="WSQ39" s="21"/>
      <c r="WSR39" s="21"/>
      <c r="WSS39" s="21"/>
      <c r="WST39" s="208"/>
      <c r="WSU39" s="208"/>
      <c r="WSV39" s="21"/>
      <c r="WSW39" s="21"/>
      <c r="WSX39" s="207"/>
      <c r="WSY39" s="21"/>
      <c r="WSZ39" s="21"/>
      <c r="WTA39" s="21"/>
      <c r="WTB39" s="21"/>
      <c r="WTC39" s="208"/>
      <c r="WTD39" s="208"/>
      <c r="WTE39" s="21"/>
      <c r="WTF39" s="21"/>
      <c r="WTG39" s="207"/>
      <c r="WTH39" s="21"/>
      <c r="WTI39" s="21"/>
      <c r="WTJ39" s="21"/>
      <c r="WTK39" s="21"/>
      <c r="WTL39" s="208"/>
      <c r="WTM39" s="208"/>
      <c r="WTN39" s="21"/>
      <c r="WTO39" s="21"/>
      <c r="WTP39" s="207"/>
      <c r="WTQ39" s="21"/>
      <c r="WTR39" s="21"/>
      <c r="WTS39" s="21"/>
      <c r="WTT39" s="21"/>
      <c r="WTU39" s="208"/>
      <c r="WTV39" s="208"/>
      <c r="WTW39" s="21"/>
      <c r="WTX39" s="21"/>
      <c r="WTY39" s="207"/>
      <c r="WTZ39" s="21"/>
      <c r="WUA39" s="21"/>
      <c r="WUB39" s="21"/>
      <c r="WUC39" s="21"/>
      <c r="WUD39" s="208"/>
      <c r="WUE39" s="208"/>
      <c r="WUF39" s="21"/>
      <c r="WUG39" s="21"/>
      <c r="WUH39" s="207"/>
      <c r="WUI39" s="21"/>
      <c r="WUJ39" s="21"/>
      <c r="WUK39" s="21"/>
      <c r="WUL39" s="21"/>
      <c r="WUM39" s="208"/>
      <c r="WUN39" s="208"/>
      <c r="WUO39" s="21"/>
      <c r="WUP39" s="21"/>
      <c r="WUQ39" s="207"/>
      <c r="WUR39" s="21"/>
      <c r="WUS39" s="21"/>
      <c r="WUT39" s="21"/>
      <c r="WUU39" s="21"/>
      <c r="WUV39" s="208"/>
      <c r="WUW39" s="208"/>
      <c r="WUX39" s="21"/>
      <c r="WUY39" s="21"/>
      <c r="WUZ39" s="207"/>
      <c r="WVA39" s="21"/>
      <c r="WVB39" s="21"/>
      <c r="WVC39" s="21"/>
      <c r="WVD39" s="21"/>
      <c r="WVE39" s="208"/>
      <c r="WVF39" s="208"/>
      <c r="WVG39" s="21"/>
      <c r="WVH39" s="21"/>
      <c r="WVI39" s="207"/>
      <c r="WVJ39" s="21"/>
      <c r="WVK39" s="21"/>
      <c r="WVL39" s="21"/>
      <c r="WVM39" s="21"/>
      <c r="WVN39" s="208"/>
      <c r="WVO39" s="208"/>
      <c r="WVP39" s="21"/>
      <c r="WVQ39" s="21"/>
      <c r="WVR39" s="207"/>
      <c r="WVS39" s="21"/>
      <c r="WVT39" s="21"/>
      <c r="WVU39" s="21"/>
      <c r="WVV39" s="21"/>
      <c r="WVW39" s="208"/>
      <c r="WVX39" s="208"/>
      <c r="WVY39" s="21"/>
      <c r="WVZ39" s="21"/>
      <c r="WWA39" s="207"/>
      <c r="WWB39" s="21"/>
      <c r="WWC39" s="21"/>
      <c r="WWD39" s="21"/>
      <c r="WWE39" s="21"/>
      <c r="WWF39" s="208"/>
      <c r="WWG39" s="208"/>
      <c r="WWH39" s="21"/>
      <c r="WWI39" s="21"/>
      <c r="WWJ39" s="207"/>
      <c r="WWK39" s="21"/>
      <c r="WWL39" s="21"/>
      <c r="WWM39" s="21"/>
      <c r="WWN39" s="21"/>
      <c r="WWO39" s="208"/>
      <c r="WWP39" s="208"/>
      <c r="WWQ39" s="21"/>
      <c r="WWR39" s="21"/>
      <c r="WWS39" s="207"/>
      <c r="WWT39" s="21"/>
      <c r="WWU39" s="21"/>
      <c r="WWV39" s="21"/>
      <c r="WWW39" s="21"/>
      <c r="WWX39" s="208"/>
      <c r="WWY39" s="208"/>
      <c r="WWZ39" s="21"/>
      <c r="WXA39" s="21"/>
      <c r="WXB39" s="207"/>
      <c r="WXC39" s="21"/>
      <c r="WXD39" s="21"/>
      <c r="WXE39" s="21"/>
      <c r="WXF39" s="21"/>
      <c r="WXG39" s="208"/>
      <c r="WXH39" s="208"/>
      <c r="WXI39" s="21"/>
      <c r="WXJ39" s="21"/>
      <c r="WXK39" s="207"/>
      <c r="WXL39" s="21"/>
      <c r="WXM39" s="21"/>
      <c r="WXN39" s="21"/>
      <c r="WXO39" s="21"/>
      <c r="WXP39" s="208"/>
      <c r="WXQ39" s="208"/>
      <c r="WXR39" s="21"/>
      <c r="WXS39" s="21"/>
      <c r="WXT39" s="207"/>
      <c r="WXU39" s="21"/>
      <c r="WXV39" s="21"/>
      <c r="WXW39" s="21"/>
      <c r="WXX39" s="21"/>
      <c r="WXY39" s="208"/>
      <c r="WXZ39" s="208"/>
      <c r="WYA39" s="21"/>
      <c r="WYB39" s="21"/>
      <c r="WYC39" s="207"/>
      <c r="WYD39" s="21"/>
      <c r="WYE39" s="21"/>
      <c r="WYF39" s="21"/>
      <c r="WYG39" s="21"/>
      <c r="WYH39" s="208"/>
      <c r="WYI39" s="208"/>
      <c r="WYJ39" s="21"/>
      <c r="WYK39" s="21"/>
      <c r="WYL39" s="207"/>
      <c r="WYM39" s="21"/>
      <c r="WYN39" s="21"/>
      <c r="WYO39" s="21"/>
      <c r="WYP39" s="21"/>
      <c r="WYQ39" s="208"/>
      <c r="WYR39" s="208"/>
      <c r="WYS39" s="21"/>
      <c r="WYT39" s="21"/>
      <c r="WYU39" s="207"/>
      <c r="WYV39" s="21"/>
      <c r="WYW39" s="21"/>
      <c r="WYX39" s="21"/>
      <c r="WYY39" s="21"/>
      <c r="WYZ39" s="208"/>
      <c r="WZA39" s="208"/>
      <c r="WZB39" s="21"/>
      <c r="WZC39" s="21"/>
      <c r="WZD39" s="207"/>
      <c r="WZE39" s="21"/>
      <c r="WZF39" s="21"/>
      <c r="WZG39" s="21"/>
      <c r="WZH39" s="21"/>
      <c r="WZI39" s="208"/>
      <c r="WZJ39" s="208"/>
      <c r="WZK39" s="21"/>
      <c r="WZL39" s="21"/>
      <c r="WZM39" s="207"/>
      <c r="WZN39" s="21"/>
      <c r="WZO39" s="21"/>
      <c r="WZP39" s="21"/>
      <c r="WZQ39" s="21"/>
      <c r="WZR39" s="208"/>
      <c r="WZS39" s="208"/>
      <c r="WZT39" s="21"/>
      <c r="WZU39" s="21"/>
      <c r="WZV39" s="207"/>
      <c r="WZW39" s="21"/>
      <c r="WZX39" s="21"/>
      <c r="WZY39" s="21"/>
      <c r="WZZ39" s="21"/>
      <c r="XAA39" s="208"/>
      <c r="XAB39" s="208"/>
      <c r="XAC39" s="21"/>
      <c r="XAD39" s="21"/>
      <c r="XAE39" s="207"/>
      <c r="XAF39" s="21"/>
      <c r="XAG39" s="21"/>
      <c r="XAH39" s="21"/>
      <c r="XAI39" s="21"/>
      <c r="XAJ39" s="208"/>
      <c r="XAK39" s="208"/>
      <c r="XAL39" s="21"/>
      <c r="XAM39" s="21"/>
      <c r="XAN39" s="207"/>
      <c r="XAO39" s="21"/>
      <c r="XAP39" s="21"/>
      <c r="XAQ39" s="21"/>
      <c r="XAR39" s="21"/>
      <c r="XAS39" s="208"/>
      <c r="XAT39" s="208"/>
      <c r="XAU39" s="21"/>
      <c r="XAV39" s="21"/>
      <c r="XAW39" s="207"/>
      <c r="XAX39" s="21"/>
      <c r="XAY39" s="21"/>
      <c r="XAZ39" s="21"/>
      <c r="XBA39" s="21"/>
      <c r="XBB39" s="208"/>
      <c r="XBC39" s="208"/>
      <c r="XBD39" s="21"/>
      <c r="XBE39" s="21"/>
      <c r="XBF39" s="207"/>
      <c r="XBG39" s="21"/>
      <c r="XBH39" s="21"/>
      <c r="XBI39" s="21"/>
      <c r="XBJ39" s="21"/>
      <c r="XBK39" s="208"/>
      <c r="XBL39" s="208"/>
      <c r="XBM39" s="21"/>
      <c r="XBN39" s="21"/>
      <c r="XBO39" s="207"/>
      <c r="XBP39" s="21"/>
      <c r="XBQ39" s="21"/>
      <c r="XBR39" s="21"/>
      <c r="XBS39" s="21"/>
      <c r="XBT39" s="208"/>
      <c r="XBU39" s="208"/>
      <c r="XBV39" s="21"/>
      <c r="XBW39" s="21"/>
      <c r="XBX39" s="207"/>
      <c r="XBY39" s="21"/>
      <c r="XBZ39" s="21"/>
      <c r="XCA39" s="21"/>
      <c r="XCB39" s="21"/>
      <c r="XCC39" s="208"/>
      <c r="XCD39" s="208"/>
      <c r="XCE39" s="21"/>
      <c r="XCF39" s="21"/>
      <c r="XCG39" s="207"/>
      <c r="XCH39" s="21"/>
      <c r="XCI39" s="21"/>
      <c r="XCJ39" s="21"/>
      <c r="XCK39" s="21"/>
      <c r="XCL39" s="208"/>
      <c r="XCM39" s="208"/>
      <c r="XCN39" s="21"/>
      <c r="XCO39" s="21"/>
      <c r="XCP39" s="207"/>
      <c r="XCQ39" s="21"/>
      <c r="XCR39" s="21"/>
      <c r="XCS39" s="21"/>
      <c r="XCT39" s="21"/>
      <c r="XCU39" s="208"/>
      <c r="XCV39" s="208"/>
      <c r="XCW39" s="21"/>
      <c r="XCX39" s="21"/>
      <c r="XCY39" s="207"/>
      <c r="XCZ39" s="21"/>
      <c r="XDA39" s="21"/>
      <c r="XDB39" s="21"/>
      <c r="XDC39" s="21"/>
      <c r="XDD39" s="208"/>
      <c r="XDE39" s="208"/>
      <c r="XDF39" s="21"/>
      <c r="XDG39" s="21"/>
      <c r="XDH39" s="207"/>
      <c r="XDI39" s="21"/>
      <c r="XDJ39" s="21"/>
      <c r="XDK39" s="21"/>
      <c r="XDL39" s="21"/>
      <c r="XDM39" s="208"/>
      <c r="XDN39" s="208"/>
      <c r="XDO39" s="21"/>
      <c r="XDP39" s="21"/>
      <c r="XDQ39" s="207"/>
      <c r="XDR39" s="21"/>
      <c r="XDS39" s="21"/>
      <c r="XDT39" s="21"/>
      <c r="XDU39" s="21"/>
      <c r="XDV39" s="208"/>
      <c r="XDW39" s="208"/>
      <c r="XDX39" s="21"/>
      <c r="XDY39" s="21"/>
      <c r="XDZ39" s="207"/>
      <c r="XEA39" s="21"/>
      <c r="XEB39" s="21"/>
      <c r="XEC39" s="21"/>
      <c r="XED39" s="21"/>
      <c r="XEE39" s="208"/>
      <c r="XEF39" s="208"/>
      <c r="XEG39" s="21"/>
      <c r="XEH39" s="21"/>
      <c r="XEI39" s="207"/>
      <c r="XEJ39" s="21"/>
      <c r="XEK39" s="21"/>
      <c r="XEL39" s="21"/>
      <c r="XEM39" s="21"/>
      <c r="XEN39" s="208"/>
      <c r="XEO39" s="208"/>
      <c r="XEP39" s="21"/>
      <c r="XEQ39" s="21"/>
      <c r="XER39" s="207"/>
      <c r="XES39" s="21"/>
      <c r="XET39" s="21"/>
      <c r="XEU39" s="21"/>
      <c r="XEV39" s="21"/>
      <c r="XEW39" s="208"/>
      <c r="XEX39" s="208"/>
      <c r="XEY39" s="21"/>
      <c r="XEZ39" s="21"/>
      <c r="XFA39" s="207"/>
      <c r="XFB39" s="21"/>
      <c r="XFC39" s="21"/>
      <c r="XFD39" s="21"/>
    </row>
    <row r="40" spans="1:16384" s="37" customFormat="1" ht="185.25" hidden="1" customHeight="1" thickBot="1" x14ac:dyDescent="0.3">
      <c r="A40" s="279"/>
      <c r="B40" s="118" t="s">
        <v>667</v>
      </c>
      <c r="C40" s="120" t="s">
        <v>581</v>
      </c>
      <c r="D40" s="112" t="s">
        <v>411</v>
      </c>
      <c r="E40" s="112" t="s">
        <v>412</v>
      </c>
      <c r="F40" s="112" t="s">
        <v>413</v>
      </c>
      <c r="G40" s="139" t="s">
        <v>414</v>
      </c>
      <c r="H40" s="119" t="s">
        <v>75</v>
      </c>
      <c r="I40" s="22"/>
      <c r="J40" s="207"/>
      <c r="K40" s="144"/>
      <c r="L40" s="144"/>
      <c r="M40" s="144"/>
      <c r="N40" s="144"/>
      <c r="O40" s="206"/>
      <c r="P40" s="206"/>
      <c r="Q40" s="22"/>
      <c r="R40" s="22"/>
      <c r="S40" s="207"/>
      <c r="T40" s="144"/>
      <c r="U40" s="144"/>
      <c r="V40" s="144"/>
      <c r="W40" s="144"/>
      <c r="X40" s="206"/>
      <c r="Y40" s="206"/>
      <c r="Z40" s="22"/>
      <c r="AA40" s="22"/>
      <c r="AB40" s="207"/>
      <c r="AC40" s="144"/>
      <c r="AD40" s="144"/>
      <c r="AE40" s="144"/>
      <c r="AF40" s="144"/>
      <c r="AG40" s="206"/>
      <c r="AH40" s="206"/>
      <c r="AI40" s="22"/>
      <c r="AJ40" s="22"/>
      <c r="AK40" s="207"/>
      <c r="AL40" s="144"/>
      <c r="AM40" s="144"/>
      <c r="AN40" s="144"/>
      <c r="AO40" s="144"/>
      <c r="AP40" s="206"/>
      <c r="AQ40" s="206"/>
      <c r="AR40" s="22"/>
      <c r="AS40" s="22"/>
      <c r="AT40" s="207"/>
      <c r="AU40" s="144"/>
      <c r="AV40" s="144"/>
      <c r="AW40" s="144"/>
      <c r="AX40" s="144"/>
      <c r="AY40" s="206"/>
      <c r="AZ40" s="206"/>
      <c r="BA40" s="22"/>
      <c r="BB40" s="22"/>
      <c r="BC40" s="207"/>
      <c r="BD40" s="144"/>
      <c r="BE40" s="144"/>
      <c r="BF40" s="144"/>
      <c r="BG40" s="144"/>
      <c r="BH40" s="206"/>
      <c r="BI40" s="206"/>
      <c r="BJ40" s="22"/>
      <c r="BK40" s="22"/>
      <c r="BL40" s="207"/>
      <c r="BM40" s="144"/>
      <c r="BN40" s="144"/>
      <c r="BO40" s="144"/>
      <c r="BP40" s="144"/>
      <c r="BQ40" s="206"/>
      <c r="BR40" s="206"/>
      <c r="BS40" s="22"/>
      <c r="BT40" s="22"/>
      <c r="BU40" s="207"/>
      <c r="BV40" s="144"/>
      <c r="BW40" s="144"/>
      <c r="BX40" s="144"/>
      <c r="BY40" s="144"/>
      <c r="BZ40" s="206"/>
      <c r="CA40" s="206"/>
      <c r="CB40" s="22"/>
      <c r="CC40" s="22"/>
      <c r="CD40" s="207"/>
      <c r="CE40" s="144"/>
      <c r="CF40" s="144"/>
      <c r="CG40" s="144"/>
      <c r="CH40" s="144"/>
      <c r="CI40" s="206"/>
      <c r="CJ40" s="206"/>
      <c r="CK40" s="22"/>
      <c r="CL40" s="22"/>
      <c r="CM40" s="207"/>
      <c r="CN40" s="144"/>
      <c r="CO40" s="144"/>
      <c r="CP40" s="144"/>
      <c r="CQ40" s="144"/>
      <c r="CR40" s="206"/>
      <c r="CS40" s="206"/>
      <c r="CT40" s="22"/>
      <c r="CU40" s="22"/>
      <c r="CV40" s="207"/>
      <c r="CW40" s="144"/>
      <c r="CX40" s="144"/>
      <c r="CY40" s="144"/>
      <c r="CZ40" s="144"/>
      <c r="DA40" s="206"/>
      <c r="DB40" s="206"/>
      <c r="DC40" s="22"/>
      <c r="DD40" s="22"/>
      <c r="DE40" s="207"/>
      <c r="DF40" s="144"/>
      <c r="DG40" s="144"/>
      <c r="DH40" s="144"/>
      <c r="DI40" s="144"/>
      <c r="DJ40" s="206"/>
      <c r="DK40" s="206"/>
      <c r="DL40" s="22"/>
      <c r="DM40" s="22"/>
      <c r="DN40" s="207"/>
      <c r="DO40" s="144"/>
      <c r="DP40" s="144"/>
      <c r="DQ40" s="144"/>
      <c r="DR40" s="144"/>
      <c r="DS40" s="206"/>
      <c r="DT40" s="206"/>
      <c r="DU40" s="22"/>
      <c r="DV40" s="22"/>
      <c r="DW40" s="207"/>
      <c r="DX40" s="144"/>
      <c r="DY40" s="144"/>
      <c r="DZ40" s="144"/>
      <c r="EA40" s="144"/>
      <c r="EB40" s="206"/>
      <c r="EC40" s="206"/>
      <c r="ED40" s="22"/>
      <c r="EE40" s="22"/>
      <c r="EF40" s="207"/>
      <c r="EG40" s="144"/>
      <c r="EH40" s="144"/>
      <c r="EI40" s="144"/>
      <c r="EJ40" s="144"/>
      <c r="EK40" s="206"/>
      <c r="EL40" s="206"/>
      <c r="EM40" s="22"/>
      <c r="EN40" s="22"/>
      <c r="EO40" s="207"/>
      <c r="EP40" s="144"/>
      <c r="EQ40" s="144"/>
      <c r="ER40" s="144"/>
      <c r="ES40" s="144"/>
      <c r="ET40" s="206"/>
      <c r="EU40" s="206"/>
      <c r="EV40" s="22"/>
      <c r="EW40" s="22"/>
      <c r="EX40" s="207"/>
      <c r="EY40" s="144"/>
      <c r="EZ40" s="144"/>
      <c r="FA40" s="144"/>
      <c r="FB40" s="144"/>
      <c r="FC40" s="206"/>
      <c r="FD40" s="206"/>
      <c r="FE40" s="22"/>
      <c r="FF40" s="22"/>
      <c r="FG40" s="207"/>
      <c r="FH40" s="144"/>
      <c r="FI40" s="144"/>
      <c r="FJ40" s="144"/>
      <c r="FK40" s="144"/>
      <c r="FL40" s="206"/>
      <c r="FM40" s="206"/>
      <c r="FN40" s="22"/>
      <c r="FO40" s="22"/>
      <c r="FP40" s="207"/>
      <c r="FQ40" s="144"/>
      <c r="FR40" s="144"/>
      <c r="FS40" s="144"/>
      <c r="FT40" s="144"/>
      <c r="FU40" s="206"/>
      <c r="FV40" s="206"/>
      <c r="FW40" s="22"/>
      <c r="FX40" s="22"/>
      <c r="FY40" s="207"/>
      <c r="FZ40" s="144"/>
      <c r="GA40" s="144"/>
      <c r="GB40" s="144"/>
      <c r="GC40" s="144"/>
      <c r="GD40" s="206"/>
      <c r="GE40" s="206"/>
      <c r="GF40" s="22"/>
      <c r="GG40" s="22"/>
      <c r="GH40" s="207"/>
      <c r="GI40" s="144"/>
      <c r="GJ40" s="144"/>
      <c r="GK40" s="144"/>
      <c r="GL40" s="144"/>
      <c r="GM40" s="206"/>
      <c r="GN40" s="206"/>
      <c r="GO40" s="22"/>
      <c r="GP40" s="22"/>
      <c r="GQ40" s="207"/>
      <c r="GR40" s="144"/>
      <c r="GS40" s="144"/>
      <c r="GT40" s="144"/>
      <c r="GU40" s="144"/>
      <c r="GV40" s="206"/>
      <c r="GW40" s="206"/>
      <c r="GX40" s="22"/>
      <c r="GY40" s="22"/>
      <c r="GZ40" s="207"/>
      <c r="HA40" s="144"/>
      <c r="HB40" s="144"/>
      <c r="HC40" s="144"/>
      <c r="HD40" s="144"/>
      <c r="HE40" s="206"/>
      <c r="HF40" s="206"/>
      <c r="HG40" s="22"/>
      <c r="HH40" s="22"/>
      <c r="HI40" s="207"/>
      <c r="HJ40" s="144"/>
      <c r="HK40" s="144"/>
      <c r="HL40" s="144"/>
      <c r="HM40" s="144"/>
      <c r="HN40" s="206"/>
      <c r="HO40" s="206"/>
      <c r="HP40" s="22"/>
      <c r="HQ40" s="22"/>
      <c r="HR40" s="207"/>
      <c r="HS40" s="144"/>
      <c r="HT40" s="144"/>
      <c r="HU40" s="144"/>
      <c r="HV40" s="144"/>
      <c r="HW40" s="206"/>
      <c r="HX40" s="206"/>
      <c r="HY40" s="22"/>
      <c r="HZ40" s="22"/>
      <c r="IA40" s="207"/>
      <c r="IB40" s="144"/>
      <c r="IC40" s="144"/>
      <c r="ID40" s="144"/>
      <c r="IE40" s="144"/>
      <c r="IF40" s="206"/>
      <c r="IG40" s="206"/>
      <c r="IH40" s="22"/>
      <c r="II40" s="22"/>
      <c r="IJ40" s="207"/>
      <c r="IK40" s="144"/>
      <c r="IL40" s="144"/>
      <c r="IM40" s="144"/>
      <c r="IN40" s="144"/>
      <c r="IO40" s="206"/>
      <c r="IP40" s="206"/>
      <c r="IQ40" s="22"/>
      <c r="IR40" s="22"/>
      <c r="IS40" s="207"/>
      <c r="IT40" s="144"/>
      <c r="IU40" s="144"/>
      <c r="IV40" s="144"/>
      <c r="IW40" s="144"/>
      <c r="IX40" s="206"/>
      <c r="IY40" s="206"/>
      <c r="IZ40" s="22"/>
      <c r="JA40" s="22"/>
      <c r="JB40" s="207"/>
      <c r="JC40" s="144"/>
      <c r="JD40" s="144"/>
      <c r="JE40" s="144"/>
      <c r="JF40" s="144"/>
      <c r="JG40" s="206"/>
      <c r="JH40" s="206"/>
      <c r="JI40" s="22"/>
      <c r="JJ40" s="22"/>
      <c r="JK40" s="207"/>
      <c r="JL40" s="144"/>
      <c r="JM40" s="144"/>
      <c r="JN40" s="144"/>
      <c r="JO40" s="144"/>
      <c r="JP40" s="206"/>
      <c r="JQ40" s="206"/>
      <c r="JR40" s="22"/>
      <c r="JS40" s="22"/>
      <c r="JT40" s="207"/>
      <c r="JU40" s="144"/>
      <c r="JV40" s="144"/>
      <c r="JW40" s="144"/>
      <c r="JX40" s="144"/>
      <c r="JY40" s="206"/>
      <c r="JZ40" s="206"/>
      <c r="KA40" s="22"/>
      <c r="KB40" s="22"/>
      <c r="KC40" s="207"/>
      <c r="KD40" s="144"/>
      <c r="KE40" s="144"/>
      <c r="KF40" s="144"/>
      <c r="KG40" s="144"/>
      <c r="KH40" s="206"/>
      <c r="KI40" s="206"/>
      <c r="KJ40" s="22"/>
      <c r="KK40" s="22"/>
      <c r="KL40" s="207"/>
      <c r="KM40" s="144"/>
      <c r="KN40" s="144"/>
      <c r="KO40" s="144"/>
      <c r="KP40" s="144"/>
      <c r="KQ40" s="206"/>
      <c r="KR40" s="206"/>
      <c r="KS40" s="22"/>
      <c r="KT40" s="22"/>
      <c r="KU40" s="207"/>
      <c r="KV40" s="144"/>
      <c r="KW40" s="144"/>
      <c r="KX40" s="144"/>
      <c r="KY40" s="144"/>
      <c r="KZ40" s="206"/>
      <c r="LA40" s="206"/>
      <c r="LB40" s="22"/>
      <c r="LC40" s="22"/>
      <c r="LD40" s="207"/>
      <c r="LE40" s="144"/>
      <c r="LF40" s="144"/>
      <c r="LG40" s="144"/>
      <c r="LH40" s="144"/>
      <c r="LI40" s="206"/>
      <c r="LJ40" s="206"/>
      <c r="LK40" s="22"/>
      <c r="LL40" s="22"/>
      <c r="LM40" s="207"/>
      <c r="LN40" s="144"/>
      <c r="LO40" s="144"/>
      <c r="LP40" s="144"/>
      <c r="LQ40" s="144"/>
      <c r="LR40" s="206"/>
      <c r="LS40" s="206"/>
      <c r="LT40" s="22"/>
      <c r="LU40" s="22"/>
      <c r="LV40" s="207"/>
      <c r="LW40" s="144"/>
      <c r="LX40" s="144"/>
      <c r="LY40" s="144"/>
      <c r="LZ40" s="144"/>
      <c r="MA40" s="206"/>
      <c r="MB40" s="206"/>
      <c r="MC40" s="22"/>
      <c r="MD40" s="22"/>
      <c r="ME40" s="207"/>
      <c r="MF40" s="144"/>
      <c r="MG40" s="144"/>
      <c r="MH40" s="144"/>
      <c r="MI40" s="144"/>
      <c r="MJ40" s="206"/>
      <c r="MK40" s="206"/>
      <c r="ML40" s="22"/>
      <c r="MM40" s="22"/>
      <c r="MN40" s="207"/>
      <c r="MO40" s="144"/>
      <c r="MP40" s="144"/>
      <c r="MQ40" s="144"/>
      <c r="MR40" s="144"/>
      <c r="MS40" s="206"/>
      <c r="MT40" s="206"/>
      <c r="MU40" s="22"/>
      <c r="MV40" s="22"/>
      <c r="MW40" s="207"/>
      <c r="MX40" s="144"/>
      <c r="MY40" s="144"/>
      <c r="MZ40" s="144"/>
      <c r="NA40" s="144"/>
      <c r="NB40" s="206"/>
      <c r="NC40" s="206"/>
      <c r="ND40" s="22"/>
      <c r="NE40" s="22"/>
      <c r="NF40" s="207"/>
      <c r="NG40" s="144"/>
      <c r="NH40" s="144"/>
      <c r="NI40" s="144"/>
      <c r="NJ40" s="144"/>
      <c r="NK40" s="206"/>
      <c r="NL40" s="206"/>
      <c r="NM40" s="22"/>
      <c r="NN40" s="22"/>
      <c r="NO40" s="207"/>
      <c r="NP40" s="144"/>
      <c r="NQ40" s="144"/>
      <c r="NR40" s="144"/>
      <c r="NS40" s="144"/>
      <c r="NT40" s="206"/>
      <c r="NU40" s="206"/>
      <c r="NV40" s="22"/>
      <c r="NW40" s="22"/>
      <c r="NX40" s="207"/>
      <c r="NY40" s="144"/>
      <c r="NZ40" s="144"/>
      <c r="OA40" s="144"/>
      <c r="OB40" s="144"/>
      <c r="OC40" s="206"/>
      <c r="OD40" s="206"/>
      <c r="OE40" s="22"/>
      <c r="OF40" s="22"/>
      <c r="OG40" s="207"/>
      <c r="OH40" s="144"/>
      <c r="OI40" s="144"/>
      <c r="OJ40" s="144"/>
      <c r="OK40" s="144"/>
      <c r="OL40" s="206"/>
      <c r="OM40" s="206"/>
      <c r="ON40" s="22"/>
      <c r="OO40" s="22"/>
      <c r="OP40" s="207"/>
      <c r="OQ40" s="144"/>
      <c r="OR40" s="144"/>
      <c r="OS40" s="144"/>
      <c r="OT40" s="144"/>
      <c r="OU40" s="206"/>
      <c r="OV40" s="206"/>
      <c r="OW40" s="22"/>
      <c r="OX40" s="22"/>
      <c r="OY40" s="207"/>
      <c r="OZ40" s="144"/>
      <c r="PA40" s="144"/>
      <c r="PB40" s="144"/>
      <c r="PC40" s="144"/>
      <c r="PD40" s="206"/>
      <c r="PE40" s="206"/>
      <c r="PF40" s="22"/>
      <c r="PG40" s="22"/>
      <c r="PH40" s="207"/>
      <c r="PI40" s="144"/>
      <c r="PJ40" s="144"/>
      <c r="PK40" s="144"/>
      <c r="PL40" s="144"/>
      <c r="PM40" s="206"/>
      <c r="PN40" s="206"/>
      <c r="PO40" s="22"/>
      <c r="PP40" s="22"/>
      <c r="PQ40" s="207"/>
      <c r="PR40" s="144"/>
      <c r="PS40" s="144"/>
      <c r="PT40" s="144"/>
      <c r="PU40" s="144"/>
      <c r="PV40" s="206"/>
      <c r="PW40" s="206"/>
      <c r="PX40" s="22"/>
      <c r="PY40" s="22"/>
      <c r="PZ40" s="207"/>
      <c r="QA40" s="144"/>
      <c r="QB40" s="144"/>
      <c r="QC40" s="144"/>
      <c r="QD40" s="144"/>
      <c r="QE40" s="206"/>
      <c r="QF40" s="206"/>
      <c r="QG40" s="22"/>
      <c r="QH40" s="22"/>
      <c r="QI40" s="207"/>
      <c r="QJ40" s="144"/>
      <c r="QK40" s="144"/>
      <c r="QL40" s="144"/>
      <c r="QM40" s="144"/>
      <c r="QN40" s="206"/>
      <c r="QO40" s="206"/>
      <c r="QP40" s="22"/>
      <c r="QQ40" s="22"/>
      <c r="QR40" s="207"/>
      <c r="QS40" s="144"/>
      <c r="QT40" s="144"/>
      <c r="QU40" s="144"/>
      <c r="QV40" s="144"/>
      <c r="QW40" s="206"/>
      <c r="QX40" s="206"/>
      <c r="QY40" s="22"/>
      <c r="QZ40" s="22"/>
      <c r="RA40" s="207"/>
      <c r="RB40" s="144"/>
      <c r="RC40" s="144"/>
      <c r="RD40" s="144"/>
      <c r="RE40" s="144"/>
      <c r="RF40" s="206"/>
      <c r="RG40" s="206"/>
      <c r="RH40" s="22"/>
      <c r="RI40" s="22"/>
      <c r="RJ40" s="207"/>
      <c r="RK40" s="144"/>
      <c r="RL40" s="144"/>
      <c r="RM40" s="144"/>
      <c r="RN40" s="144"/>
      <c r="RO40" s="206"/>
      <c r="RP40" s="206"/>
      <c r="RQ40" s="22"/>
      <c r="RR40" s="22"/>
      <c r="RS40" s="207"/>
      <c r="RT40" s="144"/>
      <c r="RU40" s="144"/>
      <c r="RV40" s="144"/>
      <c r="RW40" s="144"/>
      <c r="RX40" s="206"/>
      <c r="RY40" s="206"/>
      <c r="RZ40" s="22"/>
      <c r="SA40" s="22"/>
      <c r="SB40" s="207"/>
      <c r="SC40" s="144"/>
      <c r="SD40" s="144"/>
      <c r="SE40" s="144"/>
      <c r="SF40" s="144"/>
      <c r="SG40" s="206"/>
      <c r="SH40" s="206"/>
      <c r="SI40" s="22"/>
      <c r="SJ40" s="22"/>
      <c r="SK40" s="207"/>
      <c r="SL40" s="144"/>
      <c r="SM40" s="144"/>
      <c r="SN40" s="144"/>
      <c r="SO40" s="144"/>
      <c r="SP40" s="206"/>
      <c r="SQ40" s="206"/>
      <c r="SR40" s="22"/>
      <c r="SS40" s="22"/>
      <c r="ST40" s="207"/>
      <c r="SU40" s="144"/>
      <c r="SV40" s="144"/>
      <c r="SW40" s="144"/>
      <c r="SX40" s="144"/>
      <c r="SY40" s="206"/>
      <c r="SZ40" s="206"/>
      <c r="TA40" s="22"/>
      <c r="TB40" s="22"/>
      <c r="TC40" s="207"/>
      <c r="TD40" s="144"/>
      <c r="TE40" s="144"/>
      <c r="TF40" s="144"/>
      <c r="TG40" s="144"/>
      <c r="TH40" s="206"/>
      <c r="TI40" s="206"/>
      <c r="TJ40" s="22"/>
      <c r="TK40" s="22"/>
      <c r="TL40" s="207"/>
      <c r="TM40" s="144"/>
      <c r="TN40" s="144"/>
      <c r="TO40" s="144"/>
      <c r="TP40" s="144"/>
      <c r="TQ40" s="206"/>
      <c r="TR40" s="206"/>
      <c r="TS40" s="22"/>
      <c r="TT40" s="22"/>
      <c r="TU40" s="207"/>
      <c r="TV40" s="144"/>
      <c r="TW40" s="144"/>
      <c r="TX40" s="144"/>
      <c r="TY40" s="144"/>
      <c r="TZ40" s="206"/>
      <c r="UA40" s="206"/>
      <c r="UB40" s="22"/>
      <c r="UC40" s="22"/>
      <c r="UD40" s="207"/>
      <c r="UE40" s="144"/>
      <c r="UF40" s="144"/>
      <c r="UG40" s="144"/>
      <c r="UH40" s="144"/>
      <c r="UI40" s="206"/>
      <c r="UJ40" s="206"/>
      <c r="UK40" s="22"/>
      <c r="UL40" s="22"/>
      <c r="UM40" s="207"/>
      <c r="UN40" s="144"/>
      <c r="UO40" s="144"/>
      <c r="UP40" s="144"/>
      <c r="UQ40" s="144"/>
      <c r="UR40" s="206"/>
      <c r="US40" s="206"/>
      <c r="UT40" s="22"/>
      <c r="UU40" s="22"/>
      <c r="UV40" s="207"/>
      <c r="UW40" s="144"/>
      <c r="UX40" s="144"/>
      <c r="UY40" s="144"/>
      <c r="UZ40" s="144"/>
      <c r="VA40" s="206"/>
      <c r="VB40" s="206"/>
      <c r="VC40" s="22"/>
      <c r="VD40" s="22"/>
      <c r="VE40" s="207"/>
      <c r="VF40" s="144"/>
      <c r="VG40" s="144"/>
      <c r="VH40" s="144"/>
      <c r="VI40" s="144"/>
      <c r="VJ40" s="206"/>
      <c r="VK40" s="206"/>
      <c r="VL40" s="22"/>
      <c r="VM40" s="22"/>
      <c r="VN40" s="207"/>
      <c r="VO40" s="144"/>
      <c r="VP40" s="144"/>
      <c r="VQ40" s="144"/>
      <c r="VR40" s="144"/>
      <c r="VS40" s="206"/>
      <c r="VT40" s="206"/>
      <c r="VU40" s="22"/>
      <c r="VV40" s="22"/>
      <c r="VW40" s="207"/>
      <c r="VX40" s="144"/>
      <c r="VY40" s="144"/>
      <c r="VZ40" s="144"/>
      <c r="WA40" s="144"/>
      <c r="WB40" s="206"/>
      <c r="WC40" s="206"/>
      <c r="WD40" s="22"/>
      <c r="WE40" s="22"/>
      <c r="WF40" s="207"/>
      <c r="WG40" s="144"/>
      <c r="WH40" s="144"/>
      <c r="WI40" s="144"/>
      <c r="WJ40" s="144"/>
      <c r="WK40" s="206"/>
      <c r="WL40" s="206"/>
      <c r="WM40" s="22"/>
      <c r="WN40" s="22"/>
      <c r="WO40" s="207"/>
      <c r="WP40" s="144"/>
      <c r="WQ40" s="144"/>
      <c r="WR40" s="144"/>
      <c r="WS40" s="144"/>
      <c r="WT40" s="206"/>
      <c r="WU40" s="206"/>
      <c r="WV40" s="22"/>
      <c r="WW40" s="22"/>
      <c r="WX40" s="207"/>
      <c r="WY40" s="144"/>
      <c r="WZ40" s="144"/>
      <c r="XA40" s="144"/>
      <c r="XB40" s="144"/>
      <c r="XC40" s="206"/>
      <c r="XD40" s="206"/>
      <c r="XE40" s="22"/>
      <c r="XF40" s="22"/>
      <c r="XG40" s="207"/>
      <c r="XH40" s="144"/>
      <c r="XI40" s="144"/>
      <c r="XJ40" s="144"/>
      <c r="XK40" s="144"/>
      <c r="XL40" s="206"/>
      <c r="XM40" s="206"/>
      <c r="XN40" s="22"/>
      <c r="XO40" s="22"/>
      <c r="XP40" s="207"/>
      <c r="XQ40" s="144"/>
      <c r="XR40" s="144"/>
      <c r="XS40" s="144"/>
      <c r="XT40" s="144"/>
      <c r="XU40" s="206"/>
      <c r="XV40" s="206"/>
      <c r="XW40" s="22"/>
      <c r="XX40" s="22"/>
      <c r="XY40" s="207"/>
      <c r="XZ40" s="144"/>
      <c r="YA40" s="144"/>
      <c r="YB40" s="144"/>
      <c r="YC40" s="144"/>
      <c r="YD40" s="206"/>
      <c r="YE40" s="206"/>
      <c r="YF40" s="22"/>
      <c r="YG40" s="22"/>
      <c r="YH40" s="207"/>
      <c r="YI40" s="144"/>
      <c r="YJ40" s="144"/>
      <c r="YK40" s="144"/>
      <c r="YL40" s="144"/>
      <c r="YM40" s="206"/>
      <c r="YN40" s="206"/>
      <c r="YO40" s="22"/>
      <c r="YP40" s="22"/>
      <c r="YQ40" s="207"/>
      <c r="YR40" s="144"/>
      <c r="YS40" s="144"/>
      <c r="YT40" s="144"/>
      <c r="YU40" s="144"/>
      <c r="YV40" s="206"/>
      <c r="YW40" s="206"/>
      <c r="YX40" s="22"/>
      <c r="YY40" s="22"/>
      <c r="YZ40" s="207"/>
      <c r="ZA40" s="144"/>
      <c r="ZB40" s="144"/>
      <c r="ZC40" s="144"/>
      <c r="ZD40" s="144"/>
      <c r="ZE40" s="206"/>
      <c r="ZF40" s="206"/>
      <c r="ZG40" s="22"/>
      <c r="ZH40" s="22"/>
      <c r="ZI40" s="207"/>
      <c r="ZJ40" s="144"/>
      <c r="ZK40" s="144"/>
      <c r="ZL40" s="144"/>
      <c r="ZM40" s="144"/>
      <c r="ZN40" s="206"/>
      <c r="ZO40" s="206"/>
      <c r="ZP40" s="22"/>
      <c r="ZQ40" s="22"/>
      <c r="ZR40" s="207"/>
      <c r="ZS40" s="144"/>
      <c r="ZT40" s="144"/>
      <c r="ZU40" s="144"/>
      <c r="ZV40" s="144"/>
      <c r="ZW40" s="206"/>
      <c r="ZX40" s="206"/>
      <c r="ZY40" s="22"/>
      <c r="ZZ40" s="22"/>
      <c r="AAA40" s="207"/>
      <c r="AAB40" s="144"/>
      <c r="AAC40" s="144"/>
      <c r="AAD40" s="144"/>
      <c r="AAE40" s="144"/>
      <c r="AAF40" s="206"/>
      <c r="AAG40" s="206"/>
      <c r="AAH40" s="22"/>
      <c r="AAI40" s="22"/>
      <c r="AAJ40" s="207"/>
      <c r="AAK40" s="144"/>
      <c r="AAL40" s="144"/>
      <c r="AAM40" s="144"/>
      <c r="AAN40" s="144"/>
      <c r="AAO40" s="206"/>
      <c r="AAP40" s="206"/>
      <c r="AAQ40" s="22"/>
      <c r="AAR40" s="22"/>
      <c r="AAS40" s="207"/>
      <c r="AAT40" s="144"/>
      <c r="AAU40" s="144"/>
      <c r="AAV40" s="144"/>
      <c r="AAW40" s="144"/>
      <c r="AAX40" s="206"/>
      <c r="AAY40" s="206"/>
      <c r="AAZ40" s="22"/>
      <c r="ABA40" s="22"/>
      <c r="ABB40" s="207"/>
      <c r="ABC40" s="144"/>
      <c r="ABD40" s="144"/>
      <c r="ABE40" s="144"/>
      <c r="ABF40" s="144"/>
      <c r="ABG40" s="206"/>
      <c r="ABH40" s="206"/>
      <c r="ABI40" s="22"/>
      <c r="ABJ40" s="22"/>
      <c r="ABK40" s="207"/>
      <c r="ABL40" s="144"/>
      <c r="ABM40" s="144"/>
      <c r="ABN40" s="144"/>
      <c r="ABO40" s="144"/>
      <c r="ABP40" s="206"/>
      <c r="ABQ40" s="206"/>
      <c r="ABR40" s="22"/>
      <c r="ABS40" s="22"/>
      <c r="ABT40" s="207"/>
      <c r="ABU40" s="144"/>
      <c r="ABV40" s="144"/>
      <c r="ABW40" s="144"/>
      <c r="ABX40" s="144"/>
      <c r="ABY40" s="206"/>
      <c r="ABZ40" s="206"/>
      <c r="ACA40" s="22"/>
      <c r="ACB40" s="22"/>
      <c r="ACC40" s="207"/>
      <c r="ACD40" s="144"/>
      <c r="ACE40" s="144"/>
      <c r="ACF40" s="144"/>
      <c r="ACG40" s="144"/>
      <c r="ACH40" s="206"/>
      <c r="ACI40" s="206"/>
      <c r="ACJ40" s="22"/>
      <c r="ACK40" s="22"/>
      <c r="ACL40" s="207"/>
      <c r="ACM40" s="144"/>
      <c r="ACN40" s="144"/>
      <c r="ACO40" s="144"/>
      <c r="ACP40" s="144"/>
      <c r="ACQ40" s="206"/>
      <c r="ACR40" s="206"/>
      <c r="ACS40" s="22"/>
      <c r="ACT40" s="22"/>
      <c r="ACU40" s="207"/>
      <c r="ACV40" s="144"/>
      <c r="ACW40" s="144"/>
      <c r="ACX40" s="144"/>
      <c r="ACY40" s="144"/>
      <c r="ACZ40" s="206"/>
      <c r="ADA40" s="206"/>
      <c r="ADB40" s="22"/>
      <c r="ADC40" s="22"/>
      <c r="ADD40" s="207"/>
      <c r="ADE40" s="144"/>
      <c r="ADF40" s="144"/>
      <c r="ADG40" s="144"/>
      <c r="ADH40" s="144"/>
      <c r="ADI40" s="206"/>
      <c r="ADJ40" s="206"/>
      <c r="ADK40" s="22"/>
      <c r="ADL40" s="22"/>
      <c r="ADM40" s="207"/>
      <c r="ADN40" s="144"/>
      <c r="ADO40" s="144"/>
      <c r="ADP40" s="144"/>
      <c r="ADQ40" s="144"/>
      <c r="ADR40" s="206"/>
      <c r="ADS40" s="206"/>
      <c r="ADT40" s="22"/>
      <c r="ADU40" s="22"/>
      <c r="ADV40" s="207"/>
      <c r="ADW40" s="144"/>
      <c r="ADX40" s="144"/>
      <c r="ADY40" s="144"/>
      <c r="ADZ40" s="144"/>
      <c r="AEA40" s="206"/>
      <c r="AEB40" s="206"/>
      <c r="AEC40" s="22"/>
      <c r="AED40" s="22"/>
      <c r="AEE40" s="207"/>
      <c r="AEF40" s="144"/>
      <c r="AEG40" s="144"/>
      <c r="AEH40" s="144"/>
      <c r="AEI40" s="144"/>
      <c r="AEJ40" s="206"/>
      <c r="AEK40" s="206"/>
      <c r="AEL40" s="22"/>
      <c r="AEM40" s="22"/>
      <c r="AEN40" s="207"/>
      <c r="AEO40" s="144"/>
      <c r="AEP40" s="144"/>
      <c r="AEQ40" s="144"/>
      <c r="AER40" s="144"/>
      <c r="AES40" s="206"/>
      <c r="AET40" s="206"/>
      <c r="AEU40" s="22"/>
      <c r="AEV40" s="22"/>
      <c r="AEW40" s="207"/>
      <c r="AEX40" s="144"/>
      <c r="AEY40" s="144"/>
      <c r="AEZ40" s="144"/>
      <c r="AFA40" s="144"/>
      <c r="AFB40" s="206"/>
      <c r="AFC40" s="206"/>
      <c r="AFD40" s="22"/>
      <c r="AFE40" s="22"/>
      <c r="AFF40" s="207"/>
      <c r="AFG40" s="144"/>
      <c r="AFH40" s="144"/>
      <c r="AFI40" s="144"/>
      <c r="AFJ40" s="144"/>
      <c r="AFK40" s="206"/>
      <c r="AFL40" s="206"/>
      <c r="AFM40" s="22"/>
      <c r="AFN40" s="22"/>
      <c r="AFO40" s="207"/>
      <c r="AFP40" s="144"/>
      <c r="AFQ40" s="144"/>
      <c r="AFR40" s="144"/>
      <c r="AFS40" s="144"/>
      <c r="AFT40" s="206"/>
      <c r="AFU40" s="206"/>
      <c r="AFV40" s="22"/>
      <c r="AFW40" s="22"/>
      <c r="AFX40" s="207"/>
      <c r="AFY40" s="144"/>
      <c r="AFZ40" s="144"/>
      <c r="AGA40" s="144"/>
      <c r="AGB40" s="144"/>
      <c r="AGC40" s="206"/>
      <c r="AGD40" s="206"/>
      <c r="AGE40" s="22"/>
      <c r="AGF40" s="22"/>
      <c r="AGG40" s="207"/>
      <c r="AGH40" s="144"/>
      <c r="AGI40" s="144"/>
      <c r="AGJ40" s="144"/>
      <c r="AGK40" s="144"/>
      <c r="AGL40" s="206"/>
      <c r="AGM40" s="206"/>
      <c r="AGN40" s="22"/>
      <c r="AGO40" s="22"/>
      <c r="AGP40" s="207"/>
      <c r="AGQ40" s="144"/>
      <c r="AGR40" s="144"/>
      <c r="AGS40" s="144"/>
      <c r="AGT40" s="144"/>
      <c r="AGU40" s="206"/>
      <c r="AGV40" s="206"/>
      <c r="AGW40" s="22"/>
      <c r="AGX40" s="22"/>
      <c r="AGY40" s="207"/>
      <c r="AGZ40" s="144"/>
      <c r="AHA40" s="144"/>
      <c r="AHB40" s="144"/>
      <c r="AHC40" s="144"/>
      <c r="AHD40" s="206"/>
      <c r="AHE40" s="206"/>
      <c r="AHF40" s="22"/>
      <c r="AHG40" s="22"/>
      <c r="AHH40" s="207"/>
      <c r="AHI40" s="144"/>
      <c r="AHJ40" s="144"/>
      <c r="AHK40" s="144"/>
      <c r="AHL40" s="144"/>
      <c r="AHM40" s="206"/>
      <c r="AHN40" s="206"/>
      <c r="AHO40" s="22"/>
      <c r="AHP40" s="22"/>
      <c r="AHQ40" s="207"/>
      <c r="AHR40" s="144"/>
      <c r="AHS40" s="144"/>
      <c r="AHT40" s="144"/>
      <c r="AHU40" s="144"/>
      <c r="AHV40" s="206"/>
      <c r="AHW40" s="206"/>
      <c r="AHX40" s="22"/>
      <c r="AHY40" s="22"/>
      <c r="AHZ40" s="207"/>
      <c r="AIA40" s="144"/>
      <c r="AIB40" s="144"/>
      <c r="AIC40" s="144"/>
      <c r="AID40" s="144"/>
      <c r="AIE40" s="206"/>
      <c r="AIF40" s="206"/>
      <c r="AIG40" s="22"/>
      <c r="AIH40" s="22"/>
      <c r="AII40" s="207"/>
      <c r="AIJ40" s="144"/>
      <c r="AIK40" s="144"/>
      <c r="AIL40" s="144"/>
      <c r="AIM40" s="144"/>
      <c r="AIN40" s="206"/>
      <c r="AIO40" s="206"/>
      <c r="AIP40" s="22"/>
      <c r="AIQ40" s="22"/>
      <c r="AIR40" s="207"/>
      <c r="AIS40" s="144"/>
      <c r="AIT40" s="144"/>
      <c r="AIU40" s="144"/>
      <c r="AIV40" s="144"/>
      <c r="AIW40" s="206"/>
      <c r="AIX40" s="206"/>
      <c r="AIY40" s="22"/>
      <c r="AIZ40" s="22"/>
      <c r="AJA40" s="207"/>
      <c r="AJB40" s="144"/>
      <c r="AJC40" s="144"/>
      <c r="AJD40" s="144"/>
      <c r="AJE40" s="144"/>
      <c r="AJF40" s="206"/>
      <c r="AJG40" s="206"/>
      <c r="AJH40" s="22"/>
      <c r="AJI40" s="22"/>
      <c r="AJJ40" s="207"/>
      <c r="AJK40" s="144"/>
      <c r="AJL40" s="144"/>
      <c r="AJM40" s="144"/>
      <c r="AJN40" s="144"/>
      <c r="AJO40" s="206"/>
      <c r="AJP40" s="206"/>
      <c r="AJQ40" s="22"/>
      <c r="AJR40" s="22"/>
      <c r="AJS40" s="207"/>
      <c r="AJT40" s="144"/>
      <c r="AJU40" s="144"/>
      <c r="AJV40" s="144"/>
      <c r="AJW40" s="144"/>
      <c r="AJX40" s="206"/>
      <c r="AJY40" s="206"/>
      <c r="AJZ40" s="22"/>
      <c r="AKA40" s="22"/>
      <c r="AKB40" s="207"/>
      <c r="AKC40" s="144"/>
      <c r="AKD40" s="144"/>
      <c r="AKE40" s="144"/>
      <c r="AKF40" s="144"/>
      <c r="AKG40" s="206"/>
      <c r="AKH40" s="206"/>
      <c r="AKI40" s="22"/>
      <c r="AKJ40" s="22"/>
      <c r="AKK40" s="207"/>
      <c r="AKL40" s="144"/>
      <c r="AKM40" s="144"/>
      <c r="AKN40" s="144"/>
      <c r="AKO40" s="144"/>
      <c r="AKP40" s="206"/>
      <c r="AKQ40" s="206"/>
      <c r="AKR40" s="22"/>
      <c r="AKS40" s="22"/>
      <c r="AKT40" s="207"/>
      <c r="AKU40" s="144"/>
      <c r="AKV40" s="144"/>
      <c r="AKW40" s="144"/>
      <c r="AKX40" s="144"/>
      <c r="AKY40" s="206"/>
      <c r="AKZ40" s="206"/>
      <c r="ALA40" s="22"/>
      <c r="ALB40" s="22"/>
      <c r="ALC40" s="207"/>
      <c r="ALD40" s="144"/>
      <c r="ALE40" s="144"/>
      <c r="ALF40" s="144"/>
      <c r="ALG40" s="144"/>
      <c r="ALH40" s="206"/>
      <c r="ALI40" s="206"/>
      <c r="ALJ40" s="22"/>
      <c r="ALK40" s="22"/>
      <c r="ALL40" s="207"/>
      <c r="ALM40" s="144"/>
      <c r="ALN40" s="144"/>
      <c r="ALO40" s="144"/>
      <c r="ALP40" s="144"/>
      <c r="ALQ40" s="206"/>
      <c r="ALR40" s="206"/>
      <c r="ALS40" s="22"/>
      <c r="ALT40" s="22"/>
      <c r="ALU40" s="207"/>
      <c r="ALV40" s="144"/>
      <c r="ALW40" s="144"/>
      <c r="ALX40" s="144"/>
      <c r="ALY40" s="144"/>
      <c r="ALZ40" s="206"/>
      <c r="AMA40" s="206"/>
      <c r="AMB40" s="22"/>
      <c r="AMC40" s="22"/>
      <c r="AMD40" s="207"/>
      <c r="AME40" s="144"/>
      <c r="AMF40" s="144"/>
      <c r="AMG40" s="144"/>
      <c r="AMH40" s="144"/>
      <c r="AMI40" s="206"/>
      <c r="AMJ40" s="206"/>
      <c r="AMK40" s="22"/>
      <c r="AML40" s="22"/>
      <c r="AMM40" s="207"/>
      <c r="AMN40" s="144"/>
      <c r="AMO40" s="144"/>
      <c r="AMP40" s="144"/>
      <c r="AMQ40" s="144"/>
      <c r="AMR40" s="206"/>
      <c r="AMS40" s="206"/>
      <c r="AMT40" s="22"/>
      <c r="AMU40" s="22"/>
      <c r="AMV40" s="207"/>
      <c r="AMW40" s="144"/>
      <c r="AMX40" s="144"/>
      <c r="AMY40" s="144"/>
      <c r="AMZ40" s="144"/>
      <c r="ANA40" s="206"/>
      <c r="ANB40" s="206"/>
      <c r="ANC40" s="22"/>
      <c r="AND40" s="22"/>
      <c r="ANE40" s="207"/>
      <c r="ANF40" s="144"/>
      <c r="ANG40" s="144"/>
      <c r="ANH40" s="144"/>
      <c r="ANI40" s="144"/>
      <c r="ANJ40" s="206"/>
      <c r="ANK40" s="206"/>
      <c r="ANL40" s="22"/>
      <c r="ANM40" s="22"/>
      <c r="ANN40" s="207"/>
      <c r="ANO40" s="144"/>
      <c r="ANP40" s="144"/>
      <c r="ANQ40" s="144"/>
      <c r="ANR40" s="144"/>
      <c r="ANS40" s="206"/>
      <c r="ANT40" s="206"/>
      <c r="ANU40" s="22"/>
      <c r="ANV40" s="22"/>
      <c r="ANW40" s="207"/>
      <c r="ANX40" s="144"/>
      <c r="ANY40" s="144"/>
      <c r="ANZ40" s="144"/>
      <c r="AOA40" s="144"/>
      <c r="AOB40" s="206"/>
      <c r="AOC40" s="206"/>
      <c r="AOD40" s="22"/>
      <c r="AOE40" s="22"/>
      <c r="AOF40" s="207"/>
      <c r="AOG40" s="144"/>
      <c r="AOH40" s="144"/>
      <c r="AOI40" s="144"/>
      <c r="AOJ40" s="144"/>
      <c r="AOK40" s="206"/>
      <c r="AOL40" s="206"/>
      <c r="AOM40" s="22"/>
      <c r="AON40" s="22"/>
      <c r="AOO40" s="207"/>
      <c r="AOP40" s="144"/>
      <c r="AOQ40" s="144"/>
      <c r="AOR40" s="144"/>
      <c r="AOS40" s="144"/>
      <c r="AOT40" s="206"/>
      <c r="AOU40" s="206"/>
      <c r="AOV40" s="22"/>
      <c r="AOW40" s="22"/>
      <c r="AOX40" s="207"/>
      <c r="AOY40" s="144"/>
      <c r="AOZ40" s="144"/>
      <c r="APA40" s="144"/>
      <c r="APB40" s="144"/>
      <c r="APC40" s="206"/>
      <c r="APD40" s="206"/>
      <c r="APE40" s="22"/>
      <c r="APF40" s="22"/>
      <c r="APG40" s="207"/>
      <c r="APH40" s="144"/>
      <c r="API40" s="144"/>
      <c r="APJ40" s="144"/>
      <c r="APK40" s="144"/>
      <c r="APL40" s="206"/>
      <c r="APM40" s="206"/>
      <c r="APN40" s="22"/>
      <c r="APO40" s="22"/>
      <c r="APP40" s="207"/>
      <c r="APQ40" s="144"/>
      <c r="APR40" s="144"/>
      <c r="APS40" s="144"/>
      <c r="APT40" s="144"/>
      <c r="APU40" s="206"/>
      <c r="APV40" s="206"/>
      <c r="APW40" s="22"/>
      <c r="APX40" s="22"/>
      <c r="APY40" s="207"/>
      <c r="APZ40" s="144"/>
      <c r="AQA40" s="144"/>
      <c r="AQB40" s="144"/>
      <c r="AQC40" s="144"/>
      <c r="AQD40" s="206"/>
      <c r="AQE40" s="206"/>
      <c r="AQF40" s="22"/>
      <c r="AQG40" s="22"/>
      <c r="AQH40" s="207"/>
      <c r="AQI40" s="144"/>
      <c r="AQJ40" s="144"/>
      <c r="AQK40" s="144"/>
      <c r="AQL40" s="144"/>
      <c r="AQM40" s="206"/>
      <c r="AQN40" s="206"/>
      <c r="AQO40" s="22"/>
      <c r="AQP40" s="22"/>
      <c r="AQQ40" s="207"/>
      <c r="AQR40" s="144"/>
      <c r="AQS40" s="144"/>
      <c r="AQT40" s="144"/>
      <c r="AQU40" s="144"/>
      <c r="AQV40" s="206"/>
      <c r="AQW40" s="206"/>
      <c r="AQX40" s="22"/>
      <c r="AQY40" s="22"/>
      <c r="AQZ40" s="207"/>
      <c r="ARA40" s="144"/>
      <c r="ARB40" s="144"/>
      <c r="ARC40" s="144"/>
      <c r="ARD40" s="144"/>
      <c r="ARE40" s="206"/>
      <c r="ARF40" s="206"/>
      <c r="ARG40" s="22"/>
      <c r="ARH40" s="22"/>
      <c r="ARI40" s="207"/>
      <c r="ARJ40" s="144"/>
      <c r="ARK40" s="144"/>
      <c r="ARL40" s="144"/>
      <c r="ARM40" s="144"/>
      <c r="ARN40" s="206"/>
      <c r="ARO40" s="206"/>
      <c r="ARP40" s="22"/>
      <c r="ARQ40" s="22"/>
      <c r="ARR40" s="207"/>
      <c r="ARS40" s="144"/>
      <c r="ART40" s="144"/>
      <c r="ARU40" s="144"/>
      <c r="ARV40" s="144"/>
      <c r="ARW40" s="206"/>
      <c r="ARX40" s="206"/>
      <c r="ARY40" s="22"/>
      <c r="ARZ40" s="22"/>
      <c r="ASA40" s="207"/>
      <c r="ASB40" s="144"/>
      <c r="ASC40" s="144"/>
      <c r="ASD40" s="144"/>
      <c r="ASE40" s="144"/>
      <c r="ASF40" s="206"/>
      <c r="ASG40" s="206"/>
      <c r="ASH40" s="22"/>
      <c r="ASI40" s="22"/>
      <c r="ASJ40" s="207"/>
      <c r="ASK40" s="144"/>
      <c r="ASL40" s="144"/>
      <c r="ASM40" s="144"/>
      <c r="ASN40" s="144"/>
      <c r="ASO40" s="206"/>
      <c r="ASP40" s="206"/>
      <c r="ASQ40" s="22"/>
      <c r="ASR40" s="22"/>
      <c r="ASS40" s="207"/>
      <c r="AST40" s="144"/>
      <c r="ASU40" s="144"/>
      <c r="ASV40" s="144"/>
      <c r="ASW40" s="144"/>
      <c r="ASX40" s="206"/>
      <c r="ASY40" s="206"/>
      <c r="ASZ40" s="22"/>
      <c r="ATA40" s="22"/>
      <c r="ATB40" s="207"/>
      <c r="ATC40" s="144"/>
      <c r="ATD40" s="144"/>
      <c r="ATE40" s="144"/>
      <c r="ATF40" s="144"/>
      <c r="ATG40" s="206"/>
      <c r="ATH40" s="206"/>
      <c r="ATI40" s="22"/>
      <c r="ATJ40" s="22"/>
      <c r="ATK40" s="207"/>
      <c r="ATL40" s="144"/>
      <c r="ATM40" s="144"/>
      <c r="ATN40" s="144"/>
      <c r="ATO40" s="144"/>
      <c r="ATP40" s="206"/>
      <c r="ATQ40" s="206"/>
      <c r="ATR40" s="22"/>
      <c r="ATS40" s="22"/>
      <c r="ATT40" s="207"/>
      <c r="ATU40" s="144"/>
      <c r="ATV40" s="144"/>
      <c r="ATW40" s="144"/>
      <c r="ATX40" s="144"/>
      <c r="ATY40" s="206"/>
      <c r="ATZ40" s="206"/>
      <c r="AUA40" s="22"/>
      <c r="AUB40" s="22"/>
      <c r="AUC40" s="207"/>
      <c r="AUD40" s="144"/>
      <c r="AUE40" s="144"/>
      <c r="AUF40" s="144"/>
      <c r="AUG40" s="144"/>
      <c r="AUH40" s="206"/>
      <c r="AUI40" s="206"/>
      <c r="AUJ40" s="22"/>
      <c r="AUK40" s="22"/>
      <c r="AUL40" s="207"/>
      <c r="AUM40" s="144"/>
      <c r="AUN40" s="144"/>
      <c r="AUO40" s="144"/>
      <c r="AUP40" s="144"/>
      <c r="AUQ40" s="206"/>
      <c r="AUR40" s="206"/>
      <c r="AUS40" s="22"/>
      <c r="AUT40" s="22"/>
      <c r="AUU40" s="207"/>
      <c r="AUV40" s="144"/>
      <c r="AUW40" s="144"/>
      <c r="AUX40" s="144"/>
      <c r="AUY40" s="144"/>
      <c r="AUZ40" s="206"/>
      <c r="AVA40" s="206"/>
      <c r="AVB40" s="22"/>
      <c r="AVC40" s="22"/>
      <c r="AVD40" s="207"/>
      <c r="AVE40" s="144"/>
      <c r="AVF40" s="144"/>
      <c r="AVG40" s="144"/>
      <c r="AVH40" s="144"/>
      <c r="AVI40" s="206"/>
      <c r="AVJ40" s="206"/>
      <c r="AVK40" s="22"/>
      <c r="AVL40" s="22"/>
      <c r="AVM40" s="207"/>
      <c r="AVN40" s="144"/>
      <c r="AVO40" s="144"/>
      <c r="AVP40" s="144"/>
      <c r="AVQ40" s="144"/>
      <c r="AVR40" s="206"/>
      <c r="AVS40" s="206"/>
      <c r="AVT40" s="22"/>
      <c r="AVU40" s="22"/>
      <c r="AVV40" s="207"/>
      <c r="AVW40" s="144"/>
      <c r="AVX40" s="144"/>
      <c r="AVY40" s="144"/>
      <c r="AVZ40" s="144"/>
      <c r="AWA40" s="206"/>
      <c r="AWB40" s="206"/>
      <c r="AWC40" s="22"/>
      <c r="AWD40" s="22"/>
      <c r="AWE40" s="207"/>
      <c r="AWF40" s="144"/>
      <c r="AWG40" s="144"/>
      <c r="AWH40" s="144"/>
      <c r="AWI40" s="144"/>
      <c r="AWJ40" s="206"/>
      <c r="AWK40" s="206"/>
      <c r="AWL40" s="22"/>
      <c r="AWM40" s="22"/>
      <c r="AWN40" s="207"/>
      <c r="AWO40" s="144"/>
      <c r="AWP40" s="144"/>
      <c r="AWQ40" s="144"/>
      <c r="AWR40" s="144"/>
      <c r="AWS40" s="206"/>
      <c r="AWT40" s="206"/>
      <c r="AWU40" s="22"/>
      <c r="AWV40" s="22"/>
      <c r="AWW40" s="207"/>
      <c r="AWX40" s="144"/>
      <c r="AWY40" s="144"/>
      <c r="AWZ40" s="144"/>
      <c r="AXA40" s="144"/>
      <c r="AXB40" s="206"/>
      <c r="AXC40" s="206"/>
      <c r="AXD40" s="22"/>
      <c r="AXE40" s="22"/>
      <c r="AXF40" s="207"/>
      <c r="AXG40" s="144"/>
      <c r="AXH40" s="144"/>
      <c r="AXI40" s="144"/>
      <c r="AXJ40" s="144"/>
      <c r="AXK40" s="206"/>
      <c r="AXL40" s="206"/>
      <c r="AXM40" s="22"/>
      <c r="AXN40" s="22"/>
      <c r="AXO40" s="207"/>
      <c r="AXP40" s="144"/>
      <c r="AXQ40" s="144"/>
      <c r="AXR40" s="144"/>
      <c r="AXS40" s="144"/>
      <c r="AXT40" s="206"/>
      <c r="AXU40" s="206"/>
      <c r="AXV40" s="22"/>
      <c r="AXW40" s="22"/>
      <c r="AXX40" s="207"/>
      <c r="AXY40" s="144"/>
      <c r="AXZ40" s="144"/>
      <c r="AYA40" s="144"/>
      <c r="AYB40" s="144"/>
      <c r="AYC40" s="206"/>
      <c r="AYD40" s="206"/>
      <c r="AYE40" s="22"/>
      <c r="AYF40" s="22"/>
      <c r="AYG40" s="207"/>
      <c r="AYH40" s="144"/>
      <c r="AYI40" s="144"/>
      <c r="AYJ40" s="144"/>
      <c r="AYK40" s="144"/>
      <c r="AYL40" s="206"/>
      <c r="AYM40" s="206"/>
      <c r="AYN40" s="22"/>
      <c r="AYO40" s="22"/>
      <c r="AYP40" s="207"/>
      <c r="AYQ40" s="144"/>
      <c r="AYR40" s="144"/>
      <c r="AYS40" s="144"/>
      <c r="AYT40" s="144"/>
      <c r="AYU40" s="206"/>
      <c r="AYV40" s="206"/>
      <c r="AYW40" s="22"/>
      <c r="AYX40" s="22"/>
      <c r="AYY40" s="207"/>
      <c r="AYZ40" s="144"/>
      <c r="AZA40" s="144"/>
      <c r="AZB40" s="144"/>
      <c r="AZC40" s="144"/>
      <c r="AZD40" s="206"/>
      <c r="AZE40" s="206"/>
      <c r="AZF40" s="22"/>
      <c r="AZG40" s="22"/>
      <c r="AZH40" s="207"/>
      <c r="AZI40" s="144"/>
      <c r="AZJ40" s="144"/>
      <c r="AZK40" s="144"/>
      <c r="AZL40" s="144"/>
      <c r="AZM40" s="206"/>
      <c r="AZN40" s="206"/>
      <c r="AZO40" s="22"/>
      <c r="AZP40" s="22"/>
      <c r="AZQ40" s="207"/>
      <c r="AZR40" s="144"/>
      <c r="AZS40" s="144"/>
      <c r="AZT40" s="144"/>
      <c r="AZU40" s="144"/>
      <c r="AZV40" s="206"/>
      <c r="AZW40" s="206"/>
      <c r="AZX40" s="22"/>
      <c r="AZY40" s="22"/>
      <c r="AZZ40" s="207"/>
      <c r="BAA40" s="144"/>
      <c r="BAB40" s="144"/>
      <c r="BAC40" s="144"/>
      <c r="BAD40" s="144"/>
      <c r="BAE40" s="206"/>
      <c r="BAF40" s="206"/>
      <c r="BAG40" s="22"/>
      <c r="BAH40" s="22"/>
      <c r="BAI40" s="207"/>
      <c r="BAJ40" s="144"/>
      <c r="BAK40" s="144"/>
      <c r="BAL40" s="144"/>
      <c r="BAM40" s="144"/>
      <c r="BAN40" s="206"/>
      <c r="BAO40" s="206"/>
      <c r="BAP40" s="22"/>
      <c r="BAQ40" s="22"/>
      <c r="BAR40" s="207"/>
      <c r="BAS40" s="144"/>
      <c r="BAT40" s="144"/>
      <c r="BAU40" s="144"/>
      <c r="BAV40" s="144"/>
      <c r="BAW40" s="206"/>
      <c r="BAX40" s="206"/>
      <c r="BAY40" s="22"/>
      <c r="BAZ40" s="22"/>
      <c r="BBA40" s="207"/>
      <c r="BBB40" s="144"/>
      <c r="BBC40" s="144"/>
      <c r="BBD40" s="144"/>
      <c r="BBE40" s="144"/>
      <c r="BBF40" s="206"/>
      <c r="BBG40" s="206"/>
      <c r="BBH40" s="22"/>
      <c r="BBI40" s="22"/>
      <c r="BBJ40" s="207"/>
      <c r="BBK40" s="144"/>
      <c r="BBL40" s="144"/>
      <c r="BBM40" s="144"/>
      <c r="BBN40" s="144"/>
      <c r="BBO40" s="206"/>
      <c r="BBP40" s="206"/>
      <c r="BBQ40" s="22"/>
      <c r="BBR40" s="22"/>
      <c r="BBS40" s="207"/>
      <c r="BBT40" s="144"/>
      <c r="BBU40" s="144"/>
      <c r="BBV40" s="144"/>
      <c r="BBW40" s="144"/>
      <c r="BBX40" s="206"/>
      <c r="BBY40" s="206"/>
      <c r="BBZ40" s="22"/>
      <c r="BCA40" s="22"/>
      <c r="BCB40" s="207"/>
      <c r="BCC40" s="144"/>
      <c r="BCD40" s="144"/>
      <c r="BCE40" s="144"/>
      <c r="BCF40" s="144"/>
      <c r="BCG40" s="206"/>
      <c r="BCH40" s="206"/>
      <c r="BCI40" s="22"/>
      <c r="BCJ40" s="22"/>
      <c r="BCK40" s="207"/>
      <c r="BCL40" s="144"/>
      <c r="BCM40" s="144"/>
      <c r="BCN40" s="144"/>
      <c r="BCO40" s="144"/>
      <c r="BCP40" s="206"/>
      <c r="BCQ40" s="206"/>
      <c r="BCR40" s="22"/>
      <c r="BCS40" s="22"/>
      <c r="BCT40" s="207"/>
      <c r="BCU40" s="144"/>
      <c r="BCV40" s="144"/>
      <c r="BCW40" s="144"/>
      <c r="BCX40" s="144"/>
      <c r="BCY40" s="206"/>
      <c r="BCZ40" s="206"/>
      <c r="BDA40" s="22"/>
      <c r="BDB40" s="22"/>
      <c r="BDC40" s="207"/>
      <c r="BDD40" s="144"/>
      <c r="BDE40" s="144"/>
      <c r="BDF40" s="144"/>
      <c r="BDG40" s="144"/>
      <c r="BDH40" s="206"/>
      <c r="BDI40" s="206"/>
      <c r="BDJ40" s="22"/>
      <c r="BDK40" s="22"/>
      <c r="BDL40" s="207"/>
      <c r="BDM40" s="144"/>
      <c r="BDN40" s="144"/>
      <c r="BDO40" s="144"/>
      <c r="BDP40" s="144"/>
      <c r="BDQ40" s="206"/>
      <c r="BDR40" s="206"/>
      <c r="BDS40" s="22"/>
      <c r="BDT40" s="22"/>
      <c r="BDU40" s="207"/>
      <c r="BDV40" s="144"/>
      <c r="BDW40" s="144"/>
      <c r="BDX40" s="144"/>
      <c r="BDY40" s="144"/>
      <c r="BDZ40" s="206"/>
      <c r="BEA40" s="206"/>
      <c r="BEB40" s="22"/>
      <c r="BEC40" s="22"/>
      <c r="BED40" s="207"/>
      <c r="BEE40" s="144"/>
      <c r="BEF40" s="144"/>
      <c r="BEG40" s="144"/>
      <c r="BEH40" s="144"/>
      <c r="BEI40" s="206"/>
      <c r="BEJ40" s="206"/>
      <c r="BEK40" s="22"/>
      <c r="BEL40" s="22"/>
      <c r="BEM40" s="207"/>
      <c r="BEN40" s="144"/>
      <c r="BEO40" s="144"/>
      <c r="BEP40" s="144"/>
      <c r="BEQ40" s="144"/>
      <c r="BER40" s="206"/>
      <c r="BES40" s="206"/>
      <c r="BET40" s="22"/>
      <c r="BEU40" s="22"/>
      <c r="BEV40" s="207"/>
      <c r="BEW40" s="144"/>
      <c r="BEX40" s="144"/>
      <c r="BEY40" s="144"/>
      <c r="BEZ40" s="144"/>
      <c r="BFA40" s="206"/>
      <c r="BFB40" s="206"/>
      <c r="BFC40" s="22"/>
      <c r="BFD40" s="22"/>
      <c r="BFE40" s="207"/>
      <c r="BFF40" s="144"/>
      <c r="BFG40" s="144"/>
      <c r="BFH40" s="144"/>
      <c r="BFI40" s="144"/>
      <c r="BFJ40" s="206"/>
      <c r="BFK40" s="206"/>
      <c r="BFL40" s="22"/>
      <c r="BFM40" s="22"/>
      <c r="BFN40" s="207"/>
      <c r="BFO40" s="144"/>
      <c r="BFP40" s="144"/>
      <c r="BFQ40" s="144"/>
      <c r="BFR40" s="144"/>
      <c r="BFS40" s="206"/>
      <c r="BFT40" s="206"/>
      <c r="BFU40" s="22"/>
      <c r="BFV40" s="22"/>
      <c r="BFW40" s="207"/>
      <c r="BFX40" s="144"/>
      <c r="BFY40" s="144"/>
      <c r="BFZ40" s="144"/>
      <c r="BGA40" s="144"/>
      <c r="BGB40" s="206"/>
      <c r="BGC40" s="206"/>
      <c r="BGD40" s="22"/>
      <c r="BGE40" s="22"/>
      <c r="BGF40" s="207"/>
      <c r="BGG40" s="144"/>
      <c r="BGH40" s="144"/>
      <c r="BGI40" s="144"/>
      <c r="BGJ40" s="144"/>
      <c r="BGK40" s="206"/>
      <c r="BGL40" s="206"/>
      <c r="BGM40" s="22"/>
      <c r="BGN40" s="22"/>
      <c r="BGO40" s="207"/>
      <c r="BGP40" s="144"/>
      <c r="BGQ40" s="144"/>
      <c r="BGR40" s="144"/>
      <c r="BGS40" s="144"/>
      <c r="BGT40" s="206"/>
      <c r="BGU40" s="206"/>
      <c r="BGV40" s="22"/>
      <c r="BGW40" s="22"/>
      <c r="BGX40" s="207"/>
      <c r="BGY40" s="144"/>
      <c r="BGZ40" s="144"/>
      <c r="BHA40" s="144"/>
      <c r="BHB40" s="144"/>
      <c r="BHC40" s="206"/>
      <c r="BHD40" s="206"/>
      <c r="BHE40" s="22"/>
      <c r="BHF40" s="22"/>
      <c r="BHG40" s="207"/>
      <c r="BHH40" s="144"/>
      <c r="BHI40" s="144"/>
      <c r="BHJ40" s="144"/>
      <c r="BHK40" s="144"/>
      <c r="BHL40" s="206"/>
      <c r="BHM40" s="206"/>
      <c r="BHN40" s="22"/>
      <c r="BHO40" s="22"/>
      <c r="BHP40" s="207"/>
      <c r="BHQ40" s="144"/>
      <c r="BHR40" s="144"/>
      <c r="BHS40" s="144"/>
      <c r="BHT40" s="144"/>
      <c r="BHU40" s="206"/>
      <c r="BHV40" s="206"/>
      <c r="BHW40" s="22"/>
      <c r="BHX40" s="22"/>
      <c r="BHY40" s="207"/>
      <c r="BHZ40" s="144"/>
      <c r="BIA40" s="144"/>
      <c r="BIB40" s="144"/>
      <c r="BIC40" s="144"/>
      <c r="BID40" s="206"/>
      <c r="BIE40" s="206"/>
      <c r="BIF40" s="22"/>
      <c r="BIG40" s="22"/>
      <c r="BIH40" s="207"/>
      <c r="BII40" s="144"/>
      <c r="BIJ40" s="144"/>
      <c r="BIK40" s="144"/>
      <c r="BIL40" s="144"/>
      <c r="BIM40" s="206"/>
      <c r="BIN40" s="206"/>
      <c r="BIO40" s="22"/>
      <c r="BIP40" s="22"/>
      <c r="BIQ40" s="207"/>
      <c r="BIR40" s="144"/>
      <c r="BIS40" s="144"/>
      <c r="BIT40" s="144"/>
      <c r="BIU40" s="144"/>
      <c r="BIV40" s="206"/>
      <c r="BIW40" s="206"/>
      <c r="BIX40" s="22"/>
      <c r="BIY40" s="22"/>
      <c r="BIZ40" s="207"/>
      <c r="BJA40" s="144"/>
      <c r="BJB40" s="144"/>
      <c r="BJC40" s="144"/>
      <c r="BJD40" s="144"/>
      <c r="BJE40" s="206"/>
      <c r="BJF40" s="206"/>
      <c r="BJG40" s="22"/>
      <c r="BJH40" s="22"/>
      <c r="BJI40" s="207"/>
      <c r="BJJ40" s="144"/>
      <c r="BJK40" s="144"/>
      <c r="BJL40" s="144"/>
      <c r="BJM40" s="144"/>
      <c r="BJN40" s="206"/>
      <c r="BJO40" s="206"/>
      <c r="BJP40" s="22"/>
      <c r="BJQ40" s="22"/>
      <c r="BJR40" s="207"/>
      <c r="BJS40" s="144"/>
      <c r="BJT40" s="144"/>
      <c r="BJU40" s="144"/>
      <c r="BJV40" s="144"/>
      <c r="BJW40" s="206"/>
      <c r="BJX40" s="206"/>
      <c r="BJY40" s="22"/>
      <c r="BJZ40" s="22"/>
      <c r="BKA40" s="207"/>
      <c r="BKB40" s="144"/>
      <c r="BKC40" s="144"/>
      <c r="BKD40" s="144"/>
      <c r="BKE40" s="144"/>
      <c r="BKF40" s="206"/>
      <c r="BKG40" s="206"/>
      <c r="BKH40" s="22"/>
      <c r="BKI40" s="22"/>
      <c r="BKJ40" s="207"/>
      <c r="BKK40" s="144"/>
      <c r="BKL40" s="144"/>
      <c r="BKM40" s="144"/>
      <c r="BKN40" s="144"/>
      <c r="BKO40" s="206"/>
      <c r="BKP40" s="206"/>
      <c r="BKQ40" s="22"/>
      <c r="BKR40" s="22"/>
      <c r="BKS40" s="207"/>
      <c r="BKT40" s="144"/>
      <c r="BKU40" s="144"/>
      <c r="BKV40" s="144"/>
      <c r="BKW40" s="144"/>
      <c r="BKX40" s="206"/>
      <c r="BKY40" s="206"/>
      <c r="BKZ40" s="22"/>
      <c r="BLA40" s="22"/>
      <c r="BLB40" s="207"/>
      <c r="BLC40" s="144"/>
      <c r="BLD40" s="144"/>
      <c r="BLE40" s="144"/>
      <c r="BLF40" s="144"/>
      <c r="BLG40" s="206"/>
      <c r="BLH40" s="206"/>
      <c r="BLI40" s="22"/>
      <c r="BLJ40" s="22"/>
      <c r="BLK40" s="207"/>
      <c r="BLL40" s="144"/>
      <c r="BLM40" s="144"/>
      <c r="BLN40" s="144"/>
      <c r="BLO40" s="144"/>
      <c r="BLP40" s="206"/>
      <c r="BLQ40" s="206"/>
      <c r="BLR40" s="22"/>
      <c r="BLS40" s="22"/>
      <c r="BLT40" s="207"/>
      <c r="BLU40" s="144"/>
      <c r="BLV40" s="144"/>
      <c r="BLW40" s="144"/>
      <c r="BLX40" s="144"/>
      <c r="BLY40" s="206"/>
      <c r="BLZ40" s="206"/>
      <c r="BMA40" s="22"/>
      <c r="BMB40" s="22"/>
      <c r="BMC40" s="207"/>
      <c r="BMD40" s="144"/>
      <c r="BME40" s="144"/>
      <c r="BMF40" s="144"/>
      <c r="BMG40" s="144"/>
      <c r="BMH40" s="206"/>
      <c r="BMI40" s="206"/>
      <c r="BMJ40" s="22"/>
      <c r="BMK40" s="22"/>
      <c r="BML40" s="207"/>
      <c r="BMM40" s="144"/>
      <c r="BMN40" s="144"/>
      <c r="BMO40" s="144"/>
      <c r="BMP40" s="144"/>
      <c r="BMQ40" s="206"/>
      <c r="BMR40" s="206"/>
      <c r="BMS40" s="22"/>
      <c r="BMT40" s="22"/>
      <c r="BMU40" s="207"/>
      <c r="BMV40" s="144"/>
      <c r="BMW40" s="144"/>
      <c r="BMX40" s="144"/>
      <c r="BMY40" s="144"/>
      <c r="BMZ40" s="206"/>
      <c r="BNA40" s="206"/>
      <c r="BNB40" s="22"/>
      <c r="BNC40" s="22"/>
      <c r="BND40" s="207"/>
      <c r="BNE40" s="144"/>
      <c r="BNF40" s="144"/>
      <c r="BNG40" s="144"/>
      <c r="BNH40" s="144"/>
      <c r="BNI40" s="206"/>
      <c r="BNJ40" s="206"/>
      <c r="BNK40" s="22"/>
      <c r="BNL40" s="22"/>
      <c r="BNM40" s="207"/>
      <c r="BNN40" s="144"/>
      <c r="BNO40" s="144"/>
      <c r="BNP40" s="144"/>
      <c r="BNQ40" s="144"/>
      <c r="BNR40" s="206"/>
      <c r="BNS40" s="206"/>
      <c r="BNT40" s="22"/>
      <c r="BNU40" s="22"/>
      <c r="BNV40" s="207"/>
      <c r="BNW40" s="144"/>
      <c r="BNX40" s="144"/>
      <c r="BNY40" s="144"/>
      <c r="BNZ40" s="144"/>
      <c r="BOA40" s="206"/>
      <c r="BOB40" s="206"/>
      <c r="BOC40" s="22"/>
      <c r="BOD40" s="22"/>
      <c r="BOE40" s="207"/>
      <c r="BOF40" s="144"/>
      <c r="BOG40" s="144"/>
      <c r="BOH40" s="144"/>
      <c r="BOI40" s="144"/>
      <c r="BOJ40" s="206"/>
      <c r="BOK40" s="206"/>
      <c r="BOL40" s="22"/>
      <c r="BOM40" s="22"/>
      <c r="BON40" s="207"/>
      <c r="BOO40" s="144"/>
      <c r="BOP40" s="144"/>
      <c r="BOQ40" s="144"/>
      <c r="BOR40" s="144"/>
      <c r="BOS40" s="206"/>
      <c r="BOT40" s="206"/>
      <c r="BOU40" s="22"/>
      <c r="BOV40" s="22"/>
      <c r="BOW40" s="207"/>
      <c r="BOX40" s="144"/>
      <c r="BOY40" s="144"/>
      <c r="BOZ40" s="144"/>
      <c r="BPA40" s="144"/>
      <c r="BPB40" s="206"/>
      <c r="BPC40" s="206"/>
      <c r="BPD40" s="22"/>
      <c r="BPE40" s="22"/>
      <c r="BPF40" s="207"/>
      <c r="BPG40" s="144"/>
      <c r="BPH40" s="144"/>
      <c r="BPI40" s="144"/>
      <c r="BPJ40" s="144"/>
      <c r="BPK40" s="206"/>
      <c r="BPL40" s="206"/>
      <c r="BPM40" s="22"/>
      <c r="BPN40" s="22"/>
      <c r="BPO40" s="207"/>
      <c r="BPP40" s="144"/>
      <c r="BPQ40" s="144"/>
      <c r="BPR40" s="144"/>
      <c r="BPS40" s="144"/>
      <c r="BPT40" s="206"/>
      <c r="BPU40" s="206"/>
      <c r="BPV40" s="22"/>
      <c r="BPW40" s="22"/>
      <c r="BPX40" s="207"/>
      <c r="BPY40" s="144"/>
      <c r="BPZ40" s="144"/>
      <c r="BQA40" s="144"/>
      <c r="BQB40" s="144"/>
      <c r="BQC40" s="206"/>
      <c r="BQD40" s="206"/>
      <c r="BQE40" s="22"/>
      <c r="BQF40" s="22"/>
      <c r="BQG40" s="207"/>
      <c r="BQH40" s="144"/>
      <c r="BQI40" s="144"/>
      <c r="BQJ40" s="144"/>
      <c r="BQK40" s="144"/>
      <c r="BQL40" s="206"/>
      <c r="BQM40" s="206"/>
      <c r="BQN40" s="22"/>
      <c r="BQO40" s="22"/>
      <c r="BQP40" s="207"/>
      <c r="BQQ40" s="144"/>
      <c r="BQR40" s="144"/>
      <c r="BQS40" s="144"/>
      <c r="BQT40" s="144"/>
      <c r="BQU40" s="206"/>
      <c r="BQV40" s="206"/>
      <c r="BQW40" s="22"/>
      <c r="BQX40" s="22"/>
      <c r="BQY40" s="207"/>
      <c r="BQZ40" s="144"/>
      <c r="BRA40" s="144"/>
      <c r="BRB40" s="144"/>
      <c r="BRC40" s="144"/>
      <c r="BRD40" s="206"/>
      <c r="BRE40" s="206"/>
      <c r="BRF40" s="22"/>
      <c r="BRG40" s="22"/>
      <c r="BRH40" s="207"/>
      <c r="BRI40" s="144"/>
      <c r="BRJ40" s="144"/>
      <c r="BRK40" s="144"/>
      <c r="BRL40" s="144"/>
      <c r="BRM40" s="206"/>
      <c r="BRN40" s="206"/>
      <c r="BRO40" s="22"/>
      <c r="BRP40" s="22"/>
      <c r="BRQ40" s="207"/>
      <c r="BRR40" s="144"/>
      <c r="BRS40" s="144"/>
      <c r="BRT40" s="144"/>
      <c r="BRU40" s="144"/>
      <c r="BRV40" s="206"/>
      <c r="BRW40" s="206"/>
      <c r="BRX40" s="22"/>
      <c r="BRY40" s="22"/>
      <c r="BRZ40" s="207"/>
      <c r="BSA40" s="144"/>
      <c r="BSB40" s="144"/>
      <c r="BSC40" s="144"/>
      <c r="BSD40" s="144"/>
      <c r="BSE40" s="206"/>
      <c r="BSF40" s="206"/>
      <c r="BSG40" s="22"/>
      <c r="BSH40" s="22"/>
      <c r="BSI40" s="207"/>
      <c r="BSJ40" s="144"/>
      <c r="BSK40" s="144"/>
      <c r="BSL40" s="144"/>
      <c r="BSM40" s="144"/>
      <c r="BSN40" s="206"/>
      <c r="BSO40" s="206"/>
      <c r="BSP40" s="22"/>
      <c r="BSQ40" s="22"/>
      <c r="BSR40" s="207"/>
      <c r="BSS40" s="144"/>
      <c r="BST40" s="144"/>
      <c r="BSU40" s="144"/>
      <c r="BSV40" s="144"/>
      <c r="BSW40" s="206"/>
      <c r="BSX40" s="206"/>
      <c r="BSY40" s="22"/>
      <c r="BSZ40" s="22"/>
      <c r="BTA40" s="207"/>
      <c r="BTB40" s="144"/>
      <c r="BTC40" s="144"/>
      <c r="BTD40" s="144"/>
      <c r="BTE40" s="144"/>
      <c r="BTF40" s="206"/>
      <c r="BTG40" s="206"/>
      <c r="BTH40" s="22"/>
      <c r="BTI40" s="22"/>
      <c r="BTJ40" s="207"/>
      <c r="BTK40" s="144"/>
      <c r="BTL40" s="144"/>
      <c r="BTM40" s="144"/>
      <c r="BTN40" s="144"/>
      <c r="BTO40" s="206"/>
      <c r="BTP40" s="206"/>
      <c r="BTQ40" s="22"/>
      <c r="BTR40" s="22"/>
      <c r="BTS40" s="207"/>
      <c r="BTT40" s="144"/>
      <c r="BTU40" s="144"/>
      <c r="BTV40" s="144"/>
      <c r="BTW40" s="144"/>
      <c r="BTX40" s="206"/>
      <c r="BTY40" s="206"/>
      <c r="BTZ40" s="22"/>
      <c r="BUA40" s="22"/>
      <c r="BUB40" s="207"/>
      <c r="BUC40" s="144"/>
      <c r="BUD40" s="144"/>
      <c r="BUE40" s="144"/>
      <c r="BUF40" s="144"/>
      <c r="BUG40" s="206"/>
      <c r="BUH40" s="206"/>
      <c r="BUI40" s="22"/>
      <c r="BUJ40" s="22"/>
      <c r="BUK40" s="207"/>
      <c r="BUL40" s="144"/>
      <c r="BUM40" s="144"/>
      <c r="BUN40" s="144"/>
      <c r="BUO40" s="144"/>
      <c r="BUP40" s="206"/>
      <c r="BUQ40" s="206"/>
      <c r="BUR40" s="22"/>
      <c r="BUS40" s="22"/>
      <c r="BUT40" s="207"/>
      <c r="BUU40" s="144"/>
      <c r="BUV40" s="144"/>
      <c r="BUW40" s="144"/>
      <c r="BUX40" s="144"/>
      <c r="BUY40" s="206"/>
      <c r="BUZ40" s="206"/>
      <c r="BVA40" s="22"/>
      <c r="BVB40" s="22"/>
      <c r="BVC40" s="207"/>
      <c r="BVD40" s="144"/>
      <c r="BVE40" s="144"/>
      <c r="BVF40" s="144"/>
      <c r="BVG40" s="144"/>
      <c r="BVH40" s="206"/>
      <c r="BVI40" s="206"/>
      <c r="BVJ40" s="22"/>
      <c r="BVK40" s="22"/>
      <c r="BVL40" s="207"/>
      <c r="BVM40" s="144"/>
      <c r="BVN40" s="144"/>
      <c r="BVO40" s="144"/>
      <c r="BVP40" s="144"/>
      <c r="BVQ40" s="206"/>
      <c r="BVR40" s="206"/>
      <c r="BVS40" s="22"/>
      <c r="BVT40" s="22"/>
      <c r="BVU40" s="207"/>
      <c r="BVV40" s="144"/>
      <c r="BVW40" s="144"/>
      <c r="BVX40" s="144"/>
      <c r="BVY40" s="144"/>
      <c r="BVZ40" s="206"/>
      <c r="BWA40" s="206"/>
      <c r="BWB40" s="22"/>
      <c r="BWC40" s="22"/>
      <c r="BWD40" s="207"/>
      <c r="BWE40" s="144"/>
      <c r="BWF40" s="144"/>
      <c r="BWG40" s="144"/>
      <c r="BWH40" s="144"/>
      <c r="BWI40" s="206"/>
      <c r="BWJ40" s="206"/>
      <c r="BWK40" s="22"/>
      <c r="BWL40" s="22"/>
      <c r="BWM40" s="207"/>
      <c r="BWN40" s="144"/>
      <c r="BWO40" s="144"/>
      <c r="BWP40" s="144"/>
      <c r="BWQ40" s="144"/>
      <c r="BWR40" s="206"/>
      <c r="BWS40" s="206"/>
      <c r="BWT40" s="22"/>
      <c r="BWU40" s="22"/>
      <c r="BWV40" s="207"/>
      <c r="BWW40" s="144"/>
      <c r="BWX40" s="144"/>
      <c r="BWY40" s="144"/>
      <c r="BWZ40" s="144"/>
      <c r="BXA40" s="206"/>
      <c r="BXB40" s="206"/>
      <c r="BXC40" s="22"/>
      <c r="BXD40" s="22"/>
      <c r="BXE40" s="207"/>
      <c r="BXF40" s="144"/>
      <c r="BXG40" s="144"/>
      <c r="BXH40" s="144"/>
      <c r="BXI40" s="144"/>
      <c r="BXJ40" s="206"/>
      <c r="BXK40" s="206"/>
      <c r="BXL40" s="22"/>
      <c r="BXM40" s="22"/>
      <c r="BXN40" s="207"/>
      <c r="BXO40" s="144"/>
      <c r="BXP40" s="144"/>
      <c r="BXQ40" s="144"/>
      <c r="BXR40" s="144"/>
      <c r="BXS40" s="206"/>
      <c r="BXT40" s="206"/>
      <c r="BXU40" s="22"/>
      <c r="BXV40" s="22"/>
      <c r="BXW40" s="207"/>
      <c r="BXX40" s="144"/>
      <c r="BXY40" s="144"/>
      <c r="BXZ40" s="144"/>
      <c r="BYA40" s="144"/>
      <c r="BYB40" s="206"/>
      <c r="BYC40" s="206"/>
      <c r="BYD40" s="22"/>
      <c r="BYE40" s="22"/>
      <c r="BYF40" s="207"/>
      <c r="BYG40" s="144"/>
      <c r="BYH40" s="144"/>
      <c r="BYI40" s="144"/>
      <c r="BYJ40" s="144"/>
      <c r="BYK40" s="206"/>
      <c r="BYL40" s="206"/>
      <c r="BYM40" s="22"/>
      <c r="BYN40" s="22"/>
      <c r="BYO40" s="207"/>
      <c r="BYP40" s="144"/>
      <c r="BYQ40" s="144"/>
      <c r="BYR40" s="144"/>
      <c r="BYS40" s="144"/>
      <c r="BYT40" s="206"/>
      <c r="BYU40" s="206"/>
      <c r="BYV40" s="22"/>
      <c r="BYW40" s="22"/>
      <c r="BYX40" s="207"/>
      <c r="BYY40" s="144"/>
      <c r="BYZ40" s="144"/>
      <c r="BZA40" s="144"/>
      <c r="BZB40" s="144"/>
      <c r="BZC40" s="206"/>
      <c r="BZD40" s="206"/>
      <c r="BZE40" s="22"/>
      <c r="BZF40" s="22"/>
      <c r="BZG40" s="207"/>
      <c r="BZH40" s="144"/>
      <c r="BZI40" s="144"/>
      <c r="BZJ40" s="144"/>
      <c r="BZK40" s="144"/>
      <c r="BZL40" s="206"/>
      <c r="BZM40" s="206"/>
      <c r="BZN40" s="22"/>
      <c r="BZO40" s="22"/>
      <c r="BZP40" s="207"/>
      <c r="BZQ40" s="144"/>
      <c r="BZR40" s="144"/>
      <c r="BZS40" s="144"/>
      <c r="BZT40" s="144"/>
      <c r="BZU40" s="206"/>
      <c r="BZV40" s="206"/>
      <c r="BZW40" s="22"/>
      <c r="BZX40" s="22"/>
      <c r="BZY40" s="207"/>
      <c r="BZZ40" s="144"/>
      <c r="CAA40" s="144"/>
      <c r="CAB40" s="144"/>
      <c r="CAC40" s="144"/>
      <c r="CAD40" s="206"/>
      <c r="CAE40" s="206"/>
      <c r="CAF40" s="22"/>
      <c r="CAG40" s="22"/>
      <c r="CAH40" s="207"/>
      <c r="CAI40" s="144"/>
      <c r="CAJ40" s="144"/>
      <c r="CAK40" s="144"/>
      <c r="CAL40" s="144"/>
      <c r="CAM40" s="206"/>
      <c r="CAN40" s="206"/>
      <c r="CAO40" s="22"/>
      <c r="CAP40" s="22"/>
      <c r="CAQ40" s="207"/>
      <c r="CAR40" s="144"/>
      <c r="CAS40" s="144"/>
      <c r="CAT40" s="144"/>
      <c r="CAU40" s="144"/>
      <c r="CAV40" s="206"/>
      <c r="CAW40" s="206"/>
      <c r="CAX40" s="22"/>
      <c r="CAY40" s="22"/>
      <c r="CAZ40" s="207"/>
      <c r="CBA40" s="144"/>
      <c r="CBB40" s="144"/>
      <c r="CBC40" s="144"/>
      <c r="CBD40" s="144"/>
      <c r="CBE40" s="206"/>
      <c r="CBF40" s="206"/>
      <c r="CBG40" s="22"/>
      <c r="CBH40" s="22"/>
      <c r="CBI40" s="207"/>
      <c r="CBJ40" s="144"/>
      <c r="CBK40" s="144"/>
      <c r="CBL40" s="144"/>
      <c r="CBM40" s="144"/>
      <c r="CBN40" s="206"/>
      <c r="CBO40" s="206"/>
      <c r="CBP40" s="22"/>
      <c r="CBQ40" s="22"/>
      <c r="CBR40" s="207"/>
      <c r="CBS40" s="144"/>
      <c r="CBT40" s="144"/>
      <c r="CBU40" s="144"/>
      <c r="CBV40" s="144"/>
      <c r="CBW40" s="206"/>
      <c r="CBX40" s="206"/>
      <c r="CBY40" s="22"/>
      <c r="CBZ40" s="22"/>
      <c r="CCA40" s="207"/>
      <c r="CCB40" s="144"/>
      <c r="CCC40" s="144"/>
      <c r="CCD40" s="144"/>
      <c r="CCE40" s="144"/>
      <c r="CCF40" s="206"/>
      <c r="CCG40" s="206"/>
      <c r="CCH40" s="22"/>
      <c r="CCI40" s="22"/>
      <c r="CCJ40" s="207"/>
      <c r="CCK40" s="144"/>
      <c r="CCL40" s="144"/>
      <c r="CCM40" s="144"/>
      <c r="CCN40" s="144"/>
      <c r="CCO40" s="206"/>
      <c r="CCP40" s="206"/>
      <c r="CCQ40" s="22"/>
      <c r="CCR40" s="22"/>
      <c r="CCS40" s="207"/>
      <c r="CCT40" s="144"/>
      <c r="CCU40" s="144"/>
      <c r="CCV40" s="144"/>
      <c r="CCW40" s="144"/>
      <c r="CCX40" s="206"/>
      <c r="CCY40" s="206"/>
      <c r="CCZ40" s="22"/>
      <c r="CDA40" s="22"/>
      <c r="CDB40" s="207"/>
      <c r="CDC40" s="144"/>
      <c r="CDD40" s="144"/>
      <c r="CDE40" s="144"/>
      <c r="CDF40" s="144"/>
      <c r="CDG40" s="206"/>
      <c r="CDH40" s="206"/>
      <c r="CDI40" s="22"/>
      <c r="CDJ40" s="22"/>
      <c r="CDK40" s="207"/>
      <c r="CDL40" s="144"/>
      <c r="CDM40" s="144"/>
      <c r="CDN40" s="144"/>
      <c r="CDO40" s="144"/>
      <c r="CDP40" s="206"/>
      <c r="CDQ40" s="206"/>
      <c r="CDR40" s="22"/>
      <c r="CDS40" s="22"/>
      <c r="CDT40" s="207"/>
      <c r="CDU40" s="144"/>
      <c r="CDV40" s="144"/>
      <c r="CDW40" s="144"/>
      <c r="CDX40" s="144"/>
      <c r="CDY40" s="206"/>
      <c r="CDZ40" s="206"/>
      <c r="CEA40" s="22"/>
      <c r="CEB40" s="22"/>
      <c r="CEC40" s="207"/>
      <c r="CED40" s="144"/>
      <c r="CEE40" s="144"/>
      <c r="CEF40" s="144"/>
      <c r="CEG40" s="144"/>
      <c r="CEH40" s="206"/>
      <c r="CEI40" s="206"/>
      <c r="CEJ40" s="22"/>
      <c r="CEK40" s="22"/>
      <c r="CEL40" s="207"/>
      <c r="CEM40" s="144"/>
      <c r="CEN40" s="144"/>
      <c r="CEO40" s="144"/>
      <c r="CEP40" s="144"/>
      <c r="CEQ40" s="206"/>
      <c r="CER40" s="206"/>
      <c r="CES40" s="22"/>
      <c r="CET40" s="22"/>
      <c r="CEU40" s="207"/>
      <c r="CEV40" s="144"/>
      <c r="CEW40" s="144"/>
      <c r="CEX40" s="144"/>
      <c r="CEY40" s="144"/>
      <c r="CEZ40" s="206"/>
      <c r="CFA40" s="206"/>
      <c r="CFB40" s="22"/>
      <c r="CFC40" s="22"/>
      <c r="CFD40" s="207"/>
      <c r="CFE40" s="144"/>
      <c r="CFF40" s="144"/>
      <c r="CFG40" s="144"/>
      <c r="CFH40" s="144"/>
      <c r="CFI40" s="206"/>
      <c r="CFJ40" s="206"/>
      <c r="CFK40" s="22"/>
      <c r="CFL40" s="22"/>
      <c r="CFM40" s="207"/>
      <c r="CFN40" s="144"/>
      <c r="CFO40" s="144"/>
      <c r="CFP40" s="144"/>
      <c r="CFQ40" s="144"/>
      <c r="CFR40" s="206"/>
      <c r="CFS40" s="206"/>
      <c r="CFT40" s="22"/>
      <c r="CFU40" s="22"/>
      <c r="CFV40" s="207"/>
      <c r="CFW40" s="144"/>
      <c r="CFX40" s="144"/>
      <c r="CFY40" s="144"/>
      <c r="CFZ40" s="144"/>
      <c r="CGA40" s="206"/>
      <c r="CGB40" s="206"/>
      <c r="CGC40" s="22"/>
      <c r="CGD40" s="22"/>
      <c r="CGE40" s="207"/>
      <c r="CGF40" s="144"/>
      <c r="CGG40" s="144"/>
      <c r="CGH40" s="144"/>
      <c r="CGI40" s="144"/>
      <c r="CGJ40" s="206"/>
      <c r="CGK40" s="206"/>
      <c r="CGL40" s="22"/>
      <c r="CGM40" s="22"/>
      <c r="CGN40" s="207"/>
      <c r="CGO40" s="144"/>
      <c r="CGP40" s="144"/>
      <c r="CGQ40" s="144"/>
      <c r="CGR40" s="144"/>
      <c r="CGS40" s="206"/>
      <c r="CGT40" s="206"/>
      <c r="CGU40" s="22"/>
      <c r="CGV40" s="22"/>
      <c r="CGW40" s="207"/>
      <c r="CGX40" s="144"/>
      <c r="CGY40" s="144"/>
      <c r="CGZ40" s="144"/>
      <c r="CHA40" s="144"/>
      <c r="CHB40" s="206"/>
      <c r="CHC40" s="206"/>
      <c r="CHD40" s="22"/>
      <c r="CHE40" s="22"/>
      <c r="CHF40" s="207"/>
      <c r="CHG40" s="144"/>
      <c r="CHH40" s="144"/>
      <c r="CHI40" s="144"/>
      <c r="CHJ40" s="144"/>
      <c r="CHK40" s="206"/>
      <c r="CHL40" s="206"/>
      <c r="CHM40" s="22"/>
      <c r="CHN40" s="22"/>
      <c r="CHO40" s="207"/>
      <c r="CHP40" s="144"/>
      <c r="CHQ40" s="144"/>
      <c r="CHR40" s="144"/>
      <c r="CHS40" s="144"/>
      <c r="CHT40" s="206"/>
      <c r="CHU40" s="206"/>
      <c r="CHV40" s="22"/>
      <c r="CHW40" s="22"/>
      <c r="CHX40" s="207"/>
      <c r="CHY40" s="144"/>
      <c r="CHZ40" s="144"/>
      <c r="CIA40" s="144"/>
      <c r="CIB40" s="144"/>
      <c r="CIC40" s="206"/>
      <c r="CID40" s="206"/>
      <c r="CIE40" s="22"/>
      <c r="CIF40" s="22"/>
      <c r="CIG40" s="207"/>
      <c r="CIH40" s="144"/>
      <c r="CII40" s="144"/>
      <c r="CIJ40" s="144"/>
      <c r="CIK40" s="144"/>
      <c r="CIL40" s="206"/>
      <c r="CIM40" s="206"/>
      <c r="CIN40" s="22"/>
      <c r="CIO40" s="22"/>
      <c r="CIP40" s="207"/>
      <c r="CIQ40" s="144"/>
      <c r="CIR40" s="144"/>
      <c r="CIS40" s="144"/>
      <c r="CIT40" s="144"/>
      <c r="CIU40" s="206"/>
      <c r="CIV40" s="206"/>
      <c r="CIW40" s="22"/>
      <c r="CIX40" s="22"/>
      <c r="CIY40" s="207"/>
      <c r="CIZ40" s="144"/>
      <c r="CJA40" s="144"/>
      <c r="CJB40" s="144"/>
      <c r="CJC40" s="144"/>
      <c r="CJD40" s="206"/>
      <c r="CJE40" s="206"/>
      <c r="CJF40" s="22"/>
      <c r="CJG40" s="22"/>
      <c r="CJH40" s="207"/>
      <c r="CJI40" s="144"/>
      <c r="CJJ40" s="144"/>
      <c r="CJK40" s="144"/>
      <c r="CJL40" s="144"/>
      <c r="CJM40" s="206"/>
      <c r="CJN40" s="206"/>
      <c r="CJO40" s="22"/>
      <c r="CJP40" s="22"/>
      <c r="CJQ40" s="207"/>
      <c r="CJR40" s="144"/>
      <c r="CJS40" s="144"/>
      <c r="CJT40" s="144"/>
      <c r="CJU40" s="144"/>
      <c r="CJV40" s="206"/>
      <c r="CJW40" s="206"/>
      <c r="CJX40" s="22"/>
      <c r="CJY40" s="22"/>
      <c r="CJZ40" s="207"/>
      <c r="CKA40" s="144"/>
      <c r="CKB40" s="144"/>
      <c r="CKC40" s="144"/>
      <c r="CKD40" s="144"/>
      <c r="CKE40" s="206"/>
      <c r="CKF40" s="206"/>
      <c r="CKG40" s="22"/>
      <c r="CKH40" s="22"/>
      <c r="CKI40" s="207"/>
      <c r="CKJ40" s="144"/>
      <c r="CKK40" s="144"/>
      <c r="CKL40" s="144"/>
      <c r="CKM40" s="144"/>
      <c r="CKN40" s="206"/>
      <c r="CKO40" s="206"/>
      <c r="CKP40" s="22"/>
      <c r="CKQ40" s="22"/>
      <c r="CKR40" s="207"/>
      <c r="CKS40" s="144"/>
      <c r="CKT40" s="144"/>
      <c r="CKU40" s="144"/>
      <c r="CKV40" s="144"/>
      <c r="CKW40" s="206"/>
      <c r="CKX40" s="206"/>
      <c r="CKY40" s="22"/>
      <c r="CKZ40" s="22"/>
      <c r="CLA40" s="207"/>
      <c r="CLB40" s="144"/>
      <c r="CLC40" s="144"/>
      <c r="CLD40" s="144"/>
      <c r="CLE40" s="144"/>
      <c r="CLF40" s="206"/>
      <c r="CLG40" s="206"/>
      <c r="CLH40" s="22"/>
      <c r="CLI40" s="22"/>
      <c r="CLJ40" s="207"/>
      <c r="CLK40" s="144"/>
      <c r="CLL40" s="144"/>
      <c r="CLM40" s="144"/>
      <c r="CLN40" s="144"/>
      <c r="CLO40" s="206"/>
      <c r="CLP40" s="206"/>
      <c r="CLQ40" s="22"/>
      <c r="CLR40" s="22"/>
      <c r="CLS40" s="207"/>
      <c r="CLT40" s="144"/>
      <c r="CLU40" s="144"/>
      <c r="CLV40" s="144"/>
      <c r="CLW40" s="144"/>
      <c r="CLX40" s="206"/>
      <c r="CLY40" s="206"/>
      <c r="CLZ40" s="22"/>
      <c r="CMA40" s="22"/>
      <c r="CMB40" s="207"/>
      <c r="CMC40" s="144"/>
      <c r="CMD40" s="144"/>
      <c r="CME40" s="144"/>
      <c r="CMF40" s="144"/>
      <c r="CMG40" s="206"/>
      <c r="CMH40" s="206"/>
      <c r="CMI40" s="22"/>
      <c r="CMJ40" s="22"/>
      <c r="CMK40" s="207"/>
      <c r="CML40" s="144"/>
      <c r="CMM40" s="144"/>
      <c r="CMN40" s="144"/>
      <c r="CMO40" s="144"/>
      <c r="CMP40" s="206"/>
      <c r="CMQ40" s="206"/>
      <c r="CMR40" s="22"/>
      <c r="CMS40" s="22"/>
      <c r="CMT40" s="207"/>
      <c r="CMU40" s="144"/>
      <c r="CMV40" s="144"/>
      <c r="CMW40" s="144"/>
      <c r="CMX40" s="144"/>
      <c r="CMY40" s="206"/>
      <c r="CMZ40" s="206"/>
      <c r="CNA40" s="22"/>
      <c r="CNB40" s="22"/>
      <c r="CNC40" s="207"/>
      <c r="CND40" s="144"/>
      <c r="CNE40" s="144"/>
      <c r="CNF40" s="144"/>
      <c r="CNG40" s="144"/>
      <c r="CNH40" s="206"/>
      <c r="CNI40" s="206"/>
      <c r="CNJ40" s="22"/>
      <c r="CNK40" s="22"/>
      <c r="CNL40" s="207"/>
      <c r="CNM40" s="144"/>
      <c r="CNN40" s="144"/>
      <c r="CNO40" s="144"/>
      <c r="CNP40" s="144"/>
      <c r="CNQ40" s="206"/>
      <c r="CNR40" s="206"/>
      <c r="CNS40" s="22"/>
      <c r="CNT40" s="22"/>
      <c r="CNU40" s="207"/>
      <c r="CNV40" s="144"/>
      <c r="CNW40" s="144"/>
      <c r="CNX40" s="144"/>
      <c r="CNY40" s="144"/>
      <c r="CNZ40" s="206"/>
      <c r="COA40" s="206"/>
      <c r="COB40" s="22"/>
      <c r="COC40" s="22"/>
      <c r="COD40" s="207"/>
      <c r="COE40" s="144"/>
      <c r="COF40" s="144"/>
      <c r="COG40" s="144"/>
      <c r="COH40" s="144"/>
      <c r="COI40" s="206"/>
      <c r="COJ40" s="206"/>
      <c r="COK40" s="22"/>
      <c r="COL40" s="22"/>
      <c r="COM40" s="207"/>
      <c r="CON40" s="144"/>
      <c r="COO40" s="144"/>
      <c r="COP40" s="144"/>
      <c r="COQ40" s="144"/>
      <c r="COR40" s="206"/>
      <c r="COS40" s="206"/>
      <c r="COT40" s="22"/>
      <c r="COU40" s="22"/>
      <c r="COV40" s="207"/>
      <c r="COW40" s="144"/>
      <c r="COX40" s="144"/>
      <c r="COY40" s="144"/>
      <c r="COZ40" s="144"/>
      <c r="CPA40" s="206"/>
      <c r="CPB40" s="206"/>
      <c r="CPC40" s="22"/>
      <c r="CPD40" s="22"/>
      <c r="CPE40" s="207"/>
      <c r="CPF40" s="144"/>
      <c r="CPG40" s="144"/>
      <c r="CPH40" s="144"/>
      <c r="CPI40" s="144"/>
      <c r="CPJ40" s="206"/>
      <c r="CPK40" s="206"/>
      <c r="CPL40" s="22"/>
      <c r="CPM40" s="22"/>
      <c r="CPN40" s="207"/>
      <c r="CPO40" s="144"/>
      <c r="CPP40" s="144"/>
      <c r="CPQ40" s="144"/>
      <c r="CPR40" s="144"/>
      <c r="CPS40" s="206"/>
      <c r="CPT40" s="206"/>
      <c r="CPU40" s="22"/>
      <c r="CPV40" s="22"/>
      <c r="CPW40" s="207"/>
      <c r="CPX40" s="144"/>
      <c r="CPY40" s="144"/>
      <c r="CPZ40" s="144"/>
      <c r="CQA40" s="144"/>
      <c r="CQB40" s="206"/>
      <c r="CQC40" s="206"/>
      <c r="CQD40" s="22"/>
      <c r="CQE40" s="22"/>
      <c r="CQF40" s="207"/>
      <c r="CQG40" s="144"/>
      <c r="CQH40" s="144"/>
      <c r="CQI40" s="144"/>
      <c r="CQJ40" s="144"/>
      <c r="CQK40" s="206"/>
      <c r="CQL40" s="206"/>
      <c r="CQM40" s="22"/>
      <c r="CQN40" s="22"/>
      <c r="CQO40" s="207"/>
      <c r="CQP40" s="144"/>
      <c r="CQQ40" s="144"/>
      <c r="CQR40" s="144"/>
      <c r="CQS40" s="144"/>
      <c r="CQT40" s="206"/>
      <c r="CQU40" s="206"/>
      <c r="CQV40" s="22"/>
      <c r="CQW40" s="22"/>
      <c r="CQX40" s="207"/>
      <c r="CQY40" s="144"/>
      <c r="CQZ40" s="144"/>
      <c r="CRA40" s="144"/>
      <c r="CRB40" s="144"/>
      <c r="CRC40" s="206"/>
      <c r="CRD40" s="206"/>
      <c r="CRE40" s="22"/>
      <c r="CRF40" s="22"/>
      <c r="CRG40" s="207"/>
      <c r="CRH40" s="144"/>
      <c r="CRI40" s="144"/>
      <c r="CRJ40" s="144"/>
      <c r="CRK40" s="144"/>
      <c r="CRL40" s="206"/>
      <c r="CRM40" s="206"/>
      <c r="CRN40" s="22"/>
      <c r="CRO40" s="22"/>
      <c r="CRP40" s="207"/>
      <c r="CRQ40" s="144"/>
      <c r="CRR40" s="144"/>
      <c r="CRS40" s="144"/>
      <c r="CRT40" s="144"/>
      <c r="CRU40" s="206"/>
      <c r="CRV40" s="206"/>
      <c r="CRW40" s="22"/>
      <c r="CRX40" s="22"/>
      <c r="CRY40" s="207"/>
      <c r="CRZ40" s="144"/>
      <c r="CSA40" s="144"/>
      <c r="CSB40" s="144"/>
      <c r="CSC40" s="144"/>
      <c r="CSD40" s="206"/>
      <c r="CSE40" s="206"/>
      <c r="CSF40" s="22"/>
      <c r="CSG40" s="22"/>
      <c r="CSH40" s="207"/>
      <c r="CSI40" s="144"/>
      <c r="CSJ40" s="144"/>
      <c r="CSK40" s="144"/>
      <c r="CSL40" s="144"/>
      <c r="CSM40" s="206"/>
      <c r="CSN40" s="206"/>
      <c r="CSO40" s="22"/>
      <c r="CSP40" s="22"/>
      <c r="CSQ40" s="207"/>
      <c r="CSR40" s="144"/>
      <c r="CSS40" s="144"/>
      <c r="CST40" s="144"/>
      <c r="CSU40" s="144"/>
      <c r="CSV40" s="206"/>
      <c r="CSW40" s="206"/>
      <c r="CSX40" s="22"/>
      <c r="CSY40" s="22"/>
      <c r="CSZ40" s="207"/>
      <c r="CTA40" s="144"/>
      <c r="CTB40" s="144"/>
      <c r="CTC40" s="144"/>
      <c r="CTD40" s="144"/>
      <c r="CTE40" s="206"/>
      <c r="CTF40" s="206"/>
      <c r="CTG40" s="22"/>
      <c r="CTH40" s="22"/>
      <c r="CTI40" s="207"/>
      <c r="CTJ40" s="144"/>
      <c r="CTK40" s="144"/>
      <c r="CTL40" s="144"/>
      <c r="CTM40" s="144"/>
      <c r="CTN40" s="206"/>
      <c r="CTO40" s="206"/>
      <c r="CTP40" s="22"/>
      <c r="CTQ40" s="22"/>
      <c r="CTR40" s="207"/>
      <c r="CTS40" s="144"/>
      <c r="CTT40" s="144"/>
      <c r="CTU40" s="144"/>
      <c r="CTV40" s="144"/>
      <c r="CTW40" s="206"/>
      <c r="CTX40" s="206"/>
      <c r="CTY40" s="22"/>
      <c r="CTZ40" s="22"/>
      <c r="CUA40" s="207"/>
      <c r="CUB40" s="144"/>
      <c r="CUC40" s="144"/>
      <c r="CUD40" s="144"/>
      <c r="CUE40" s="144"/>
      <c r="CUF40" s="206"/>
      <c r="CUG40" s="206"/>
      <c r="CUH40" s="22"/>
      <c r="CUI40" s="22"/>
      <c r="CUJ40" s="207"/>
      <c r="CUK40" s="144"/>
      <c r="CUL40" s="144"/>
      <c r="CUM40" s="144"/>
      <c r="CUN40" s="144"/>
      <c r="CUO40" s="206"/>
      <c r="CUP40" s="206"/>
      <c r="CUQ40" s="22"/>
      <c r="CUR40" s="22"/>
      <c r="CUS40" s="207"/>
      <c r="CUT40" s="144"/>
      <c r="CUU40" s="144"/>
      <c r="CUV40" s="144"/>
      <c r="CUW40" s="144"/>
      <c r="CUX40" s="206"/>
      <c r="CUY40" s="206"/>
      <c r="CUZ40" s="22"/>
      <c r="CVA40" s="22"/>
      <c r="CVB40" s="207"/>
      <c r="CVC40" s="144"/>
      <c r="CVD40" s="144"/>
      <c r="CVE40" s="144"/>
      <c r="CVF40" s="144"/>
      <c r="CVG40" s="206"/>
      <c r="CVH40" s="206"/>
      <c r="CVI40" s="22"/>
      <c r="CVJ40" s="22"/>
      <c r="CVK40" s="207"/>
      <c r="CVL40" s="144"/>
      <c r="CVM40" s="144"/>
      <c r="CVN40" s="144"/>
      <c r="CVO40" s="144"/>
      <c r="CVP40" s="206"/>
      <c r="CVQ40" s="206"/>
      <c r="CVR40" s="22"/>
      <c r="CVS40" s="22"/>
      <c r="CVT40" s="207"/>
      <c r="CVU40" s="144"/>
      <c r="CVV40" s="144"/>
      <c r="CVW40" s="144"/>
      <c r="CVX40" s="144"/>
      <c r="CVY40" s="206"/>
      <c r="CVZ40" s="206"/>
      <c r="CWA40" s="22"/>
      <c r="CWB40" s="22"/>
      <c r="CWC40" s="207"/>
      <c r="CWD40" s="144"/>
      <c r="CWE40" s="144"/>
      <c r="CWF40" s="144"/>
      <c r="CWG40" s="144"/>
      <c r="CWH40" s="206"/>
      <c r="CWI40" s="206"/>
      <c r="CWJ40" s="22"/>
      <c r="CWK40" s="22"/>
      <c r="CWL40" s="207"/>
      <c r="CWM40" s="144"/>
      <c r="CWN40" s="144"/>
      <c r="CWO40" s="144"/>
      <c r="CWP40" s="144"/>
      <c r="CWQ40" s="206"/>
      <c r="CWR40" s="206"/>
      <c r="CWS40" s="22"/>
      <c r="CWT40" s="22"/>
      <c r="CWU40" s="207"/>
      <c r="CWV40" s="144"/>
      <c r="CWW40" s="144"/>
      <c r="CWX40" s="144"/>
      <c r="CWY40" s="144"/>
      <c r="CWZ40" s="206"/>
      <c r="CXA40" s="206"/>
      <c r="CXB40" s="22"/>
      <c r="CXC40" s="22"/>
      <c r="CXD40" s="207"/>
      <c r="CXE40" s="144"/>
      <c r="CXF40" s="144"/>
      <c r="CXG40" s="144"/>
      <c r="CXH40" s="144"/>
      <c r="CXI40" s="206"/>
      <c r="CXJ40" s="206"/>
      <c r="CXK40" s="22"/>
      <c r="CXL40" s="22"/>
      <c r="CXM40" s="207"/>
      <c r="CXN40" s="144"/>
      <c r="CXO40" s="144"/>
      <c r="CXP40" s="144"/>
      <c r="CXQ40" s="144"/>
      <c r="CXR40" s="206"/>
      <c r="CXS40" s="206"/>
      <c r="CXT40" s="22"/>
      <c r="CXU40" s="22"/>
      <c r="CXV40" s="207"/>
      <c r="CXW40" s="144"/>
      <c r="CXX40" s="144"/>
      <c r="CXY40" s="144"/>
      <c r="CXZ40" s="144"/>
      <c r="CYA40" s="206"/>
      <c r="CYB40" s="206"/>
      <c r="CYC40" s="22"/>
      <c r="CYD40" s="22"/>
      <c r="CYE40" s="207"/>
      <c r="CYF40" s="144"/>
      <c r="CYG40" s="144"/>
      <c r="CYH40" s="144"/>
      <c r="CYI40" s="144"/>
      <c r="CYJ40" s="206"/>
      <c r="CYK40" s="206"/>
      <c r="CYL40" s="22"/>
      <c r="CYM40" s="22"/>
      <c r="CYN40" s="207"/>
      <c r="CYO40" s="144"/>
      <c r="CYP40" s="144"/>
      <c r="CYQ40" s="144"/>
      <c r="CYR40" s="144"/>
      <c r="CYS40" s="206"/>
      <c r="CYT40" s="206"/>
      <c r="CYU40" s="22"/>
      <c r="CYV40" s="22"/>
      <c r="CYW40" s="207"/>
      <c r="CYX40" s="144"/>
      <c r="CYY40" s="144"/>
      <c r="CYZ40" s="144"/>
      <c r="CZA40" s="144"/>
      <c r="CZB40" s="206"/>
      <c r="CZC40" s="206"/>
      <c r="CZD40" s="22"/>
      <c r="CZE40" s="22"/>
      <c r="CZF40" s="207"/>
      <c r="CZG40" s="144"/>
      <c r="CZH40" s="144"/>
      <c r="CZI40" s="144"/>
      <c r="CZJ40" s="144"/>
      <c r="CZK40" s="206"/>
      <c r="CZL40" s="206"/>
      <c r="CZM40" s="22"/>
      <c r="CZN40" s="22"/>
      <c r="CZO40" s="207"/>
      <c r="CZP40" s="144"/>
      <c r="CZQ40" s="144"/>
      <c r="CZR40" s="144"/>
      <c r="CZS40" s="144"/>
      <c r="CZT40" s="206"/>
      <c r="CZU40" s="206"/>
      <c r="CZV40" s="22"/>
      <c r="CZW40" s="22"/>
      <c r="CZX40" s="207"/>
      <c r="CZY40" s="144"/>
      <c r="CZZ40" s="144"/>
      <c r="DAA40" s="144"/>
      <c r="DAB40" s="144"/>
      <c r="DAC40" s="206"/>
      <c r="DAD40" s="206"/>
      <c r="DAE40" s="22"/>
      <c r="DAF40" s="22"/>
      <c r="DAG40" s="207"/>
      <c r="DAH40" s="144"/>
      <c r="DAI40" s="144"/>
      <c r="DAJ40" s="144"/>
      <c r="DAK40" s="144"/>
      <c r="DAL40" s="206"/>
      <c r="DAM40" s="206"/>
      <c r="DAN40" s="22"/>
      <c r="DAO40" s="22"/>
      <c r="DAP40" s="207"/>
      <c r="DAQ40" s="144"/>
      <c r="DAR40" s="144"/>
      <c r="DAS40" s="144"/>
      <c r="DAT40" s="144"/>
      <c r="DAU40" s="206"/>
      <c r="DAV40" s="206"/>
      <c r="DAW40" s="22"/>
      <c r="DAX40" s="22"/>
      <c r="DAY40" s="207"/>
      <c r="DAZ40" s="144"/>
      <c r="DBA40" s="144"/>
      <c r="DBB40" s="144"/>
      <c r="DBC40" s="144"/>
      <c r="DBD40" s="206"/>
      <c r="DBE40" s="206"/>
      <c r="DBF40" s="22"/>
      <c r="DBG40" s="22"/>
      <c r="DBH40" s="207"/>
      <c r="DBI40" s="144"/>
      <c r="DBJ40" s="144"/>
      <c r="DBK40" s="144"/>
      <c r="DBL40" s="144"/>
      <c r="DBM40" s="206"/>
      <c r="DBN40" s="206"/>
      <c r="DBO40" s="22"/>
      <c r="DBP40" s="22"/>
      <c r="DBQ40" s="207"/>
      <c r="DBR40" s="144"/>
      <c r="DBS40" s="144"/>
      <c r="DBT40" s="144"/>
      <c r="DBU40" s="144"/>
      <c r="DBV40" s="206"/>
      <c r="DBW40" s="206"/>
      <c r="DBX40" s="22"/>
      <c r="DBY40" s="22"/>
      <c r="DBZ40" s="207"/>
      <c r="DCA40" s="144"/>
      <c r="DCB40" s="144"/>
      <c r="DCC40" s="144"/>
      <c r="DCD40" s="144"/>
      <c r="DCE40" s="206"/>
      <c r="DCF40" s="206"/>
      <c r="DCG40" s="22"/>
      <c r="DCH40" s="22"/>
      <c r="DCI40" s="207"/>
      <c r="DCJ40" s="144"/>
      <c r="DCK40" s="144"/>
      <c r="DCL40" s="144"/>
      <c r="DCM40" s="144"/>
      <c r="DCN40" s="206"/>
      <c r="DCO40" s="206"/>
      <c r="DCP40" s="22"/>
      <c r="DCQ40" s="22"/>
      <c r="DCR40" s="207"/>
      <c r="DCS40" s="144"/>
      <c r="DCT40" s="144"/>
      <c r="DCU40" s="144"/>
      <c r="DCV40" s="144"/>
      <c r="DCW40" s="206"/>
      <c r="DCX40" s="206"/>
      <c r="DCY40" s="22"/>
      <c r="DCZ40" s="22"/>
      <c r="DDA40" s="207"/>
      <c r="DDB40" s="144"/>
      <c r="DDC40" s="144"/>
      <c r="DDD40" s="144"/>
      <c r="DDE40" s="144"/>
      <c r="DDF40" s="206"/>
      <c r="DDG40" s="206"/>
      <c r="DDH40" s="22"/>
      <c r="DDI40" s="22"/>
      <c r="DDJ40" s="207"/>
      <c r="DDK40" s="144"/>
      <c r="DDL40" s="144"/>
      <c r="DDM40" s="144"/>
      <c r="DDN40" s="144"/>
      <c r="DDO40" s="206"/>
      <c r="DDP40" s="206"/>
      <c r="DDQ40" s="22"/>
      <c r="DDR40" s="22"/>
      <c r="DDS40" s="207"/>
      <c r="DDT40" s="144"/>
      <c r="DDU40" s="144"/>
      <c r="DDV40" s="144"/>
      <c r="DDW40" s="144"/>
      <c r="DDX40" s="206"/>
      <c r="DDY40" s="206"/>
      <c r="DDZ40" s="22"/>
      <c r="DEA40" s="22"/>
      <c r="DEB40" s="207"/>
      <c r="DEC40" s="144"/>
      <c r="DED40" s="144"/>
      <c r="DEE40" s="144"/>
      <c r="DEF40" s="144"/>
      <c r="DEG40" s="206"/>
      <c r="DEH40" s="206"/>
      <c r="DEI40" s="22"/>
      <c r="DEJ40" s="22"/>
      <c r="DEK40" s="207"/>
      <c r="DEL40" s="144"/>
      <c r="DEM40" s="144"/>
      <c r="DEN40" s="144"/>
      <c r="DEO40" s="144"/>
      <c r="DEP40" s="206"/>
      <c r="DEQ40" s="206"/>
      <c r="DER40" s="22"/>
      <c r="DES40" s="22"/>
      <c r="DET40" s="207"/>
      <c r="DEU40" s="144"/>
      <c r="DEV40" s="144"/>
      <c r="DEW40" s="144"/>
      <c r="DEX40" s="144"/>
      <c r="DEY40" s="206"/>
      <c r="DEZ40" s="206"/>
      <c r="DFA40" s="22"/>
      <c r="DFB40" s="22"/>
      <c r="DFC40" s="207"/>
      <c r="DFD40" s="144"/>
      <c r="DFE40" s="144"/>
      <c r="DFF40" s="144"/>
      <c r="DFG40" s="144"/>
      <c r="DFH40" s="206"/>
      <c r="DFI40" s="206"/>
      <c r="DFJ40" s="22"/>
      <c r="DFK40" s="22"/>
      <c r="DFL40" s="207"/>
      <c r="DFM40" s="144"/>
      <c r="DFN40" s="144"/>
      <c r="DFO40" s="144"/>
      <c r="DFP40" s="144"/>
      <c r="DFQ40" s="206"/>
      <c r="DFR40" s="206"/>
      <c r="DFS40" s="22"/>
      <c r="DFT40" s="22"/>
      <c r="DFU40" s="207"/>
      <c r="DFV40" s="144"/>
      <c r="DFW40" s="144"/>
      <c r="DFX40" s="144"/>
      <c r="DFY40" s="144"/>
      <c r="DFZ40" s="206"/>
      <c r="DGA40" s="206"/>
      <c r="DGB40" s="22"/>
      <c r="DGC40" s="22"/>
      <c r="DGD40" s="207"/>
      <c r="DGE40" s="144"/>
      <c r="DGF40" s="144"/>
      <c r="DGG40" s="144"/>
      <c r="DGH40" s="144"/>
      <c r="DGI40" s="206"/>
      <c r="DGJ40" s="206"/>
      <c r="DGK40" s="22"/>
      <c r="DGL40" s="22"/>
      <c r="DGM40" s="207"/>
      <c r="DGN40" s="144"/>
      <c r="DGO40" s="144"/>
      <c r="DGP40" s="144"/>
      <c r="DGQ40" s="144"/>
      <c r="DGR40" s="206"/>
      <c r="DGS40" s="206"/>
      <c r="DGT40" s="22"/>
      <c r="DGU40" s="22"/>
      <c r="DGV40" s="207"/>
      <c r="DGW40" s="144"/>
      <c r="DGX40" s="144"/>
      <c r="DGY40" s="144"/>
      <c r="DGZ40" s="144"/>
      <c r="DHA40" s="206"/>
      <c r="DHB40" s="206"/>
      <c r="DHC40" s="22"/>
      <c r="DHD40" s="22"/>
      <c r="DHE40" s="207"/>
      <c r="DHF40" s="144"/>
      <c r="DHG40" s="144"/>
      <c r="DHH40" s="144"/>
      <c r="DHI40" s="144"/>
      <c r="DHJ40" s="206"/>
      <c r="DHK40" s="206"/>
      <c r="DHL40" s="22"/>
      <c r="DHM40" s="22"/>
      <c r="DHN40" s="207"/>
      <c r="DHO40" s="144"/>
      <c r="DHP40" s="144"/>
      <c r="DHQ40" s="144"/>
      <c r="DHR40" s="144"/>
      <c r="DHS40" s="206"/>
      <c r="DHT40" s="206"/>
      <c r="DHU40" s="22"/>
      <c r="DHV40" s="22"/>
      <c r="DHW40" s="207"/>
      <c r="DHX40" s="144"/>
      <c r="DHY40" s="144"/>
      <c r="DHZ40" s="144"/>
      <c r="DIA40" s="144"/>
      <c r="DIB40" s="206"/>
      <c r="DIC40" s="206"/>
      <c r="DID40" s="22"/>
      <c r="DIE40" s="22"/>
      <c r="DIF40" s="207"/>
      <c r="DIG40" s="144"/>
      <c r="DIH40" s="144"/>
      <c r="DII40" s="144"/>
      <c r="DIJ40" s="144"/>
      <c r="DIK40" s="206"/>
      <c r="DIL40" s="206"/>
      <c r="DIM40" s="22"/>
      <c r="DIN40" s="22"/>
      <c r="DIO40" s="207"/>
      <c r="DIP40" s="144"/>
      <c r="DIQ40" s="144"/>
      <c r="DIR40" s="144"/>
      <c r="DIS40" s="144"/>
      <c r="DIT40" s="206"/>
      <c r="DIU40" s="206"/>
      <c r="DIV40" s="22"/>
      <c r="DIW40" s="22"/>
      <c r="DIX40" s="207"/>
      <c r="DIY40" s="144"/>
      <c r="DIZ40" s="144"/>
      <c r="DJA40" s="144"/>
      <c r="DJB40" s="144"/>
      <c r="DJC40" s="206"/>
      <c r="DJD40" s="206"/>
      <c r="DJE40" s="22"/>
      <c r="DJF40" s="22"/>
      <c r="DJG40" s="207"/>
      <c r="DJH40" s="144"/>
      <c r="DJI40" s="144"/>
      <c r="DJJ40" s="144"/>
      <c r="DJK40" s="144"/>
      <c r="DJL40" s="206"/>
      <c r="DJM40" s="206"/>
      <c r="DJN40" s="22"/>
      <c r="DJO40" s="22"/>
      <c r="DJP40" s="207"/>
      <c r="DJQ40" s="144"/>
      <c r="DJR40" s="144"/>
      <c r="DJS40" s="144"/>
      <c r="DJT40" s="144"/>
      <c r="DJU40" s="206"/>
      <c r="DJV40" s="206"/>
      <c r="DJW40" s="22"/>
      <c r="DJX40" s="22"/>
      <c r="DJY40" s="207"/>
      <c r="DJZ40" s="144"/>
      <c r="DKA40" s="144"/>
      <c r="DKB40" s="144"/>
      <c r="DKC40" s="144"/>
      <c r="DKD40" s="206"/>
      <c r="DKE40" s="206"/>
      <c r="DKF40" s="22"/>
      <c r="DKG40" s="22"/>
      <c r="DKH40" s="207"/>
      <c r="DKI40" s="144"/>
      <c r="DKJ40" s="144"/>
      <c r="DKK40" s="144"/>
      <c r="DKL40" s="144"/>
      <c r="DKM40" s="206"/>
      <c r="DKN40" s="206"/>
      <c r="DKO40" s="22"/>
      <c r="DKP40" s="22"/>
      <c r="DKQ40" s="207"/>
      <c r="DKR40" s="144"/>
      <c r="DKS40" s="144"/>
      <c r="DKT40" s="144"/>
      <c r="DKU40" s="144"/>
      <c r="DKV40" s="206"/>
      <c r="DKW40" s="206"/>
      <c r="DKX40" s="22"/>
      <c r="DKY40" s="22"/>
      <c r="DKZ40" s="207"/>
      <c r="DLA40" s="144"/>
      <c r="DLB40" s="144"/>
      <c r="DLC40" s="144"/>
      <c r="DLD40" s="144"/>
      <c r="DLE40" s="206"/>
      <c r="DLF40" s="206"/>
      <c r="DLG40" s="22"/>
      <c r="DLH40" s="22"/>
      <c r="DLI40" s="207"/>
      <c r="DLJ40" s="144"/>
      <c r="DLK40" s="144"/>
      <c r="DLL40" s="144"/>
      <c r="DLM40" s="144"/>
      <c r="DLN40" s="206"/>
      <c r="DLO40" s="206"/>
      <c r="DLP40" s="22"/>
      <c r="DLQ40" s="22"/>
      <c r="DLR40" s="207"/>
      <c r="DLS40" s="144"/>
      <c r="DLT40" s="144"/>
      <c r="DLU40" s="144"/>
      <c r="DLV40" s="144"/>
      <c r="DLW40" s="206"/>
      <c r="DLX40" s="206"/>
      <c r="DLY40" s="22"/>
      <c r="DLZ40" s="22"/>
      <c r="DMA40" s="207"/>
      <c r="DMB40" s="144"/>
      <c r="DMC40" s="144"/>
      <c r="DMD40" s="144"/>
      <c r="DME40" s="144"/>
      <c r="DMF40" s="206"/>
      <c r="DMG40" s="206"/>
      <c r="DMH40" s="22"/>
      <c r="DMI40" s="22"/>
      <c r="DMJ40" s="207"/>
      <c r="DMK40" s="144"/>
      <c r="DML40" s="144"/>
      <c r="DMM40" s="144"/>
      <c r="DMN40" s="144"/>
      <c r="DMO40" s="206"/>
      <c r="DMP40" s="206"/>
      <c r="DMQ40" s="22"/>
      <c r="DMR40" s="22"/>
      <c r="DMS40" s="207"/>
      <c r="DMT40" s="144"/>
      <c r="DMU40" s="144"/>
      <c r="DMV40" s="144"/>
      <c r="DMW40" s="144"/>
      <c r="DMX40" s="206"/>
      <c r="DMY40" s="206"/>
      <c r="DMZ40" s="22"/>
      <c r="DNA40" s="22"/>
      <c r="DNB40" s="207"/>
      <c r="DNC40" s="144"/>
      <c r="DND40" s="144"/>
      <c r="DNE40" s="144"/>
      <c r="DNF40" s="144"/>
      <c r="DNG40" s="206"/>
      <c r="DNH40" s="206"/>
      <c r="DNI40" s="22"/>
      <c r="DNJ40" s="22"/>
      <c r="DNK40" s="207"/>
      <c r="DNL40" s="144"/>
      <c r="DNM40" s="144"/>
      <c r="DNN40" s="144"/>
      <c r="DNO40" s="144"/>
      <c r="DNP40" s="206"/>
      <c r="DNQ40" s="206"/>
      <c r="DNR40" s="22"/>
      <c r="DNS40" s="22"/>
      <c r="DNT40" s="207"/>
      <c r="DNU40" s="144"/>
      <c r="DNV40" s="144"/>
      <c r="DNW40" s="144"/>
      <c r="DNX40" s="144"/>
      <c r="DNY40" s="206"/>
      <c r="DNZ40" s="206"/>
      <c r="DOA40" s="22"/>
      <c r="DOB40" s="22"/>
      <c r="DOC40" s="207"/>
      <c r="DOD40" s="144"/>
      <c r="DOE40" s="144"/>
      <c r="DOF40" s="144"/>
      <c r="DOG40" s="144"/>
      <c r="DOH40" s="206"/>
      <c r="DOI40" s="206"/>
      <c r="DOJ40" s="22"/>
      <c r="DOK40" s="22"/>
      <c r="DOL40" s="207"/>
      <c r="DOM40" s="144"/>
      <c r="DON40" s="144"/>
      <c r="DOO40" s="144"/>
      <c r="DOP40" s="144"/>
      <c r="DOQ40" s="206"/>
      <c r="DOR40" s="206"/>
      <c r="DOS40" s="22"/>
      <c r="DOT40" s="22"/>
      <c r="DOU40" s="207"/>
      <c r="DOV40" s="144"/>
      <c r="DOW40" s="144"/>
      <c r="DOX40" s="144"/>
      <c r="DOY40" s="144"/>
      <c r="DOZ40" s="206"/>
      <c r="DPA40" s="206"/>
      <c r="DPB40" s="22"/>
      <c r="DPC40" s="22"/>
      <c r="DPD40" s="207"/>
      <c r="DPE40" s="144"/>
      <c r="DPF40" s="144"/>
      <c r="DPG40" s="144"/>
      <c r="DPH40" s="144"/>
      <c r="DPI40" s="206"/>
      <c r="DPJ40" s="206"/>
      <c r="DPK40" s="22"/>
      <c r="DPL40" s="22"/>
      <c r="DPM40" s="207"/>
      <c r="DPN40" s="144"/>
      <c r="DPO40" s="144"/>
      <c r="DPP40" s="144"/>
      <c r="DPQ40" s="144"/>
      <c r="DPR40" s="206"/>
      <c r="DPS40" s="206"/>
      <c r="DPT40" s="22"/>
      <c r="DPU40" s="22"/>
      <c r="DPV40" s="207"/>
      <c r="DPW40" s="144"/>
      <c r="DPX40" s="144"/>
      <c r="DPY40" s="144"/>
      <c r="DPZ40" s="144"/>
      <c r="DQA40" s="206"/>
      <c r="DQB40" s="206"/>
      <c r="DQC40" s="22"/>
      <c r="DQD40" s="22"/>
      <c r="DQE40" s="207"/>
      <c r="DQF40" s="144"/>
      <c r="DQG40" s="144"/>
      <c r="DQH40" s="144"/>
      <c r="DQI40" s="144"/>
      <c r="DQJ40" s="206"/>
      <c r="DQK40" s="206"/>
      <c r="DQL40" s="22"/>
      <c r="DQM40" s="22"/>
      <c r="DQN40" s="207"/>
      <c r="DQO40" s="144"/>
      <c r="DQP40" s="144"/>
      <c r="DQQ40" s="144"/>
      <c r="DQR40" s="144"/>
      <c r="DQS40" s="206"/>
      <c r="DQT40" s="206"/>
      <c r="DQU40" s="22"/>
      <c r="DQV40" s="22"/>
      <c r="DQW40" s="207"/>
      <c r="DQX40" s="144"/>
      <c r="DQY40" s="144"/>
      <c r="DQZ40" s="144"/>
      <c r="DRA40" s="144"/>
      <c r="DRB40" s="206"/>
      <c r="DRC40" s="206"/>
      <c r="DRD40" s="22"/>
      <c r="DRE40" s="22"/>
      <c r="DRF40" s="207"/>
      <c r="DRG40" s="144"/>
      <c r="DRH40" s="144"/>
      <c r="DRI40" s="144"/>
      <c r="DRJ40" s="144"/>
      <c r="DRK40" s="206"/>
      <c r="DRL40" s="206"/>
      <c r="DRM40" s="22"/>
      <c r="DRN40" s="22"/>
      <c r="DRO40" s="207"/>
      <c r="DRP40" s="144"/>
      <c r="DRQ40" s="144"/>
      <c r="DRR40" s="144"/>
      <c r="DRS40" s="144"/>
      <c r="DRT40" s="206"/>
      <c r="DRU40" s="206"/>
      <c r="DRV40" s="22"/>
      <c r="DRW40" s="22"/>
      <c r="DRX40" s="207"/>
      <c r="DRY40" s="144"/>
      <c r="DRZ40" s="144"/>
      <c r="DSA40" s="144"/>
      <c r="DSB40" s="144"/>
      <c r="DSC40" s="206"/>
      <c r="DSD40" s="206"/>
      <c r="DSE40" s="22"/>
      <c r="DSF40" s="22"/>
      <c r="DSG40" s="207"/>
      <c r="DSH40" s="144"/>
      <c r="DSI40" s="144"/>
      <c r="DSJ40" s="144"/>
      <c r="DSK40" s="144"/>
      <c r="DSL40" s="206"/>
      <c r="DSM40" s="206"/>
      <c r="DSN40" s="22"/>
      <c r="DSO40" s="22"/>
      <c r="DSP40" s="207"/>
      <c r="DSQ40" s="144"/>
      <c r="DSR40" s="144"/>
      <c r="DSS40" s="144"/>
      <c r="DST40" s="144"/>
      <c r="DSU40" s="206"/>
      <c r="DSV40" s="206"/>
      <c r="DSW40" s="22"/>
      <c r="DSX40" s="22"/>
      <c r="DSY40" s="207"/>
      <c r="DSZ40" s="144"/>
      <c r="DTA40" s="144"/>
      <c r="DTB40" s="144"/>
      <c r="DTC40" s="144"/>
      <c r="DTD40" s="206"/>
      <c r="DTE40" s="206"/>
      <c r="DTF40" s="22"/>
      <c r="DTG40" s="22"/>
      <c r="DTH40" s="207"/>
      <c r="DTI40" s="144"/>
      <c r="DTJ40" s="144"/>
      <c r="DTK40" s="144"/>
      <c r="DTL40" s="144"/>
      <c r="DTM40" s="206"/>
      <c r="DTN40" s="206"/>
      <c r="DTO40" s="22"/>
      <c r="DTP40" s="22"/>
      <c r="DTQ40" s="207"/>
      <c r="DTR40" s="144"/>
      <c r="DTS40" s="144"/>
      <c r="DTT40" s="144"/>
      <c r="DTU40" s="144"/>
      <c r="DTV40" s="206"/>
      <c r="DTW40" s="206"/>
      <c r="DTX40" s="22"/>
      <c r="DTY40" s="22"/>
      <c r="DTZ40" s="207"/>
      <c r="DUA40" s="144"/>
      <c r="DUB40" s="144"/>
      <c r="DUC40" s="144"/>
      <c r="DUD40" s="144"/>
      <c r="DUE40" s="206"/>
      <c r="DUF40" s="206"/>
      <c r="DUG40" s="22"/>
      <c r="DUH40" s="22"/>
      <c r="DUI40" s="207"/>
      <c r="DUJ40" s="144"/>
      <c r="DUK40" s="144"/>
      <c r="DUL40" s="144"/>
      <c r="DUM40" s="144"/>
      <c r="DUN40" s="206"/>
      <c r="DUO40" s="206"/>
      <c r="DUP40" s="22"/>
      <c r="DUQ40" s="22"/>
      <c r="DUR40" s="207"/>
      <c r="DUS40" s="144"/>
      <c r="DUT40" s="144"/>
      <c r="DUU40" s="144"/>
      <c r="DUV40" s="144"/>
      <c r="DUW40" s="206"/>
      <c r="DUX40" s="206"/>
      <c r="DUY40" s="22"/>
      <c r="DUZ40" s="22"/>
      <c r="DVA40" s="207"/>
      <c r="DVB40" s="144"/>
      <c r="DVC40" s="144"/>
      <c r="DVD40" s="144"/>
      <c r="DVE40" s="144"/>
      <c r="DVF40" s="206"/>
      <c r="DVG40" s="206"/>
      <c r="DVH40" s="22"/>
      <c r="DVI40" s="22"/>
      <c r="DVJ40" s="207"/>
      <c r="DVK40" s="144"/>
      <c r="DVL40" s="144"/>
      <c r="DVM40" s="144"/>
      <c r="DVN40" s="144"/>
      <c r="DVO40" s="206"/>
      <c r="DVP40" s="206"/>
      <c r="DVQ40" s="22"/>
      <c r="DVR40" s="22"/>
      <c r="DVS40" s="207"/>
      <c r="DVT40" s="144"/>
      <c r="DVU40" s="144"/>
      <c r="DVV40" s="144"/>
      <c r="DVW40" s="144"/>
      <c r="DVX40" s="206"/>
      <c r="DVY40" s="206"/>
      <c r="DVZ40" s="22"/>
      <c r="DWA40" s="22"/>
      <c r="DWB40" s="207"/>
      <c r="DWC40" s="144"/>
      <c r="DWD40" s="144"/>
      <c r="DWE40" s="144"/>
      <c r="DWF40" s="144"/>
      <c r="DWG40" s="206"/>
      <c r="DWH40" s="206"/>
      <c r="DWI40" s="22"/>
      <c r="DWJ40" s="22"/>
      <c r="DWK40" s="207"/>
      <c r="DWL40" s="144"/>
      <c r="DWM40" s="144"/>
      <c r="DWN40" s="144"/>
      <c r="DWO40" s="144"/>
      <c r="DWP40" s="206"/>
      <c r="DWQ40" s="206"/>
      <c r="DWR40" s="22"/>
      <c r="DWS40" s="22"/>
      <c r="DWT40" s="207"/>
      <c r="DWU40" s="144"/>
      <c r="DWV40" s="144"/>
      <c r="DWW40" s="144"/>
      <c r="DWX40" s="144"/>
      <c r="DWY40" s="206"/>
      <c r="DWZ40" s="206"/>
      <c r="DXA40" s="22"/>
      <c r="DXB40" s="22"/>
      <c r="DXC40" s="207"/>
      <c r="DXD40" s="144"/>
      <c r="DXE40" s="144"/>
      <c r="DXF40" s="144"/>
      <c r="DXG40" s="144"/>
      <c r="DXH40" s="206"/>
      <c r="DXI40" s="206"/>
      <c r="DXJ40" s="22"/>
      <c r="DXK40" s="22"/>
      <c r="DXL40" s="207"/>
      <c r="DXM40" s="144"/>
      <c r="DXN40" s="144"/>
      <c r="DXO40" s="144"/>
      <c r="DXP40" s="144"/>
      <c r="DXQ40" s="206"/>
      <c r="DXR40" s="206"/>
      <c r="DXS40" s="22"/>
      <c r="DXT40" s="22"/>
      <c r="DXU40" s="207"/>
      <c r="DXV40" s="144"/>
      <c r="DXW40" s="144"/>
      <c r="DXX40" s="144"/>
      <c r="DXY40" s="144"/>
      <c r="DXZ40" s="206"/>
      <c r="DYA40" s="206"/>
      <c r="DYB40" s="22"/>
      <c r="DYC40" s="22"/>
      <c r="DYD40" s="207"/>
      <c r="DYE40" s="144"/>
      <c r="DYF40" s="144"/>
      <c r="DYG40" s="144"/>
      <c r="DYH40" s="144"/>
      <c r="DYI40" s="206"/>
      <c r="DYJ40" s="206"/>
      <c r="DYK40" s="22"/>
      <c r="DYL40" s="22"/>
      <c r="DYM40" s="207"/>
      <c r="DYN40" s="144"/>
      <c r="DYO40" s="144"/>
      <c r="DYP40" s="144"/>
      <c r="DYQ40" s="144"/>
      <c r="DYR40" s="206"/>
      <c r="DYS40" s="206"/>
      <c r="DYT40" s="22"/>
      <c r="DYU40" s="22"/>
      <c r="DYV40" s="207"/>
      <c r="DYW40" s="144"/>
      <c r="DYX40" s="144"/>
      <c r="DYY40" s="144"/>
      <c r="DYZ40" s="144"/>
      <c r="DZA40" s="206"/>
      <c r="DZB40" s="206"/>
      <c r="DZC40" s="22"/>
      <c r="DZD40" s="22"/>
      <c r="DZE40" s="207"/>
      <c r="DZF40" s="144"/>
      <c r="DZG40" s="144"/>
      <c r="DZH40" s="144"/>
      <c r="DZI40" s="144"/>
      <c r="DZJ40" s="206"/>
      <c r="DZK40" s="206"/>
      <c r="DZL40" s="22"/>
      <c r="DZM40" s="22"/>
      <c r="DZN40" s="207"/>
      <c r="DZO40" s="144"/>
      <c r="DZP40" s="144"/>
      <c r="DZQ40" s="144"/>
      <c r="DZR40" s="144"/>
      <c r="DZS40" s="206"/>
      <c r="DZT40" s="206"/>
      <c r="DZU40" s="22"/>
      <c r="DZV40" s="22"/>
      <c r="DZW40" s="207"/>
      <c r="DZX40" s="144"/>
      <c r="DZY40" s="144"/>
      <c r="DZZ40" s="144"/>
      <c r="EAA40" s="144"/>
      <c r="EAB40" s="206"/>
      <c r="EAC40" s="206"/>
      <c r="EAD40" s="22"/>
      <c r="EAE40" s="22"/>
      <c r="EAF40" s="207"/>
      <c r="EAG40" s="144"/>
      <c r="EAH40" s="144"/>
      <c r="EAI40" s="144"/>
      <c r="EAJ40" s="144"/>
      <c r="EAK40" s="206"/>
      <c r="EAL40" s="206"/>
      <c r="EAM40" s="22"/>
      <c r="EAN40" s="22"/>
      <c r="EAO40" s="207"/>
      <c r="EAP40" s="144"/>
      <c r="EAQ40" s="144"/>
      <c r="EAR40" s="144"/>
      <c r="EAS40" s="144"/>
      <c r="EAT40" s="206"/>
      <c r="EAU40" s="206"/>
      <c r="EAV40" s="22"/>
      <c r="EAW40" s="22"/>
      <c r="EAX40" s="207"/>
      <c r="EAY40" s="144"/>
      <c r="EAZ40" s="144"/>
      <c r="EBA40" s="144"/>
      <c r="EBB40" s="144"/>
      <c r="EBC40" s="206"/>
      <c r="EBD40" s="206"/>
      <c r="EBE40" s="22"/>
      <c r="EBF40" s="22"/>
      <c r="EBG40" s="207"/>
      <c r="EBH40" s="144"/>
      <c r="EBI40" s="144"/>
      <c r="EBJ40" s="144"/>
      <c r="EBK40" s="144"/>
      <c r="EBL40" s="206"/>
      <c r="EBM40" s="206"/>
      <c r="EBN40" s="22"/>
      <c r="EBO40" s="22"/>
      <c r="EBP40" s="207"/>
      <c r="EBQ40" s="144"/>
      <c r="EBR40" s="144"/>
      <c r="EBS40" s="144"/>
      <c r="EBT40" s="144"/>
      <c r="EBU40" s="206"/>
      <c r="EBV40" s="206"/>
      <c r="EBW40" s="22"/>
      <c r="EBX40" s="22"/>
      <c r="EBY40" s="207"/>
      <c r="EBZ40" s="144"/>
      <c r="ECA40" s="144"/>
      <c r="ECB40" s="144"/>
      <c r="ECC40" s="144"/>
      <c r="ECD40" s="206"/>
      <c r="ECE40" s="206"/>
      <c r="ECF40" s="22"/>
      <c r="ECG40" s="22"/>
      <c r="ECH40" s="207"/>
      <c r="ECI40" s="144"/>
      <c r="ECJ40" s="144"/>
      <c r="ECK40" s="144"/>
      <c r="ECL40" s="144"/>
      <c r="ECM40" s="206"/>
      <c r="ECN40" s="206"/>
      <c r="ECO40" s="22"/>
      <c r="ECP40" s="22"/>
      <c r="ECQ40" s="207"/>
      <c r="ECR40" s="144"/>
      <c r="ECS40" s="144"/>
      <c r="ECT40" s="144"/>
      <c r="ECU40" s="144"/>
      <c r="ECV40" s="206"/>
      <c r="ECW40" s="206"/>
      <c r="ECX40" s="22"/>
      <c r="ECY40" s="22"/>
      <c r="ECZ40" s="207"/>
      <c r="EDA40" s="144"/>
      <c r="EDB40" s="144"/>
      <c r="EDC40" s="144"/>
      <c r="EDD40" s="144"/>
      <c r="EDE40" s="206"/>
      <c r="EDF40" s="206"/>
      <c r="EDG40" s="22"/>
      <c r="EDH40" s="22"/>
      <c r="EDI40" s="207"/>
      <c r="EDJ40" s="144"/>
      <c r="EDK40" s="144"/>
      <c r="EDL40" s="144"/>
      <c r="EDM40" s="144"/>
      <c r="EDN40" s="206"/>
      <c r="EDO40" s="206"/>
      <c r="EDP40" s="22"/>
      <c r="EDQ40" s="22"/>
      <c r="EDR40" s="207"/>
      <c r="EDS40" s="144"/>
      <c r="EDT40" s="144"/>
      <c r="EDU40" s="144"/>
      <c r="EDV40" s="144"/>
      <c r="EDW40" s="206"/>
      <c r="EDX40" s="206"/>
      <c r="EDY40" s="22"/>
      <c r="EDZ40" s="22"/>
      <c r="EEA40" s="207"/>
      <c r="EEB40" s="144"/>
      <c r="EEC40" s="144"/>
      <c r="EED40" s="144"/>
      <c r="EEE40" s="144"/>
      <c r="EEF40" s="206"/>
      <c r="EEG40" s="206"/>
      <c r="EEH40" s="22"/>
      <c r="EEI40" s="22"/>
      <c r="EEJ40" s="207"/>
      <c r="EEK40" s="144"/>
      <c r="EEL40" s="144"/>
      <c r="EEM40" s="144"/>
      <c r="EEN40" s="144"/>
      <c r="EEO40" s="206"/>
      <c r="EEP40" s="206"/>
      <c r="EEQ40" s="22"/>
      <c r="EER40" s="22"/>
      <c r="EES40" s="207"/>
      <c r="EET40" s="144"/>
      <c r="EEU40" s="144"/>
      <c r="EEV40" s="144"/>
      <c r="EEW40" s="144"/>
      <c r="EEX40" s="206"/>
      <c r="EEY40" s="206"/>
      <c r="EEZ40" s="22"/>
      <c r="EFA40" s="22"/>
      <c r="EFB40" s="207"/>
      <c r="EFC40" s="144"/>
      <c r="EFD40" s="144"/>
      <c r="EFE40" s="144"/>
      <c r="EFF40" s="144"/>
      <c r="EFG40" s="206"/>
      <c r="EFH40" s="206"/>
      <c r="EFI40" s="22"/>
      <c r="EFJ40" s="22"/>
      <c r="EFK40" s="207"/>
      <c r="EFL40" s="144"/>
      <c r="EFM40" s="144"/>
      <c r="EFN40" s="144"/>
      <c r="EFO40" s="144"/>
      <c r="EFP40" s="206"/>
      <c r="EFQ40" s="206"/>
      <c r="EFR40" s="22"/>
      <c r="EFS40" s="22"/>
      <c r="EFT40" s="207"/>
      <c r="EFU40" s="144"/>
      <c r="EFV40" s="144"/>
      <c r="EFW40" s="144"/>
      <c r="EFX40" s="144"/>
      <c r="EFY40" s="206"/>
      <c r="EFZ40" s="206"/>
      <c r="EGA40" s="22"/>
      <c r="EGB40" s="22"/>
      <c r="EGC40" s="207"/>
      <c r="EGD40" s="144"/>
      <c r="EGE40" s="144"/>
      <c r="EGF40" s="144"/>
      <c r="EGG40" s="144"/>
      <c r="EGH40" s="206"/>
      <c r="EGI40" s="206"/>
      <c r="EGJ40" s="22"/>
      <c r="EGK40" s="22"/>
      <c r="EGL40" s="207"/>
      <c r="EGM40" s="144"/>
      <c r="EGN40" s="144"/>
      <c r="EGO40" s="144"/>
      <c r="EGP40" s="144"/>
      <c r="EGQ40" s="206"/>
      <c r="EGR40" s="206"/>
      <c r="EGS40" s="22"/>
      <c r="EGT40" s="22"/>
      <c r="EGU40" s="207"/>
      <c r="EGV40" s="144"/>
      <c r="EGW40" s="144"/>
      <c r="EGX40" s="144"/>
      <c r="EGY40" s="144"/>
      <c r="EGZ40" s="206"/>
      <c r="EHA40" s="206"/>
      <c r="EHB40" s="22"/>
      <c r="EHC40" s="22"/>
      <c r="EHD40" s="207"/>
      <c r="EHE40" s="144"/>
      <c r="EHF40" s="144"/>
      <c r="EHG40" s="144"/>
      <c r="EHH40" s="144"/>
      <c r="EHI40" s="206"/>
      <c r="EHJ40" s="206"/>
      <c r="EHK40" s="22"/>
      <c r="EHL40" s="22"/>
      <c r="EHM40" s="207"/>
      <c r="EHN40" s="144"/>
      <c r="EHO40" s="144"/>
      <c r="EHP40" s="144"/>
      <c r="EHQ40" s="144"/>
      <c r="EHR40" s="206"/>
      <c r="EHS40" s="206"/>
      <c r="EHT40" s="22"/>
      <c r="EHU40" s="22"/>
      <c r="EHV40" s="207"/>
      <c r="EHW40" s="144"/>
      <c r="EHX40" s="144"/>
      <c r="EHY40" s="144"/>
      <c r="EHZ40" s="144"/>
      <c r="EIA40" s="206"/>
      <c r="EIB40" s="206"/>
      <c r="EIC40" s="22"/>
      <c r="EID40" s="22"/>
      <c r="EIE40" s="207"/>
      <c r="EIF40" s="144"/>
      <c r="EIG40" s="144"/>
      <c r="EIH40" s="144"/>
      <c r="EII40" s="144"/>
      <c r="EIJ40" s="206"/>
      <c r="EIK40" s="206"/>
      <c r="EIL40" s="22"/>
      <c r="EIM40" s="22"/>
      <c r="EIN40" s="207"/>
      <c r="EIO40" s="144"/>
      <c r="EIP40" s="144"/>
      <c r="EIQ40" s="144"/>
      <c r="EIR40" s="144"/>
      <c r="EIS40" s="206"/>
      <c r="EIT40" s="206"/>
      <c r="EIU40" s="22"/>
      <c r="EIV40" s="22"/>
      <c r="EIW40" s="207"/>
      <c r="EIX40" s="144"/>
      <c r="EIY40" s="144"/>
      <c r="EIZ40" s="144"/>
      <c r="EJA40" s="144"/>
      <c r="EJB40" s="206"/>
      <c r="EJC40" s="206"/>
      <c r="EJD40" s="22"/>
      <c r="EJE40" s="22"/>
      <c r="EJF40" s="207"/>
      <c r="EJG40" s="144"/>
      <c r="EJH40" s="144"/>
      <c r="EJI40" s="144"/>
      <c r="EJJ40" s="144"/>
      <c r="EJK40" s="206"/>
      <c r="EJL40" s="206"/>
      <c r="EJM40" s="22"/>
      <c r="EJN40" s="22"/>
      <c r="EJO40" s="207"/>
      <c r="EJP40" s="144"/>
      <c r="EJQ40" s="144"/>
      <c r="EJR40" s="144"/>
      <c r="EJS40" s="144"/>
      <c r="EJT40" s="206"/>
      <c r="EJU40" s="206"/>
      <c r="EJV40" s="22"/>
      <c r="EJW40" s="22"/>
      <c r="EJX40" s="207"/>
      <c r="EJY40" s="144"/>
      <c r="EJZ40" s="144"/>
      <c r="EKA40" s="144"/>
      <c r="EKB40" s="144"/>
      <c r="EKC40" s="206"/>
      <c r="EKD40" s="206"/>
      <c r="EKE40" s="22"/>
      <c r="EKF40" s="22"/>
      <c r="EKG40" s="207"/>
      <c r="EKH40" s="144"/>
      <c r="EKI40" s="144"/>
      <c r="EKJ40" s="144"/>
      <c r="EKK40" s="144"/>
      <c r="EKL40" s="206"/>
      <c r="EKM40" s="206"/>
      <c r="EKN40" s="22"/>
      <c r="EKO40" s="22"/>
      <c r="EKP40" s="207"/>
      <c r="EKQ40" s="144"/>
      <c r="EKR40" s="144"/>
      <c r="EKS40" s="144"/>
      <c r="EKT40" s="144"/>
      <c r="EKU40" s="206"/>
      <c r="EKV40" s="206"/>
      <c r="EKW40" s="22"/>
      <c r="EKX40" s="22"/>
      <c r="EKY40" s="207"/>
      <c r="EKZ40" s="144"/>
      <c r="ELA40" s="144"/>
      <c r="ELB40" s="144"/>
      <c r="ELC40" s="144"/>
      <c r="ELD40" s="206"/>
      <c r="ELE40" s="206"/>
      <c r="ELF40" s="22"/>
      <c r="ELG40" s="22"/>
      <c r="ELH40" s="207"/>
      <c r="ELI40" s="144"/>
      <c r="ELJ40" s="144"/>
      <c r="ELK40" s="144"/>
      <c r="ELL40" s="144"/>
      <c r="ELM40" s="206"/>
      <c r="ELN40" s="206"/>
      <c r="ELO40" s="22"/>
      <c r="ELP40" s="22"/>
      <c r="ELQ40" s="207"/>
      <c r="ELR40" s="144"/>
      <c r="ELS40" s="144"/>
      <c r="ELT40" s="144"/>
      <c r="ELU40" s="144"/>
      <c r="ELV40" s="206"/>
      <c r="ELW40" s="206"/>
      <c r="ELX40" s="22"/>
      <c r="ELY40" s="22"/>
      <c r="ELZ40" s="207"/>
      <c r="EMA40" s="144"/>
      <c r="EMB40" s="144"/>
      <c r="EMC40" s="144"/>
      <c r="EMD40" s="144"/>
      <c r="EME40" s="206"/>
      <c r="EMF40" s="206"/>
      <c r="EMG40" s="22"/>
      <c r="EMH40" s="22"/>
      <c r="EMI40" s="207"/>
      <c r="EMJ40" s="144"/>
      <c r="EMK40" s="144"/>
      <c r="EML40" s="144"/>
      <c r="EMM40" s="144"/>
      <c r="EMN40" s="206"/>
      <c r="EMO40" s="206"/>
      <c r="EMP40" s="22"/>
      <c r="EMQ40" s="22"/>
      <c r="EMR40" s="207"/>
      <c r="EMS40" s="144"/>
      <c r="EMT40" s="144"/>
      <c r="EMU40" s="144"/>
      <c r="EMV40" s="144"/>
      <c r="EMW40" s="206"/>
      <c r="EMX40" s="206"/>
      <c r="EMY40" s="22"/>
      <c r="EMZ40" s="22"/>
      <c r="ENA40" s="207"/>
      <c r="ENB40" s="144"/>
      <c r="ENC40" s="144"/>
      <c r="END40" s="144"/>
      <c r="ENE40" s="144"/>
      <c r="ENF40" s="206"/>
      <c r="ENG40" s="206"/>
      <c r="ENH40" s="22"/>
      <c r="ENI40" s="22"/>
      <c r="ENJ40" s="207"/>
      <c r="ENK40" s="144"/>
      <c r="ENL40" s="144"/>
      <c r="ENM40" s="144"/>
      <c r="ENN40" s="144"/>
      <c r="ENO40" s="206"/>
      <c r="ENP40" s="206"/>
      <c r="ENQ40" s="22"/>
      <c r="ENR40" s="22"/>
      <c r="ENS40" s="207"/>
      <c r="ENT40" s="144"/>
      <c r="ENU40" s="144"/>
      <c r="ENV40" s="144"/>
      <c r="ENW40" s="144"/>
      <c r="ENX40" s="206"/>
      <c r="ENY40" s="206"/>
      <c r="ENZ40" s="22"/>
      <c r="EOA40" s="22"/>
      <c r="EOB40" s="207"/>
      <c r="EOC40" s="144"/>
      <c r="EOD40" s="144"/>
      <c r="EOE40" s="144"/>
      <c r="EOF40" s="144"/>
      <c r="EOG40" s="206"/>
      <c r="EOH40" s="206"/>
      <c r="EOI40" s="22"/>
      <c r="EOJ40" s="22"/>
      <c r="EOK40" s="207"/>
      <c r="EOL40" s="144"/>
      <c r="EOM40" s="144"/>
      <c r="EON40" s="144"/>
      <c r="EOO40" s="144"/>
      <c r="EOP40" s="206"/>
      <c r="EOQ40" s="206"/>
      <c r="EOR40" s="22"/>
      <c r="EOS40" s="22"/>
      <c r="EOT40" s="207"/>
      <c r="EOU40" s="144"/>
      <c r="EOV40" s="144"/>
      <c r="EOW40" s="144"/>
      <c r="EOX40" s="144"/>
      <c r="EOY40" s="206"/>
      <c r="EOZ40" s="206"/>
      <c r="EPA40" s="22"/>
      <c r="EPB40" s="22"/>
      <c r="EPC40" s="207"/>
      <c r="EPD40" s="144"/>
      <c r="EPE40" s="144"/>
      <c r="EPF40" s="144"/>
      <c r="EPG40" s="144"/>
      <c r="EPH40" s="206"/>
      <c r="EPI40" s="206"/>
      <c r="EPJ40" s="22"/>
      <c r="EPK40" s="22"/>
      <c r="EPL40" s="207"/>
      <c r="EPM40" s="144"/>
      <c r="EPN40" s="144"/>
      <c r="EPO40" s="144"/>
      <c r="EPP40" s="144"/>
      <c r="EPQ40" s="206"/>
      <c r="EPR40" s="206"/>
      <c r="EPS40" s="22"/>
      <c r="EPT40" s="22"/>
      <c r="EPU40" s="207"/>
      <c r="EPV40" s="144"/>
      <c r="EPW40" s="144"/>
      <c r="EPX40" s="144"/>
      <c r="EPY40" s="144"/>
      <c r="EPZ40" s="206"/>
      <c r="EQA40" s="206"/>
      <c r="EQB40" s="22"/>
      <c r="EQC40" s="22"/>
      <c r="EQD40" s="207"/>
      <c r="EQE40" s="144"/>
      <c r="EQF40" s="144"/>
      <c r="EQG40" s="144"/>
      <c r="EQH40" s="144"/>
      <c r="EQI40" s="206"/>
      <c r="EQJ40" s="206"/>
      <c r="EQK40" s="22"/>
      <c r="EQL40" s="22"/>
      <c r="EQM40" s="207"/>
      <c r="EQN40" s="144"/>
      <c r="EQO40" s="144"/>
      <c r="EQP40" s="144"/>
      <c r="EQQ40" s="144"/>
      <c r="EQR40" s="206"/>
      <c r="EQS40" s="206"/>
      <c r="EQT40" s="22"/>
      <c r="EQU40" s="22"/>
      <c r="EQV40" s="207"/>
      <c r="EQW40" s="144"/>
      <c r="EQX40" s="144"/>
      <c r="EQY40" s="144"/>
      <c r="EQZ40" s="144"/>
      <c r="ERA40" s="206"/>
      <c r="ERB40" s="206"/>
      <c r="ERC40" s="22"/>
      <c r="ERD40" s="22"/>
      <c r="ERE40" s="207"/>
      <c r="ERF40" s="144"/>
      <c r="ERG40" s="144"/>
      <c r="ERH40" s="144"/>
      <c r="ERI40" s="144"/>
      <c r="ERJ40" s="206"/>
      <c r="ERK40" s="206"/>
      <c r="ERL40" s="22"/>
      <c r="ERM40" s="22"/>
      <c r="ERN40" s="207"/>
      <c r="ERO40" s="144"/>
      <c r="ERP40" s="144"/>
      <c r="ERQ40" s="144"/>
      <c r="ERR40" s="144"/>
      <c r="ERS40" s="206"/>
      <c r="ERT40" s="206"/>
      <c r="ERU40" s="22"/>
      <c r="ERV40" s="22"/>
      <c r="ERW40" s="207"/>
      <c r="ERX40" s="144"/>
      <c r="ERY40" s="144"/>
      <c r="ERZ40" s="144"/>
      <c r="ESA40" s="144"/>
      <c r="ESB40" s="206"/>
      <c r="ESC40" s="206"/>
      <c r="ESD40" s="22"/>
      <c r="ESE40" s="22"/>
      <c r="ESF40" s="207"/>
      <c r="ESG40" s="144"/>
      <c r="ESH40" s="144"/>
      <c r="ESI40" s="144"/>
      <c r="ESJ40" s="144"/>
      <c r="ESK40" s="206"/>
      <c r="ESL40" s="206"/>
      <c r="ESM40" s="22"/>
      <c r="ESN40" s="22"/>
      <c r="ESO40" s="207"/>
      <c r="ESP40" s="144"/>
      <c r="ESQ40" s="144"/>
      <c r="ESR40" s="144"/>
      <c r="ESS40" s="144"/>
      <c r="EST40" s="206"/>
      <c r="ESU40" s="206"/>
      <c r="ESV40" s="22"/>
      <c r="ESW40" s="22"/>
      <c r="ESX40" s="207"/>
      <c r="ESY40" s="144"/>
      <c r="ESZ40" s="144"/>
      <c r="ETA40" s="144"/>
      <c r="ETB40" s="144"/>
      <c r="ETC40" s="206"/>
      <c r="ETD40" s="206"/>
      <c r="ETE40" s="22"/>
      <c r="ETF40" s="22"/>
      <c r="ETG40" s="207"/>
      <c r="ETH40" s="144"/>
      <c r="ETI40" s="144"/>
      <c r="ETJ40" s="144"/>
      <c r="ETK40" s="144"/>
      <c r="ETL40" s="206"/>
      <c r="ETM40" s="206"/>
      <c r="ETN40" s="22"/>
      <c r="ETO40" s="22"/>
      <c r="ETP40" s="207"/>
      <c r="ETQ40" s="144"/>
      <c r="ETR40" s="144"/>
      <c r="ETS40" s="144"/>
      <c r="ETT40" s="144"/>
      <c r="ETU40" s="206"/>
      <c r="ETV40" s="206"/>
      <c r="ETW40" s="22"/>
      <c r="ETX40" s="22"/>
      <c r="ETY40" s="207"/>
      <c r="ETZ40" s="144"/>
      <c r="EUA40" s="144"/>
      <c r="EUB40" s="144"/>
      <c r="EUC40" s="144"/>
      <c r="EUD40" s="206"/>
      <c r="EUE40" s="206"/>
      <c r="EUF40" s="22"/>
      <c r="EUG40" s="22"/>
      <c r="EUH40" s="207"/>
      <c r="EUI40" s="144"/>
      <c r="EUJ40" s="144"/>
      <c r="EUK40" s="144"/>
      <c r="EUL40" s="144"/>
      <c r="EUM40" s="206"/>
      <c r="EUN40" s="206"/>
      <c r="EUO40" s="22"/>
      <c r="EUP40" s="22"/>
      <c r="EUQ40" s="207"/>
      <c r="EUR40" s="144"/>
      <c r="EUS40" s="144"/>
      <c r="EUT40" s="144"/>
      <c r="EUU40" s="144"/>
      <c r="EUV40" s="206"/>
      <c r="EUW40" s="206"/>
      <c r="EUX40" s="22"/>
      <c r="EUY40" s="22"/>
      <c r="EUZ40" s="207"/>
      <c r="EVA40" s="144"/>
      <c r="EVB40" s="144"/>
      <c r="EVC40" s="144"/>
      <c r="EVD40" s="144"/>
      <c r="EVE40" s="206"/>
      <c r="EVF40" s="206"/>
      <c r="EVG40" s="22"/>
      <c r="EVH40" s="22"/>
      <c r="EVI40" s="207"/>
      <c r="EVJ40" s="144"/>
      <c r="EVK40" s="144"/>
      <c r="EVL40" s="144"/>
      <c r="EVM40" s="144"/>
      <c r="EVN40" s="206"/>
      <c r="EVO40" s="206"/>
      <c r="EVP40" s="22"/>
      <c r="EVQ40" s="22"/>
      <c r="EVR40" s="207"/>
      <c r="EVS40" s="144"/>
      <c r="EVT40" s="144"/>
      <c r="EVU40" s="144"/>
      <c r="EVV40" s="144"/>
      <c r="EVW40" s="206"/>
      <c r="EVX40" s="206"/>
      <c r="EVY40" s="22"/>
      <c r="EVZ40" s="22"/>
      <c r="EWA40" s="207"/>
      <c r="EWB40" s="144"/>
      <c r="EWC40" s="144"/>
      <c r="EWD40" s="144"/>
      <c r="EWE40" s="144"/>
      <c r="EWF40" s="206"/>
      <c r="EWG40" s="206"/>
      <c r="EWH40" s="22"/>
      <c r="EWI40" s="22"/>
      <c r="EWJ40" s="207"/>
      <c r="EWK40" s="144"/>
      <c r="EWL40" s="144"/>
      <c r="EWM40" s="144"/>
      <c r="EWN40" s="144"/>
      <c r="EWO40" s="206"/>
      <c r="EWP40" s="206"/>
      <c r="EWQ40" s="22"/>
      <c r="EWR40" s="22"/>
      <c r="EWS40" s="207"/>
      <c r="EWT40" s="144"/>
      <c r="EWU40" s="144"/>
      <c r="EWV40" s="144"/>
      <c r="EWW40" s="144"/>
      <c r="EWX40" s="206"/>
      <c r="EWY40" s="206"/>
      <c r="EWZ40" s="22"/>
      <c r="EXA40" s="22"/>
      <c r="EXB40" s="207"/>
      <c r="EXC40" s="144"/>
      <c r="EXD40" s="144"/>
      <c r="EXE40" s="144"/>
      <c r="EXF40" s="144"/>
      <c r="EXG40" s="206"/>
      <c r="EXH40" s="206"/>
      <c r="EXI40" s="22"/>
      <c r="EXJ40" s="22"/>
      <c r="EXK40" s="207"/>
      <c r="EXL40" s="144"/>
      <c r="EXM40" s="144"/>
      <c r="EXN40" s="144"/>
      <c r="EXO40" s="144"/>
      <c r="EXP40" s="206"/>
      <c r="EXQ40" s="206"/>
      <c r="EXR40" s="22"/>
      <c r="EXS40" s="22"/>
      <c r="EXT40" s="207"/>
      <c r="EXU40" s="144"/>
      <c r="EXV40" s="144"/>
      <c r="EXW40" s="144"/>
      <c r="EXX40" s="144"/>
      <c r="EXY40" s="206"/>
      <c r="EXZ40" s="206"/>
      <c r="EYA40" s="22"/>
      <c r="EYB40" s="22"/>
      <c r="EYC40" s="207"/>
      <c r="EYD40" s="144"/>
      <c r="EYE40" s="144"/>
      <c r="EYF40" s="144"/>
      <c r="EYG40" s="144"/>
      <c r="EYH40" s="206"/>
      <c r="EYI40" s="206"/>
      <c r="EYJ40" s="22"/>
      <c r="EYK40" s="22"/>
      <c r="EYL40" s="207"/>
      <c r="EYM40" s="144"/>
      <c r="EYN40" s="144"/>
      <c r="EYO40" s="144"/>
      <c r="EYP40" s="144"/>
      <c r="EYQ40" s="206"/>
      <c r="EYR40" s="206"/>
      <c r="EYS40" s="22"/>
      <c r="EYT40" s="22"/>
      <c r="EYU40" s="207"/>
      <c r="EYV40" s="144"/>
      <c r="EYW40" s="144"/>
      <c r="EYX40" s="144"/>
      <c r="EYY40" s="144"/>
      <c r="EYZ40" s="206"/>
      <c r="EZA40" s="206"/>
      <c r="EZB40" s="22"/>
      <c r="EZC40" s="22"/>
      <c r="EZD40" s="207"/>
      <c r="EZE40" s="144"/>
      <c r="EZF40" s="144"/>
      <c r="EZG40" s="144"/>
      <c r="EZH40" s="144"/>
      <c r="EZI40" s="206"/>
      <c r="EZJ40" s="206"/>
      <c r="EZK40" s="22"/>
      <c r="EZL40" s="22"/>
      <c r="EZM40" s="207"/>
      <c r="EZN40" s="144"/>
      <c r="EZO40" s="144"/>
      <c r="EZP40" s="144"/>
      <c r="EZQ40" s="144"/>
      <c r="EZR40" s="206"/>
      <c r="EZS40" s="206"/>
      <c r="EZT40" s="22"/>
      <c r="EZU40" s="22"/>
      <c r="EZV40" s="207"/>
      <c r="EZW40" s="144"/>
      <c r="EZX40" s="144"/>
      <c r="EZY40" s="144"/>
      <c r="EZZ40" s="144"/>
      <c r="FAA40" s="206"/>
      <c r="FAB40" s="206"/>
      <c r="FAC40" s="22"/>
      <c r="FAD40" s="22"/>
      <c r="FAE40" s="207"/>
      <c r="FAF40" s="144"/>
      <c r="FAG40" s="144"/>
      <c r="FAH40" s="144"/>
      <c r="FAI40" s="144"/>
      <c r="FAJ40" s="206"/>
      <c r="FAK40" s="206"/>
      <c r="FAL40" s="22"/>
      <c r="FAM40" s="22"/>
      <c r="FAN40" s="207"/>
      <c r="FAO40" s="144"/>
      <c r="FAP40" s="144"/>
      <c r="FAQ40" s="144"/>
      <c r="FAR40" s="144"/>
      <c r="FAS40" s="206"/>
      <c r="FAT40" s="206"/>
      <c r="FAU40" s="22"/>
      <c r="FAV40" s="22"/>
      <c r="FAW40" s="207"/>
      <c r="FAX40" s="144"/>
      <c r="FAY40" s="144"/>
      <c r="FAZ40" s="144"/>
      <c r="FBA40" s="144"/>
      <c r="FBB40" s="206"/>
      <c r="FBC40" s="206"/>
      <c r="FBD40" s="22"/>
      <c r="FBE40" s="22"/>
      <c r="FBF40" s="207"/>
      <c r="FBG40" s="144"/>
      <c r="FBH40" s="144"/>
      <c r="FBI40" s="144"/>
      <c r="FBJ40" s="144"/>
      <c r="FBK40" s="206"/>
      <c r="FBL40" s="206"/>
      <c r="FBM40" s="22"/>
      <c r="FBN40" s="22"/>
      <c r="FBO40" s="207"/>
      <c r="FBP40" s="144"/>
      <c r="FBQ40" s="144"/>
      <c r="FBR40" s="144"/>
      <c r="FBS40" s="144"/>
      <c r="FBT40" s="206"/>
      <c r="FBU40" s="206"/>
      <c r="FBV40" s="22"/>
      <c r="FBW40" s="22"/>
      <c r="FBX40" s="207"/>
      <c r="FBY40" s="144"/>
      <c r="FBZ40" s="144"/>
      <c r="FCA40" s="144"/>
      <c r="FCB40" s="144"/>
      <c r="FCC40" s="206"/>
      <c r="FCD40" s="206"/>
      <c r="FCE40" s="22"/>
      <c r="FCF40" s="22"/>
      <c r="FCG40" s="207"/>
      <c r="FCH40" s="144"/>
      <c r="FCI40" s="144"/>
      <c r="FCJ40" s="144"/>
      <c r="FCK40" s="144"/>
      <c r="FCL40" s="206"/>
      <c r="FCM40" s="206"/>
      <c r="FCN40" s="22"/>
      <c r="FCO40" s="22"/>
      <c r="FCP40" s="207"/>
      <c r="FCQ40" s="144"/>
      <c r="FCR40" s="144"/>
      <c r="FCS40" s="144"/>
      <c r="FCT40" s="144"/>
      <c r="FCU40" s="206"/>
      <c r="FCV40" s="206"/>
      <c r="FCW40" s="22"/>
      <c r="FCX40" s="22"/>
      <c r="FCY40" s="207"/>
      <c r="FCZ40" s="144"/>
      <c r="FDA40" s="144"/>
      <c r="FDB40" s="144"/>
      <c r="FDC40" s="144"/>
      <c r="FDD40" s="206"/>
      <c r="FDE40" s="206"/>
      <c r="FDF40" s="22"/>
      <c r="FDG40" s="22"/>
      <c r="FDH40" s="207"/>
      <c r="FDI40" s="144"/>
      <c r="FDJ40" s="144"/>
      <c r="FDK40" s="144"/>
      <c r="FDL40" s="144"/>
      <c r="FDM40" s="206"/>
      <c r="FDN40" s="206"/>
      <c r="FDO40" s="22"/>
      <c r="FDP40" s="22"/>
      <c r="FDQ40" s="207"/>
      <c r="FDR40" s="144"/>
      <c r="FDS40" s="144"/>
      <c r="FDT40" s="144"/>
      <c r="FDU40" s="144"/>
      <c r="FDV40" s="206"/>
      <c r="FDW40" s="206"/>
      <c r="FDX40" s="22"/>
      <c r="FDY40" s="22"/>
      <c r="FDZ40" s="207"/>
      <c r="FEA40" s="144"/>
      <c r="FEB40" s="144"/>
      <c r="FEC40" s="144"/>
      <c r="FED40" s="144"/>
      <c r="FEE40" s="206"/>
      <c r="FEF40" s="206"/>
      <c r="FEG40" s="22"/>
      <c r="FEH40" s="22"/>
      <c r="FEI40" s="207"/>
      <c r="FEJ40" s="144"/>
      <c r="FEK40" s="144"/>
      <c r="FEL40" s="144"/>
      <c r="FEM40" s="144"/>
      <c r="FEN40" s="206"/>
      <c r="FEO40" s="206"/>
      <c r="FEP40" s="22"/>
      <c r="FEQ40" s="22"/>
      <c r="FER40" s="207"/>
      <c r="FES40" s="144"/>
      <c r="FET40" s="144"/>
      <c r="FEU40" s="144"/>
      <c r="FEV40" s="144"/>
      <c r="FEW40" s="206"/>
      <c r="FEX40" s="206"/>
      <c r="FEY40" s="22"/>
      <c r="FEZ40" s="22"/>
      <c r="FFA40" s="207"/>
      <c r="FFB40" s="144"/>
      <c r="FFC40" s="144"/>
      <c r="FFD40" s="144"/>
      <c r="FFE40" s="144"/>
      <c r="FFF40" s="206"/>
      <c r="FFG40" s="206"/>
      <c r="FFH40" s="22"/>
      <c r="FFI40" s="22"/>
      <c r="FFJ40" s="207"/>
      <c r="FFK40" s="144"/>
      <c r="FFL40" s="144"/>
      <c r="FFM40" s="144"/>
      <c r="FFN40" s="144"/>
      <c r="FFO40" s="206"/>
      <c r="FFP40" s="206"/>
      <c r="FFQ40" s="22"/>
      <c r="FFR40" s="22"/>
      <c r="FFS40" s="207"/>
      <c r="FFT40" s="144"/>
      <c r="FFU40" s="144"/>
      <c r="FFV40" s="144"/>
      <c r="FFW40" s="144"/>
      <c r="FFX40" s="206"/>
      <c r="FFY40" s="206"/>
      <c r="FFZ40" s="22"/>
      <c r="FGA40" s="22"/>
      <c r="FGB40" s="207"/>
      <c r="FGC40" s="144"/>
      <c r="FGD40" s="144"/>
      <c r="FGE40" s="144"/>
      <c r="FGF40" s="144"/>
      <c r="FGG40" s="206"/>
      <c r="FGH40" s="206"/>
      <c r="FGI40" s="22"/>
      <c r="FGJ40" s="22"/>
      <c r="FGK40" s="207"/>
      <c r="FGL40" s="144"/>
      <c r="FGM40" s="144"/>
      <c r="FGN40" s="144"/>
      <c r="FGO40" s="144"/>
      <c r="FGP40" s="206"/>
      <c r="FGQ40" s="206"/>
      <c r="FGR40" s="22"/>
      <c r="FGS40" s="22"/>
      <c r="FGT40" s="207"/>
      <c r="FGU40" s="144"/>
      <c r="FGV40" s="144"/>
      <c r="FGW40" s="144"/>
      <c r="FGX40" s="144"/>
      <c r="FGY40" s="206"/>
      <c r="FGZ40" s="206"/>
      <c r="FHA40" s="22"/>
      <c r="FHB40" s="22"/>
      <c r="FHC40" s="207"/>
      <c r="FHD40" s="144"/>
      <c r="FHE40" s="144"/>
      <c r="FHF40" s="144"/>
      <c r="FHG40" s="144"/>
      <c r="FHH40" s="206"/>
      <c r="FHI40" s="206"/>
      <c r="FHJ40" s="22"/>
      <c r="FHK40" s="22"/>
      <c r="FHL40" s="207"/>
      <c r="FHM40" s="144"/>
      <c r="FHN40" s="144"/>
      <c r="FHO40" s="144"/>
      <c r="FHP40" s="144"/>
      <c r="FHQ40" s="206"/>
      <c r="FHR40" s="206"/>
      <c r="FHS40" s="22"/>
      <c r="FHT40" s="22"/>
      <c r="FHU40" s="207"/>
      <c r="FHV40" s="144"/>
      <c r="FHW40" s="144"/>
      <c r="FHX40" s="144"/>
      <c r="FHY40" s="144"/>
      <c r="FHZ40" s="206"/>
      <c r="FIA40" s="206"/>
      <c r="FIB40" s="22"/>
      <c r="FIC40" s="22"/>
      <c r="FID40" s="207"/>
      <c r="FIE40" s="144"/>
      <c r="FIF40" s="144"/>
      <c r="FIG40" s="144"/>
      <c r="FIH40" s="144"/>
      <c r="FII40" s="206"/>
      <c r="FIJ40" s="206"/>
      <c r="FIK40" s="22"/>
      <c r="FIL40" s="22"/>
      <c r="FIM40" s="207"/>
      <c r="FIN40" s="144"/>
      <c r="FIO40" s="144"/>
      <c r="FIP40" s="144"/>
      <c r="FIQ40" s="144"/>
      <c r="FIR40" s="206"/>
      <c r="FIS40" s="206"/>
      <c r="FIT40" s="22"/>
      <c r="FIU40" s="22"/>
      <c r="FIV40" s="207"/>
      <c r="FIW40" s="144"/>
      <c r="FIX40" s="144"/>
      <c r="FIY40" s="144"/>
      <c r="FIZ40" s="144"/>
      <c r="FJA40" s="206"/>
      <c r="FJB40" s="206"/>
      <c r="FJC40" s="22"/>
      <c r="FJD40" s="22"/>
      <c r="FJE40" s="207"/>
      <c r="FJF40" s="144"/>
      <c r="FJG40" s="144"/>
      <c r="FJH40" s="144"/>
      <c r="FJI40" s="144"/>
      <c r="FJJ40" s="206"/>
      <c r="FJK40" s="206"/>
      <c r="FJL40" s="22"/>
      <c r="FJM40" s="22"/>
      <c r="FJN40" s="207"/>
      <c r="FJO40" s="144"/>
      <c r="FJP40" s="144"/>
      <c r="FJQ40" s="144"/>
      <c r="FJR40" s="144"/>
      <c r="FJS40" s="206"/>
      <c r="FJT40" s="206"/>
      <c r="FJU40" s="22"/>
      <c r="FJV40" s="22"/>
      <c r="FJW40" s="207"/>
      <c r="FJX40" s="144"/>
      <c r="FJY40" s="144"/>
      <c r="FJZ40" s="144"/>
      <c r="FKA40" s="144"/>
      <c r="FKB40" s="206"/>
      <c r="FKC40" s="206"/>
      <c r="FKD40" s="22"/>
      <c r="FKE40" s="22"/>
      <c r="FKF40" s="207"/>
      <c r="FKG40" s="144"/>
      <c r="FKH40" s="144"/>
      <c r="FKI40" s="144"/>
      <c r="FKJ40" s="144"/>
      <c r="FKK40" s="206"/>
      <c r="FKL40" s="206"/>
      <c r="FKM40" s="22"/>
      <c r="FKN40" s="22"/>
      <c r="FKO40" s="207"/>
      <c r="FKP40" s="144"/>
      <c r="FKQ40" s="144"/>
      <c r="FKR40" s="144"/>
      <c r="FKS40" s="144"/>
      <c r="FKT40" s="206"/>
      <c r="FKU40" s="206"/>
      <c r="FKV40" s="22"/>
      <c r="FKW40" s="22"/>
      <c r="FKX40" s="207"/>
      <c r="FKY40" s="144"/>
      <c r="FKZ40" s="144"/>
      <c r="FLA40" s="144"/>
      <c r="FLB40" s="144"/>
      <c r="FLC40" s="206"/>
      <c r="FLD40" s="206"/>
      <c r="FLE40" s="22"/>
      <c r="FLF40" s="22"/>
      <c r="FLG40" s="207"/>
      <c r="FLH40" s="144"/>
      <c r="FLI40" s="144"/>
      <c r="FLJ40" s="144"/>
      <c r="FLK40" s="144"/>
      <c r="FLL40" s="206"/>
      <c r="FLM40" s="206"/>
      <c r="FLN40" s="22"/>
      <c r="FLO40" s="22"/>
      <c r="FLP40" s="207"/>
      <c r="FLQ40" s="144"/>
      <c r="FLR40" s="144"/>
      <c r="FLS40" s="144"/>
      <c r="FLT40" s="144"/>
      <c r="FLU40" s="206"/>
      <c r="FLV40" s="206"/>
      <c r="FLW40" s="22"/>
      <c r="FLX40" s="22"/>
      <c r="FLY40" s="207"/>
      <c r="FLZ40" s="144"/>
      <c r="FMA40" s="144"/>
      <c r="FMB40" s="144"/>
      <c r="FMC40" s="144"/>
      <c r="FMD40" s="206"/>
      <c r="FME40" s="206"/>
      <c r="FMF40" s="22"/>
      <c r="FMG40" s="22"/>
      <c r="FMH40" s="207"/>
      <c r="FMI40" s="144"/>
      <c r="FMJ40" s="144"/>
      <c r="FMK40" s="144"/>
      <c r="FML40" s="144"/>
      <c r="FMM40" s="206"/>
      <c r="FMN40" s="206"/>
      <c r="FMO40" s="22"/>
      <c r="FMP40" s="22"/>
      <c r="FMQ40" s="207"/>
      <c r="FMR40" s="144"/>
      <c r="FMS40" s="144"/>
      <c r="FMT40" s="144"/>
      <c r="FMU40" s="144"/>
      <c r="FMV40" s="206"/>
      <c r="FMW40" s="206"/>
      <c r="FMX40" s="22"/>
      <c r="FMY40" s="22"/>
      <c r="FMZ40" s="207"/>
      <c r="FNA40" s="144"/>
      <c r="FNB40" s="144"/>
      <c r="FNC40" s="144"/>
      <c r="FND40" s="144"/>
      <c r="FNE40" s="206"/>
      <c r="FNF40" s="206"/>
      <c r="FNG40" s="22"/>
      <c r="FNH40" s="22"/>
      <c r="FNI40" s="207"/>
      <c r="FNJ40" s="144"/>
      <c r="FNK40" s="144"/>
      <c r="FNL40" s="144"/>
      <c r="FNM40" s="144"/>
      <c r="FNN40" s="206"/>
      <c r="FNO40" s="206"/>
      <c r="FNP40" s="22"/>
      <c r="FNQ40" s="22"/>
      <c r="FNR40" s="207"/>
      <c r="FNS40" s="144"/>
      <c r="FNT40" s="144"/>
      <c r="FNU40" s="144"/>
      <c r="FNV40" s="144"/>
      <c r="FNW40" s="206"/>
      <c r="FNX40" s="206"/>
      <c r="FNY40" s="22"/>
      <c r="FNZ40" s="22"/>
      <c r="FOA40" s="207"/>
      <c r="FOB40" s="144"/>
      <c r="FOC40" s="144"/>
      <c r="FOD40" s="144"/>
      <c r="FOE40" s="144"/>
      <c r="FOF40" s="206"/>
      <c r="FOG40" s="206"/>
      <c r="FOH40" s="22"/>
      <c r="FOI40" s="22"/>
      <c r="FOJ40" s="207"/>
      <c r="FOK40" s="144"/>
      <c r="FOL40" s="144"/>
      <c r="FOM40" s="144"/>
      <c r="FON40" s="144"/>
      <c r="FOO40" s="206"/>
      <c r="FOP40" s="206"/>
      <c r="FOQ40" s="22"/>
      <c r="FOR40" s="22"/>
      <c r="FOS40" s="207"/>
      <c r="FOT40" s="144"/>
      <c r="FOU40" s="144"/>
      <c r="FOV40" s="144"/>
      <c r="FOW40" s="144"/>
      <c r="FOX40" s="206"/>
      <c r="FOY40" s="206"/>
      <c r="FOZ40" s="22"/>
      <c r="FPA40" s="22"/>
      <c r="FPB40" s="207"/>
      <c r="FPC40" s="144"/>
      <c r="FPD40" s="144"/>
      <c r="FPE40" s="144"/>
      <c r="FPF40" s="144"/>
      <c r="FPG40" s="206"/>
      <c r="FPH40" s="206"/>
      <c r="FPI40" s="22"/>
      <c r="FPJ40" s="22"/>
      <c r="FPK40" s="207"/>
      <c r="FPL40" s="144"/>
      <c r="FPM40" s="144"/>
      <c r="FPN40" s="144"/>
      <c r="FPO40" s="144"/>
      <c r="FPP40" s="206"/>
      <c r="FPQ40" s="206"/>
      <c r="FPR40" s="22"/>
      <c r="FPS40" s="22"/>
      <c r="FPT40" s="207"/>
      <c r="FPU40" s="144"/>
      <c r="FPV40" s="144"/>
      <c r="FPW40" s="144"/>
      <c r="FPX40" s="144"/>
      <c r="FPY40" s="206"/>
      <c r="FPZ40" s="206"/>
      <c r="FQA40" s="22"/>
      <c r="FQB40" s="22"/>
      <c r="FQC40" s="207"/>
      <c r="FQD40" s="144"/>
      <c r="FQE40" s="144"/>
      <c r="FQF40" s="144"/>
      <c r="FQG40" s="144"/>
      <c r="FQH40" s="206"/>
      <c r="FQI40" s="206"/>
      <c r="FQJ40" s="22"/>
      <c r="FQK40" s="22"/>
      <c r="FQL40" s="207"/>
      <c r="FQM40" s="144"/>
      <c r="FQN40" s="144"/>
      <c r="FQO40" s="144"/>
      <c r="FQP40" s="144"/>
      <c r="FQQ40" s="206"/>
      <c r="FQR40" s="206"/>
      <c r="FQS40" s="22"/>
      <c r="FQT40" s="22"/>
      <c r="FQU40" s="207"/>
      <c r="FQV40" s="144"/>
      <c r="FQW40" s="144"/>
      <c r="FQX40" s="144"/>
      <c r="FQY40" s="144"/>
      <c r="FQZ40" s="206"/>
      <c r="FRA40" s="206"/>
      <c r="FRB40" s="22"/>
      <c r="FRC40" s="22"/>
      <c r="FRD40" s="207"/>
      <c r="FRE40" s="144"/>
      <c r="FRF40" s="144"/>
      <c r="FRG40" s="144"/>
      <c r="FRH40" s="144"/>
      <c r="FRI40" s="206"/>
      <c r="FRJ40" s="206"/>
      <c r="FRK40" s="22"/>
      <c r="FRL40" s="22"/>
      <c r="FRM40" s="207"/>
      <c r="FRN40" s="144"/>
      <c r="FRO40" s="144"/>
      <c r="FRP40" s="144"/>
      <c r="FRQ40" s="144"/>
      <c r="FRR40" s="206"/>
      <c r="FRS40" s="206"/>
      <c r="FRT40" s="22"/>
      <c r="FRU40" s="22"/>
      <c r="FRV40" s="207"/>
      <c r="FRW40" s="144"/>
      <c r="FRX40" s="144"/>
      <c r="FRY40" s="144"/>
      <c r="FRZ40" s="144"/>
      <c r="FSA40" s="206"/>
      <c r="FSB40" s="206"/>
      <c r="FSC40" s="22"/>
      <c r="FSD40" s="22"/>
      <c r="FSE40" s="207"/>
      <c r="FSF40" s="144"/>
      <c r="FSG40" s="144"/>
      <c r="FSH40" s="144"/>
      <c r="FSI40" s="144"/>
      <c r="FSJ40" s="206"/>
      <c r="FSK40" s="206"/>
      <c r="FSL40" s="22"/>
      <c r="FSM40" s="22"/>
      <c r="FSN40" s="207"/>
      <c r="FSO40" s="144"/>
      <c r="FSP40" s="144"/>
      <c r="FSQ40" s="144"/>
      <c r="FSR40" s="144"/>
      <c r="FSS40" s="206"/>
      <c r="FST40" s="206"/>
      <c r="FSU40" s="22"/>
      <c r="FSV40" s="22"/>
      <c r="FSW40" s="207"/>
      <c r="FSX40" s="144"/>
      <c r="FSY40" s="144"/>
      <c r="FSZ40" s="144"/>
      <c r="FTA40" s="144"/>
      <c r="FTB40" s="206"/>
      <c r="FTC40" s="206"/>
      <c r="FTD40" s="22"/>
      <c r="FTE40" s="22"/>
      <c r="FTF40" s="207"/>
      <c r="FTG40" s="144"/>
      <c r="FTH40" s="144"/>
      <c r="FTI40" s="144"/>
      <c r="FTJ40" s="144"/>
      <c r="FTK40" s="206"/>
      <c r="FTL40" s="206"/>
      <c r="FTM40" s="22"/>
      <c r="FTN40" s="22"/>
      <c r="FTO40" s="207"/>
      <c r="FTP40" s="144"/>
      <c r="FTQ40" s="144"/>
      <c r="FTR40" s="144"/>
      <c r="FTS40" s="144"/>
      <c r="FTT40" s="206"/>
      <c r="FTU40" s="206"/>
      <c r="FTV40" s="22"/>
      <c r="FTW40" s="22"/>
      <c r="FTX40" s="207"/>
      <c r="FTY40" s="144"/>
      <c r="FTZ40" s="144"/>
      <c r="FUA40" s="144"/>
      <c r="FUB40" s="144"/>
      <c r="FUC40" s="206"/>
      <c r="FUD40" s="206"/>
      <c r="FUE40" s="22"/>
      <c r="FUF40" s="22"/>
      <c r="FUG40" s="207"/>
      <c r="FUH40" s="144"/>
      <c r="FUI40" s="144"/>
      <c r="FUJ40" s="144"/>
      <c r="FUK40" s="144"/>
      <c r="FUL40" s="206"/>
      <c r="FUM40" s="206"/>
      <c r="FUN40" s="22"/>
      <c r="FUO40" s="22"/>
      <c r="FUP40" s="207"/>
      <c r="FUQ40" s="144"/>
      <c r="FUR40" s="144"/>
      <c r="FUS40" s="144"/>
      <c r="FUT40" s="144"/>
      <c r="FUU40" s="206"/>
      <c r="FUV40" s="206"/>
      <c r="FUW40" s="22"/>
      <c r="FUX40" s="22"/>
      <c r="FUY40" s="207"/>
      <c r="FUZ40" s="144"/>
      <c r="FVA40" s="144"/>
      <c r="FVB40" s="144"/>
      <c r="FVC40" s="144"/>
      <c r="FVD40" s="206"/>
      <c r="FVE40" s="206"/>
      <c r="FVF40" s="22"/>
      <c r="FVG40" s="22"/>
      <c r="FVH40" s="207"/>
      <c r="FVI40" s="144"/>
      <c r="FVJ40" s="144"/>
      <c r="FVK40" s="144"/>
      <c r="FVL40" s="144"/>
      <c r="FVM40" s="206"/>
      <c r="FVN40" s="206"/>
      <c r="FVO40" s="22"/>
      <c r="FVP40" s="22"/>
      <c r="FVQ40" s="207"/>
      <c r="FVR40" s="144"/>
      <c r="FVS40" s="144"/>
      <c r="FVT40" s="144"/>
      <c r="FVU40" s="144"/>
      <c r="FVV40" s="206"/>
      <c r="FVW40" s="206"/>
      <c r="FVX40" s="22"/>
      <c r="FVY40" s="22"/>
      <c r="FVZ40" s="207"/>
      <c r="FWA40" s="144"/>
      <c r="FWB40" s="144"/>
      <c r="FWC40" s="144"/>
      <c r="FWD40" s="144"/>
      <c r="FWE40" s="206"/>
      <c r="FWF40" s="206"/>
      <c r="FWG40" s="22"/>
      <c r="FWH40" s="22"/>
      <c r="FWI40" s="207"/>
      <c r="FWJ40" s="144"/>
      <c r="FWK40" s="144"/>
      <c r="FWL40" s="144"/>
      <c r="FWM40" s="144"/>
      <c r="FWN40" s="206"/>
      <c r="FWO40" s="206"/>
      <c r="FWP40" s="22"/>
      <c r="FWQ40" s="22"/>
      <c r="FWR40" s="207"/>
      <c r="FWS40" s="144"/>
      <c r="FWT40" s="144"/>
      <c r="FWU40" s="144"/>
      <c r="FWV40" s="144"/>
      <c r="FWW40" s="206"/>
      <c r="FWX40" s="206"/>
      <c r="FWY40" s="22"/>
      <c r="FWZ40" s="22"/>
      <c r="FXA40" s="207"/>
      <c r="FXB40" s="144"/>
      <c r="FXC40" s="144"/>
      <c r="FXD40" s="144"/>
      <c r="FXE40" s="144"/>
      <c r="FXF40" s="206"/>
      <c r="FXG40" s="206"/>
      <c r="FXH40" s="22"/>
      <c r="FXI40" s="22"/>
      <c r="FXJ40" s="207"/>
      <c r="FXK40" s="144"/>
      <c r="FXL40" s="144"/>
      <c r="FXM40" s="144"/>
      <c r="FXN40" s="144"/>
      <c r="FXO40" s="206"/>
      <c r="FXP40" s="206"/>
      <c r="FXQ40" s="22"/>
      <c r="FXR40" s="22"/>
      <c r="FXS40" s="207"/>
      <c r="FXT40" s="144"/>
      <c r="FXU40" s="144"/>
      <c r="FXV40" s="144"/>
      <c r="FXW40" s="144"/>
      <c r="FXX40" s="206"/>
      <c r="FXY40" s="206"/>
      <c r="FXZ40" s="22"/>
      <c r="FYA40" s="22"/>
      <c r="FYB40" s="207"/>
      <c r="FYC40" s="144"/>
      <c r="FYD40" s="144"/>
      <c r="FYE40" s="144"/>
      <c r="FYF40" s="144"/>
      <c r="FYG40" s="206"/>
      <c r="FYH40" s="206"/>
      <c r="FYI40" s="22"/>
      <c r="FYJ40" s="22"/>
      <c r="FYK40" s="207"/>
      <c r="FYL40" s="144"/>
      <c r="FYM40" s="144"/>
      <c r="FYN40" s="144"/>
      <c r="FYO40" s="144"/>
      <c r="FYP40" s="206"/>
      <c r="FYQ40" s="206"/>
      <c r="FYR40" s="22"/>
      <c r="FYS40" s="22"/>
      <c r="FYT40" s="207"/>
      <c r="FYU40" s="144"/>
      <c r="FYV40" s="144"/>
      <c r="FYW40" s="144"/>
      <c r="FYX40" s="144"/>
      <c r="FYY40" s="206"/>
      <c r="FYZ40" s="206"/>
      <c r="FZA40" s="22"/>
      <c r="FZB40" s="22"/>
      <c r="FZC40" s="207"/>
      <c r="FZD40" s="144"/>
      <c r="FZE40" s="144"/>
      <c r="FZF40" s="144"/>
      <c r="FZG40" s="144"/>
      <c r="FZH40" s="206"/>
      <c r="FZI40" s="206"/>
      <c r="FZJ40" s="22"/>
      <c r="FZK40" s="22"/>
      <c r="FZL40" s="207"/>
      <c r="FZM40" s="144"/>
      <c r="FZN40" s="144"/>
      <c r="FZO40" s="144"/>
      <c r="FZP40" s="144"/>
      <c r="FZQ40" s="206"/>
      <c r="FZR40" s="206"/>
      <c r="FZS40" s="22"/>
      <c r="FZT40" s="22"/>
      <c r="FZU40" s="207"/>
      <c r="FZV40" s="144"/>
      <c r="FZW40" s="144"/>
      <c r="FZX40" s="144"/>
      <c r="FZY40" s="144"/>
      <c r="FZZ40" s="206"/>
      <c r="GAA40" s="206"/>
      <c r="GAB40" s="22"/>
      <c r="GAC40" s="22"/>
      <c r="GAD40" s="207"/>
      <c r="GAE40" s="144"/>
      <c r="GAF40" s="144"/>
      <c r="GAG40" s="144"/>
      <c r="GAH40" s="144"/>
      <c r="GAI40" s="206"/>
      <c r="GAJ40" s="206"/>
      <c r="GAK40" s="22"/>
      <c r="GAL40" s="22"/>
      <c r="GAM40" s="207"/>
      <c r="GAN40" s="144"/>
      <c r="GAO40" s="144"/>
      <c r="GAP40" s="144"/>
      <c r="GAQ40" s="144"/>
      <c r="GAR40" s="206"/>
      <c r="GAS40" s="206"/>
      <c r="GAT40" s="22"/>
      <c r="GAU40" s="22"/>
      <c r="GAV40" s="207"/>
      <c r="GAW40" s="144"/>
      <c r="GAX40" s="144"/>
      <c r="GAY40" s="144"/>
      <c r="GAZ40" s="144"/>
      <c r="GBA40" s="206"/>
      <c r="GBB40" s="206"/>
      <c r="GBC40" s="22"/>
      <c r="GBD40" s="22"/>
      <c r="GBE40" s="207"/>
      <c r="GBF40" s="144"/>
      <c r="GBG40" s="144"/>
      <c r="GBH40" s="144"/>
      <c r="GBI40" s="144"/>
      <c r="GBJ40" s="206"/>
      <c r="GBK40" s="206"/>
      <c r="GBL40" s="22"/>
      <c r="GBM40" s="22"/>
      <c r="GBN40" s="207"/>
      <c r="GBO40" s="144"/>
      <c r="GBP40" s="144"/>
      <c r="GBQ40" s="144"/>
      <c r="GBR40" s="144"/>
      <c r="GBS40" s="206"/>
      <c r="GBT40" s="206"/>
      <c r="GBU40" s="22"/>
      <c r="GBV40" s="22"/>
      <c r="GBW40" s="207"/>
      <c r="GBX40" s="144"/>
      <c r="GBY40" s="144"/>
      <c r="GBZ40" s="144"/>
      <c r="GCA40" s="144"/>
      <c r="GCB40" s="206"/>
      <c r="GCC40" s="206"/>
      <c r="GCD40" s="22"/>
      <c r="GCE40" s="22"/>
      <c r="GCF40" s="207"/>
      <c r="GCG40" s="144"/>
      <c r="GCH40" s="144"/>
      <c r="GCI40" s="144"/>
      <c r="GCJ40" s="144"/>
      <c r="GCK40" s="206"/>
      <c r="GCL40" s="206"/>
      <c r="GCM40" s="22"/>
      <c r="GCN40" s="22"/>
      <c r="GCO40" s="207"/>
      <c r="GCP40" s="144"/>
      <c r="GCQ40" s="144"/>
      <c r="GCR40" s="144"/>
      <c r="GCS40" s="144"/>
      <c r="GCT40" s="206"/>
      <c r="GCU40" s="206"/>
      <c r="GCV40" s="22"/>
      <c r="GCW40" s="22"/>
      <c r="GCX40" s="207"/>
      <c r="GCY40" s="144"/>
      <c r="GCZ40" s="144"/>
      <c r="GDA40" s="144"/>
      <c r="GDB40" s="144"/>
      <c r="GDC40" s="206"/>
      <c r="GDD40" s="206"/>
      <c r="GDE40" s="22"/>
      <c r="GDF40" s="22"/>
      <c r="GDG40" s="207"/>
      <c r="GDH40" s="144"/>
      <c r="GDI40" s="144"/>
      <c r="GDJ40" s="144"/>
      <c r="GDK40" s="144"/>
      <c r="GDL40" s="206"/>
      <c r="GDM40" s="206"/>
      <c r="GDN40" s="22"/>
      <c r="GDO40" s="22"/>
      <c r="GDP40" s="207"/>
      <c r="GDQ40" s="144"/>
      <c r="GDR40" s="144"/>
      <c r="GDS40" s="144"/>
      <c r="GDT40" s="144"/>
      <c r="GDU40" s="206"/>
      <c r="GDV40" s="206"/>
      <c r="GDW40" s="22"/>
      <c r="GDX40" s="22"/>
      <c r="GDY40" s="207"/>
      <c r="GDZ40" s="144"/>
      <c r="GEA40" s="144"/>
      <c r="GEB40" s="144"/>
      <c r="GEC40" s="144"/>
      <c r="GED40" s="206"/>
      <c r="GEE40" s="206"/>
      <c r="GEF40" s="22"/>
      <c r="GEG40" s="22"/>
      <c r="GEH40" s="207"/>
      <c r="GEI40" s="144"/>
      <c r="GEJ40" s="144"/>
      <c r="GEK40" s="144"/>
      <c r="GEL40" s="144"/>
      <c r="GEM40" s="206"/>
      <c r="GEN40" s="206"/>
      <c r="GEO40" s="22"/>
      <c r="GEP40" s="22"/>
      <c r="GEQ40" s="207"/>
      <c r="GER40" s="144"/>
      <c r="GES40" s="144"/>
      <c r="GET40" s="144"/>
      <c r="GEU40" s="144"/>
      <c r="GEV40" s="206"/>
      <c r="GEW40" s="206"/>
      <c r="GEX40" s="22"/>
      <c r="GEY40" s="22"/>
      <c r="GEZ40" s="207"/>
      <c r="GFA40" s="144"/>
      <c r="GFB40" s="144"/>
      <c r="GFC40" s="144"/>
      <c r="GFD40" s="144"/>
      <c r="GFE40" s="206"/>
      <c r="GFF40" s="206"/>
      <c r="GFG40" s="22"/>
      <c r="GFH40" s="22"/>
      <c r="GFI40" s="207"/>
      <c r="GFJ40" s="144"/>
      <c r="GFK40" s="144"/>
      <c r="GFL40" s="144"/>
      <c r="GFM40" s="144"/>
      <c r="GFN40" s="206"/>
      <c r="GFO40" s="206"/>
      <c r="GFP40" s="22"/>
      <c r="GFQ40" s="22"/>
      <c r="GFR40" s="207"/>
      <c r="GFS40" s="144"/>
      <c r="GFT40" s="144"/>
      <c r="GFU40" s="144"/>
      <c r="GFV40" s="144"/>
      <c r="GFW40" s="206"/>
      <c r="GFX40" s="206"/>
      <c r="GFY40" s="22"/>
      <c r="GFZ40" s="22"/>
      <c r="GGA40" s="207"/>
      <c r="GGB40" s="144"/>
      <c r="GGC40" s="144"/>
      <c r="GGD40" s="144"/>
      <c r="GGE40" s="144"/>
      <c r="GGF40" s="206"/>
      <c r="GGG40" s="206"/>
      <c r="GGH40" s="22"/>
      <c r="GGI40" s="22"/>
      <c r="GGJ40" s="207"/>
      <c r="GGK40" s="144"/>
      <c r="GGL40" s="144"/>
      <c r="GGM40" s="144"/>
      <c r="GGN40" s="144"/>
      <c r="GGO40" s="206"/>
      <c r="GGP40" s="206"/>
      <c r="GGQ40" s="22"/>
      <c r="GGR40" s="22"/>
      <c r="GGS40" s="207"/>
      <c r="GGT40" s="144"/>
      <c r="GGU40" s="144"/>
      <c r="GGV40" s="144"/>
      <c r="GGW40" s="144"/>
      <c r="GGX40" s="206"/>
      <c r="GGY40" s="206"/>
      <c r="GGZ40" s="22"/>
      <c r="GHA40" s="22"/>
      <c r="GHB40" s="207"/>
      <c r="GHC40" s="144"/>
      <c r="GHD40" s="144"/>
      <c r="GHE40" s="144"/>
      <c r="GHF40" s="144"/>
      <c r="GHG40" s="206"/>
      <c r="GHH40" s="206"/>
      <c r="GHI40" s="22"/>
      <c r="GHJ40" s="22"/>
      <c r="GHK40" s="207"/>
      <c r="GHL40" s="144"/>
      <c r="GHM40" s="144"/>
      <c r="GHN40" s="144"/>
      <c r="GHO40" s="144"/>
      <c r="GHP40" s="206"/>
      <c r="GHQ40" s="206"/>
      <c r="GHR40" s="22"/>
      <c r="GHS40" s="22"/>
      <c r="GHT40" s="207"/>
      <c r="GHU40" s="144"/>
      <c r="GHV40" s="144"/>
      <c r="GHW40" s="144"/>
      <c r="GHX40" s="144"/>
      <c r="GHY40" s="206"/>
      <c r="GHZ40" s="206"/>
      <c r="GIA40" s="22"/>
      <c r="GIB40" s="22"/>
      <c r="GIC40" s="207"/>
      <c r="GID40" s="144"/>
      <c r="GIE40" s="144"/>
      <c r="GIF40" s="144"/>
      <c r="GIG40" s="144"/>
      <c r="GIH40" s="206"/>
      <c r="GII40" s="206"/>
      <c r="GIJ40" s="22"/>
      <c r="GIK40" s="22"/>
      <c r="GIL40" s="207"/>
      <c r="GIM40" s="144"/>
      <c r="GIN40" s="144"/>
      <c r="GIO40" s="144"/>
      <c r="GIP40" s="144"/>
      <c r="GIQ40" s="206"/>
      <c r="GIR40" s="206"/>
      <c r="GIS40" s="22"/>
      <c r="GIT40" s="22"/>
      <c r="GIU40" s="207"/>
      <c r="GIV40" s="144"/>
      <c r="GIW40" s="144"/>
      <c r="GIX40" s="144"/>
      <c r="GIY40" s="144"/>
      <c r="GIZ40" s="206"/>
      <c r="GJA40" s="206"/>
      <c r="GJB40" s="22"/>
      <c r="GJC40" s="22"/>
      <c r="GJD40" s="207"/>
      <c r="GJE40" s="144"/>
      <c r="GJF40" s="144"/>
      <c r="GJG40" s="144"/>
      <c r="GJH40" s="144"/>
      <c r="GJI40" s="206"/>
      <c r="GJJ40" s="206"/>
      <c r="GJK40" s="22"/>
      <c r="GJL40" s="22"/>
      <c r="GJM40" s="207"/>
      <c r="GJN40" s="144"/>
      <c r="GJO40" s="144"/>
      <c r="GJP40" s="144"/>
      <c r="GJQ40" s="144"/>
      <c r="GJR40" s="206"/>
      <c r="GJS40" s="206"/>
      <c r="GJT40" s="22"/>
      <c r="GJU40" s="22"/>
      <c r="GJV40" s="207"/>
      <c r="GJW40" s="144"/>
      <c r="GJX40" s="144"/>
      <c r="GJY40" s="144"/>
      <c r="GJZ40" s="144"/>
      <c r="GKA40" s="206"/>
      <c r="GKB40" s="206"/>
      <c r="GKC40" s="22"/>
      <c r="GKD40" s="22"/>
      <c r="GKE40" s="207"/>
      <c r="GKF40" s="144"/>
      <c r="GKG40" s="144"/>
      <c r="GKH40" s="144"/>
      <c r="GKI40" s="144"/>
      <c r="GKJ40" s="206"/>
      <c r="GKK40" s="206"/>
      <c r="GKL40" s="22"/>
      <c r="GKM40" s="22"/>
      <c r="GKN40" s="207"/>
      <c r="GKO40" s="144"/>
      <c r="GKP40" s="144"/>
      <c r="GKQ40" s="144"/>
      <c r="GKR40" s="144"/>
      <c r="GKS40" s="206"/>
      <c r="GKT40" s="206"/>
      <c r="GKU40" s="22"/>
      <c r="GKV40" s="22"/>
      <c r="GKW40" s="207"/>
      <c r="GKX40" s="144"/>
      <c r="GKY40" s="144"/>
      <c r="GKZ40" s="144"/>
      <c r="GLA40" s="144"/>
      <c r="GLB40" s="206"/>
      <c r="GLC40" s="206"/>
      <c r="GLD40" s="22"/>
      <c r="GLE40" s="22"/>
      <c r="GLF40" s="207"/>
      <c r="GLG40" s="144"/>
      <c r="GLH40" s="144"/>
      <c r="GLI40" s="144"/>
      <c r="GLJ40" s="144"/>
      <c r="GLK40" s="206"/>
      <c r="GLL40" s="206"/>
      <c r="GLM40" s="22"/>
      <c r="GLN40" s="22"/>
      <c r="GLO40" s="207"/>
      <c r="GLP40" s="144"/>
      <c r="GLQ40" s="144"/>
      <c r="GLR40" s="144"/>
      <c r="GLS40" s="144"/>
      <c r="GLT40" s="206"/>
      <c r="GLU40" s="206"/>
      <c r="GLV40" s="22"/>
      <c r="GLW40" s="22"/>
      <c r="GLX40" s="207"/>
      <c r="GLY40" s="144"/>
      <c r="GLZ40" s="144"/>
      <c r="GMA40" s="144"/>
      <c r="GMB40" s="144"/>
      <c r="GMC40" s="206"/>
      <c r="GMD40" s="206"/>
      <c r="GME40" s="22"/>
      <c r="GMF40" s="22"/>
      <c r="GMG40" s="207"/>
      <c r="GMH40" s="144"/>
      <c r="GMI40" s="144"/>
      <c r="GMJ40" s="144"/>
      <c r="GMK40" s="144"/>
      <c r="GML40" s="206"/>
      <c r="GMM40" s="206"/>
      <c r="GMN40" s="22"/>
      <c r="GMO40" s="22"/>
      <c r="GMP40" s="207"/>
      <c r="GMQ40" s="144"/>
      <c r="GMR40" s="144"/>
      <c r="GMS40" s="144"/>
      <c r="GMT40" s="144"/>
      <c r="GMU40" s="206"/>
      <c r="GMV40" s="206"/>
      <c r="GMW40" s="22"/>
      <c r="GMX40" s="22"/>
      <c r="GMY40" s="207"/>
      <c r="GMZ40" s="144"/>
      <c r="GNA40" s="144"/>
      <c r="GNB40" s="144"/>
      <c r="GNC40" s="144"/>
      <c r="GND40" s="206"/>
      <c r="GNE40" s="206"/>
      <c r="GNF40" s="22"/>
      <c r="GNG40" s="22"/>
      <c r="GNH40" s="207"/>
      <c r="GNI40" s="144"/>
      <c r="GNJ40" s="144"/>
      <c r="GNK40" s="144"/>
      <c r="GNL40" s="144"/>
      <c r="GNM40" s="206"/>
      <c r="GNN40" s="206"/>
      <c r="GNO40" s="22"/>
      <c r="GNP40" s="22"/>
      <c r="GNQ40" s="207"/>
      <c r="GNR40" s="144"/>
      <c r="GNS40" s="144"/>
      <c r="GNT40" s="144"/>
      <c r="GNU40" s="144"/>
      <c r="GNV40" s="206"/>
      <c r="GNW40" s="206"/>
      <c r="GNX40" s="22"/>
      <c r="GNY40" s="22"/>
      <c r="GNZ40" s="207"/>
      <c r="GOA40" s="144"/>
      <c r="GOB40" s="144"/>
      <c r="GOC40" s="144"/>
      <c r="GOD40" s="144"/>
      <c r="GOE40" s="206"/>
      <c r="GOF40" s="206"/>
      <c r="GOG40" s="22"/>
      <c r="GOH40" s="22"/>
      <c r="GOI40" s="207"/>
      <c r="GOJ40" s="144"/>
      <c r="GOK40" s="144"/>
      <c r="GOL40" s="144"/>
      <c r="GOM40" s="144"/>
      <c r="GON40" s="206"/>
      <c r="GOO40" s="206"/>
      <c r="GOP40" s="22"/>
      <c r="GOQ40" s="22"/>
      <c r="GOR40" s="207"/>
      <c r="GOS40" s="144"/>
      <c r="GOT40" s="144"/>
      <c r="GOU40" s="144"/>
      <c r="GOV40" s="144"/>
      <c r="GOW40" s="206"/>
      <c r="GOX40" s="206"/>
      <c r="GOY40" s="22"/>
      <c r="GOZ40" s="22"/>
      <c r="GPA40" s="207"/>
      <c r="GPB40" s="144"/>
      <c r="GPC40" s="144"/>
      <c r="GPD40" s="144"/>
      <c r="GPE40" s="144"/>
      <c r="GPF40" s="206"/>
      <c r="GPG40" s="206"/>
      <c r="GPH40" s="22"/>
      <c r="GPI40" s="22"/>
      <c r="GPJ40" s="207"/>
      <c r="GPK40" s="144"/>
      <c r="GPL40" s="144"/>
      <c r="GPM40" s="144"/>
      <c r="GPN40" s="144"/>
      <c r="GPO40" s="206"/>
      <c r="GPP40" s="206"/>
      <c r="GPQ40" s="22"/>
      <c r="GPR40" s="22"/>
      <c r="GPS40" s="207"/>
      <c r="GPT40" s="144"/>
      <c r="GPU40" s="144"/>
      <c r="GPV40" s="144"/>
      <c r="GPW40" s="144"/>
      <c r="GPX40" s="206"/>
      <c r="GPY40" s="206"/>
      <c r="GPZ40" s="22"/>
      <c r="GQA40" s="22"/>
      <c r="GQB40" s="207"/>
      <c r="GQC40" s="144"/>
      <c r="GQD40" s="144"/>
      <c r="GQE40" s="144"/>
      <c r="GQF40" s="144"/>
      <c r="GQG40" s="206"/>
      <c r="GQH40" s="206"/>
      <c r="GQI40" s="22"/>
      <c r="GQJ40" s="22"/>
      <c r="GQK40" s="207"/>
      <c r="GQL40" s="144"/>
      <c r="GQM40" s="144"/>
      <c r="GQN40" s="144"/>
      <c r="GQO40" s="144"/>
      <c r="GQP40" s="206"/>
      <c r="GQQ40" s="206"/>
      <c r="GQR40" s="22"/>
      <c r="GQS40" s="22"/>
      <c r="GQT40" s="207"/>
      <c r="GQU40" s="144"/>
      <c r="GQV40" s="144"/>
      <c r="GQW40" s="144"/>
      <c r="GQX40" s="144"/>
      <c r="GQY40" s="206"/>
      <c r="GQZ40" s="206"/>
      <c r="GRA40" s="22"/>
      <c r="GRB40" s="22"/>
      <c r="GRC40" s="207"/>
      <c r="GRD40" s="144"/>
      <c r="GRE40" s="144"/>
      <c r="GRF40" s="144"/>
      <c r="GRG40" s="144"/>
      <c r="GRH40" s="206"/>
      <c r="GRI40" s="206"/>
      <c r="GRJ40" s="22"/>
      <c r="GRK40" s="22"/>
      <c r="GRL40" s="207"/>
      <c r="GRM40" s="144"/>
      <c r="GRN40" s="144"/>
      <c r="GRO40" s="144"/>
      <c r="GRP40" s="144"/>
      <c r="GRQ40" s="206"/>
      <c r="GRR40" s="206"/>
      <c r="GRS40" s="22"/>
      <c r="GRT40" s="22"/>
      <c r="GRU40" s="207"/>
      <c r="GRV40" s="144"/>
      <c r="GRW40" s="144"/>
      <c r="GRX40" s="144"/>
      <c r="GRY40" s="144"/>
      <c r="GRZ40" s="206"/>
      <c r="GSA40" s="206"/>
      <c r="GSB40" s="22"/>
      <c r="GSC40" s="22"/>
      <c r="GSD40" s="207"/>
      <c r="GSE40" s="144"/>
      <c r="GSF40" s="144"/>
      <c r="GSG40" s="144"/>
      <c r="GSH40" s="144"/>
      <c r="GSI40" s="206"/>
      <c r="GSJ40" s="206"/>
      <c r="GSK40" s="22"/>
      <c r="GSL40" s="22"/>
      <c r="GSM40" s="207"/>
      <c r="GSN40" s="144"/>
      <c r="GSO40" s="144"/>
      <c r="GSP40" s="144"/>
      <c r="GSQ40" s="144"/>
      <c r="GSR40" s="206"/>
      <c r="GSS40" s="206"/>
      <c r="GST40" s="22"/>
      <c r="GSU40" s="22"/>
      <c r="GSV40" s="207"/>
      <c r="GSW40" s="144"/>
      <c r="GSX40" s="144"/>
      <c r="GSY40" s="144"/>
      <c r="GSZ40" s="144"/>
      <c r="GTA40" s="206"/>
      <c r="GTB40" s="206"/>
      <c r="GTC40" s="22"/>
      <c r="GTD40" s="22"/>
      <c r="GTE40" s="207"/>
      <c r="GTF40" s="144"/>
      <c r="GTG40" s="144"/>
      <c r="GTH40" s="144"/>
      <c r="GTI40" s="144"/>
      <c r="GTJ40" s="206"/>
      <c r="GTK40" s="206"/>
      <c r="GTL40" s="22"/>
      <c r="GTM40" s="22"/>
      <c r="GTN40" s="207"/>
      <c r="GTO40" s="144"/>
      <c r="GTP40" s="144"/>
      <c r="GTQ40" s="144"/>
      <c r="GTR40" s="144"/>
      <c r="GTS40" s="206"/>
      <c r="GTT40" s="206"/>
      <c r="GTU40" s="22"/>
      <c r="GTV40" s="22"/>
      <c r="GTW40" s="207"/>
      <c r="GTX40" s="144"/>
      <c r="GTY40" s="144"/>
      <c r="GTZ40" s="144"/>
      <c r="GUA40" s="144"/>
      <c r="GUB40" s="206"/>
      <c r="GUC40" s="206"/>
      <c r="GUD40" s="22"/>
      <c r="GUE40" s="22"/>
      <c r="GUF40" s="207"/>
      <c r="GUG40" s="144"/>
      <c r="GUH40" s="144"/>
      <c r="GUI40" s="144"/>
      <c r="GUJ40" s="144"/>
      <c r="GUK40" s="206"/>
      <c r="GUL40" s="206"/>
      <c r="GUM40" s="22"/>
      <c r="GUN40" s="22"/>
      <c r="GUO40" s="207"/>
      <c r="GUP40" s="144"/>
      <c r="GUQ40" s="144"/>
      <c r="GUR40" s="144"/>
      <c r="GUS40" s="144"/>
      <c r="GUT40" s="206"/>
      <c r="GUU40" s="206"/>
      <c r="GUV40" s="22"/>
      <c r="GUW40" s="22"/>
      <c r="GUX40" s="207"/>
      <c r="GUY40" s="144"/>
      <c r="GUZ40" s="144"/>
      <c r="GVA40" s="144"/>
      <c r="GVB40" s="144"/>
      <c r="GVC40" s="206"/>
      <c r="GVD40" s="206"/>
      <c r="GVE40" s="22"/>
      <c r="GVF40" s="22"/>
      <c r="GVG40" s="207"/>
      <c r="GVH40" s="144"/>
      <c r="GVI40" s="144"/>
      <c r="GVJ40" s="144"/>
      <c r="GVK40" s="144"/>
      <c r="GVL40" s="206"/>
      <c r="GVM40" s="206"/>
      <c r="GVN40" s="22"/>
      <c r="GVO40" s="22"/>
      <c r="GVP40" s="207"/>
      <c r="GVQ40" s="144"/>
      <c r="GVR40" s="144"/>
      <c r="GVS40" s="144"/>
      <c r="GVT40" s="144"/>
      <c r="GVU40" s="206"/>
      <c r="GVV40" s="206"/>
      <c r="GVW40" s="22"/>
      <c r="GVX40" s="22"/>
      <c r="GVY40" s="207"/>
      <c r="GVZ40" s="144"/>
      <c r="GWA40" s="144"/>
      <c r="GWB40" s="144"/>
      <c r="GWC40" s="144"/>
      <c r="GWD40" s="206"/>
      <c r="GWE40" s="206"/>
      <c r="GWF40" s="22"/>
      <c r="GWG40" s="22"/>
      <c r="GWH40" s="207"/>
      <c r="GWI40" s="144"/>
      <c r="GWJ40" s="144"/>
      <c r="GWK40" s="144"/>
      <c r="GWL40" s="144"/>
      <c r="GWM40" s="206"/>
      <c r="GWN40" s="206"/>
      <c r="GWO40" s="22"/>
      <c r="GWP40" s="22"/>
      <c r="GWQ40" s="207"/>
      <c r="GWR40" s="144"/>
      <c r="GWS40" s="144"/>
      <c r="GWT40" s="144"/>
      <c r="GWU40" s="144"/>
      <c r="GWV40" s="206"/>
      <c r="GWW40" s="206"/>
      <c r="GWX40" s="22"/>
      <c r="GWY40" s="22"/>
      <c r="GWZ40" s="207"/>
      <c r="GXA40" s="144"/>
      <c r="GXB40" s="144"/>
      <c r="GXC40" s="144"/>
      <c r="GXD40" s="144"/>
      <c r="GXE40" s="206"/>
      <c r="GXF40" s="206"/>
      <c r="GXG40" s="22"/>
      <c r="GXH40" s="22"/>
      <c r="GXI40" s="207"/>
      <c r="GXJ40" s="144"/>
      <c r="GXK40" s="144"/>
      <c r="GXL40" s="144"/>
      <c r="GXM40" s="144"/>
      <c r="GXN40" s="206"/>
      <c r="GXO40" s="206"/>
      <c r="GXP40" s="22"/>
      <c r="GXQ40" s="22"/>
      <c r="GXR40" s="207"/>
      <c r="GXS40" s="144"/>
      <c r="GXT40" s="144"/>
      <c r="GXU40" s="144"/>
      <c r="GXV40" s="144"/>
      <c r="GXW40" s="206"/>
      <c r="GXX40" s="206"/>
      <c r="GXY40" s="22"/>
      <c r="GXZ40" s="22"/>
      <c r="GYA40" s="207"/>
      <c r="GYB40" s="144"/>
      <c r="GYC40" s="144"/>
      <c r="GYD40" s="144"/>
      <c r="GYE40" s="144"/>
      <c r="GYF40" s="206"/>
      <c r="GYG40" s="206"/>
      <c r="GYH40" s="22"/>
      <c r="GYI40" s="22"/>
      <c r="GYJ40" s="207"/>
      <c r="GYK40" s="144"/>
      <c r="GYL40" s="144"/>
      <c r="GYM40" s="144"/>
      <c r="GYN40" s="144"/>
      <c r="GYO40" s="206"/>
      <c r="GYP40" s="206"/>
      <c r="GYQ40" s="22"/>
      <c r="GYR40" s="22"/>
      <c r="GYS40" s="207"/>
      <c r="GYT40" s="144"/>
      <c r="GYU40" s="144"/>
      <c r="GYV40" s="144"/>
      <c r="GYW40" s="144"/>
      <c r="GYX40" s="206"/>
      <c r="GYY40" s="206"/>
      <c r="GYZ40" s="22"/>
      <c r="GZA40" s="22"/>
      <c r="GZB40" s="207"/>
      <c r="GZC40" s="144"/>
      <c r="GZD40" s="144"/>
      <c r="GZE40" s="144"/>
      <c r="GZF40" s="144"/>
      <c r="GZG40" s="206"/>
      <c r="GZH40" s="206"/>
      <c r="GZI40" s="22"/>
      <c r="GZJ40" s="22"/>
      <c r="GZK40" s="207"/>
      <c r="GZL40" s="144"/>
      <c r="GZM40" s="144"/>
      <c r="GZN40" s="144"/>
      <c r="GZO40" s="144"/>
      <c r="GZP40" s="206"/>
      <c r="GZQ40" s="206"/>
      <c r="GZR40" s="22"/>
      <c r="GZS40" s="22"/>
      <c r="GZT40" s="207"/>
      <c r="GZU40" s="144"/>
      <c r="GZV40" s="144"/>
      <c r="GZW40" s="144"/>
      <c r="GZX40" s="144"/>
      <c r="GZY40" s="206"/>
      <c r="GZZ40" s="206"/>
      <c r="HAA40" s="22"/>
      <c r="HAB40" s="22"/>
      <c r="HAC40" s="207"/>
      <c r="HAD40" s="144"/>
      <c r="HAE40" s="144"/>
      <c r="HAF40" s="144"/>
      <c r="HAG40" s="144"/>
      <c r="HAH40" s="206"/>
      <c r="HAI40" s="206"/>
      <c r="HAJ40" s="22"/>
      <c r="HAK40" s="22"/>
      <c r="HAL40" s="207"/>
      <c r="HAM40" s="144"/>
      <c r="HAN40" s="144"/>
      <c r="HAO40" s="144"/>
      <c r="HAP40" s="144"/>
      <c r="HAQ40" s="206"/>
      <c r="HAR40" s="206"/>
      <c r="HAS40" s="22"/>
      <c r="HAT40" s="22"/>
      <c r="HAU40" s="207"/>
      <c r="HAV40" s="144"/>
      <c r="HAW40" s="144"/>
      <c r="HAX40" s="144"/>
      <c r="HAY40" s="144"/>
      <c r="HAZ40" s="206"/>
      <c r="HBA40" s="206"/>
      <c r="HBB40" s="22"/>
      <c r="HBC40" s="22"/>
      <c r="HBD40" s="207"/>
      <c r="HBE40" s="144"/>
      <c r="HBF40" s="144"/>
      <c r="HBG40" s="144"/>
      <c r="HBH40" s="144"/>
      <c r="HBI40" s="206"/>
      <c r="HBJ40" s="206"/>
      <c r="HBK40" s="22"/>
      <c r="HBL40" s="22"/>
      <c r="HBM40" s="207"/>
      <c r="HBN40" s="144"/>
      <c r="HBO40" s="144"/>
      <c r="HBP40" s="144"/>
      <c r="HBQ40" s="144"/>
      <c r="HBR40" s="206"/>
      <c r="HBS40" s="206"/>
      <c r="HBT40" s="22"/>
      <c r="HBU40" s="22"/>
      <c r="HBV40" s="207"/>
      <c r="HBW40" s="144"/>
      <c r="HBX40" s="144"/>
      <c r="HBY40" s="144"/>
      <c r="HBZ40" s="144"/>
      <c r="HCA40" s="206"/>
      <c r="HCB40" s="206"/>
      <c r="HCC40" s="22"/>
      <c r="HCD40" s="22"/>
      <c r="HCE40" s="207"/>
      <c r="HCF40" s="144"/>
      <c r="HCG40" s="144"/>
      <c r="HCH40" s="144"/>
      <c r="HCI40" s="144"/>
      <c r="HCJ40" s="206"/>
      <c r="HCK40" s="206"/>
      <c r="HCL40" s="22"/>
      <c r="HCM40" s="22"/>
      <c r="HCN40" s="207"/>
      <c r="HCO40" s="144"/>
      <c r="HCP40" s="144"/>
      <c r="HCQ40" s="144"/>
      <c r="HCR40" s="144"/>
      <c r="HCS40" s="206"/>
      <c r="HCT40" s="206"/>
      <c r="HCU40" s="22"/>
      <c r="HCV40" s="22"/>
      <c r="HCW40" s="207"/>
      <c r="HCX40" s="144"/>
      <c r="HCY40" s="144"/>
      <c r="HCZ40" s="144"/>
      <c r="HDA40" s="144"/>
      <c r="HDB40" s="206"/>
      <c r="HDC40" s="206"/>
      <c r="HDD40" s="22"/>
      <c r="HDE40" s="22"/>
      <c r="HDF40" s="207"/>
      <c r="HDG40" s="144"/>
      <c r="HDH40" s="144"/>
      <c r="HDI40" s="144"/>
      <c r="HDJ40" s="144"/>
      <c r="HDK40" s="206"/>
      <c r="HDL40" s="206"/>
      <c r="HDM40" s="22"/>
      <c r="HDN40" s="22"/>
      <c r="HDO40" s="207"/>
      <c r="HDP40" s="144"/>
      <c r="HDQ40" s="144"/>
      <c r="HDR40" s="144"/>
      <c r="HDS40" s="144"/>
      <c r="HDT40" s="206"/>
      <c r="HDU40" s="206"/>
      <c r="HDV40" s="22"/>
      <c r="HDW40" s="22"/>
      <c r="HDX40" s="207"/>
      <c r="HDY40" s="144"/>
      <c r="HDZ40" s="144"/>
      <c r="HEA40" s="144"/>
      <c r="HEB40" s="144"/>
      <c r="HEC40" s="206"/>
      <c r="HED40" s="206"/>
      <c r="HEE40" s="22"/>
      <c r="HEF40" s="22"/>
      <c r="HEG40" s="207"/>
      <c r="HEH40" s="144"/>
      <c r="HEI40" s="144"/>
      <c r="HEJ40" s="144"/>
      <c r="HEK40" s="144"/>
      <c r="HEL40" s="206"/>
      <c r="HEM40" s="206"/>
      <c r="HEN40" s="22"/>
      <c r="HEO40" s="22"/>
      <c r="HEP40" s="207"/>
      <c r="HEQ40" s="144"/>
      <c r="HER40" s="144"/>
      <c r="HES40" s="144"/>
      <c r="HET40" s="144"/>
      <c r="HEU40" s="206"/>
      <c r="HEV40" s="206"/>
      <c r="HEW40" s="22"/>
      <c r="HEX40" s="22"/>
      <c r="HEY40" s="207"/>
      <c r="HEZ40" s="144"/>
      <c r="HFA40" s="144"/>
      <c r="HFB40" s="144"/>
      <c r="HFC40" s="144"/>
      <c r="HFD40" s="206"/>
      <c r="HFE40" s="206"/>
      <c r="HFF40" s="22"/>
      <c r="HFG40" s="22"/>
      <c r="HFH40" s="207"/>
      <c r="HFI40" s="144"/>
      <c r="HFJ40" s="144"/>
      <c r="HFK40" s="144"/>
      <c r="HFL40" s="144"/>
      <c r="HFM40" s="206"/>
      <c r="HFN40" s="206"/>
      <c r="HFO40" s="22"/>
      <c r="HFP40" s="22"/>
      <c r="HFQ40" s="207"/>
      <c r="HFR40" s="144"/>
      <c r="HFS40" s="144"/>
      <c r="HFT40" s="144"/>
      <c r="HFU40" s="144"/>
      <c r="HFV40" s="206"/>
      <c r="HFW40" s="206"/>
      <c r="HFX40" s="22"/>
      <c r="HFY40" s="22"/>
      <c r="HFZ40" s="207"/>
      <c r="HGA40" s="144"/>
      <c r="HGB40" s="144"/>
      <c r="HGC40" s="144"/>
      <c r="HGD40" s="144"/>
      <c r="HGE40" s="206"/>
      <c r="HGF40" s="206"/>
      <c r="HGG40" s="22"/>
      <c r="HGH40" s="22"/>
      <c r="HGI40" s="207"/>
      <c r="HGJ40" s="144"/>
      <c r="HGK40" s="144"/>
      <c r="HGL40" s="144"/>
      <c r="HGM40" s="144"/>
      <c r="HGN40" s="206"/>
      <c r="HGO40" s="206"/>
      <c r="HGP40" s="22"/>
      <c r="HGQ40" s="22"/>
      <c r="HGR40" s="207"/>
      <c r="HGS40" s="144"/>
      <c r="HGT40" s="144"/>
      <c r="HGU40" s="144"/>
      <c r="HGV40" s="144"/>
      <c r="HGW40" s="206"/>
      <c r="HGX40" s="206"/>
      <c r="HGY40" s="22"/>
      <c r="HGZ40" s="22"/>
      <c r="HHA40" s="207"/>
      <c r="HHB40" s="144"/>
      <c r="HHC40" s="144"/>
      <c r="HHD40" s="144"/>
      <c r="HHE40" s="144"/>
      <c r="HHF40" s="206"/>
      <c r="HHG40" s="206"/>
      <c r="HHH40" s="22"/>
      <c r="HHI40" s="22"/>
      <c r="HHJ40" s="207"/>
      <c r="HHK40" s="144"/>
      <c r="HHL40" s="144"/>
      <c r="HHM40" s="144"/>
      <c r="HHN40" s="144"/>
      <c r="HHO40" s="206"/>
      <c r="HHP40" s="206"/>
      <c r="HHQ40" s="22"/>
      <c r="HHR40" s="22"/>
      <c r="HHS40" s="207"/>
      <c r="HHT40" s="144"/>
      <c r="HHU40" s="144"/>
      <c r="HHV40" s="144"/>
      <c r="HHW40" s="144"/>
      <c r="HHX40" s="206"/>
      <c r="HHY40" s="206"/>
      <c r="HHZ40" s="22"/>
      <c r="HIA40" s="22"/>
      <c r="HIB40" s="207"/>
      <c r="HIC40" s="144"/>
      <c r="HID40" s="144"/>
      <c r="HIE40" s="144"/>
      <c r="HIF40" s="144"/>
      <c r="HIG40" s="206"/>
      <c r="HIH40" s="206"/>
      <c r="HII40" s="22"/>
      <c r="HIJ40" s="22"/>
      <c r="HIK40" s="207"/>
      <c r="HIL40" s="144"/>
      <c r="HIM40" s="144"/>
      <c r="HIN40" s="144"/>
      <c r="HIO40" s="144"/>
      <c r="HIP40" s="206"/>
      <c r="HIQ40" s="206"/>
      <c r="HIR40" s="22"/>
      <c r="HIS40" s="22"/>
      <c r="HIT40" s="207"/>
      <c r="HIU40" s="144"/>
      <c r="HIV40" s="144"/>
      <c r="HIW40" s="144"/>
      <c r="HIX40" s="144"/>
      <c r="HIY40" s="206"/>
      <c r="HIZ40" s="206"/>
      <c r="HJA40" s="22"/>
      <c r="HJB40" s="22"/>
      <c r="HJC40" s="207"/>
      <c r="HJD40" s="144"/>
      <c r="HJE40" s="144"/>
      <c r="HJF40" s="144"/>
      <c r="HJG40" s="144"/>
      <c r="HJH40" s="206"/>
      <c r="HJI40" s="206"/>
      <c r="HJJ40" s="22"/>
      <c r="HJK40" s="22"/>
      <c r="HJL40" s="207"/>
      <c r="HJM40" s="144"/>
      <c r="HJN40" s="144"/>
      <c r="HJO40" s="144"/>
      <c r="HJP40" s="144"/>
      <c r="HJQ40" s="206"/>
      <c r="HJR40" s="206"/>
      <c r="HJS40" s="22"/>
      <c r="HJT40" s="22"/>
      <c r="HJU40" s="207"/>
      <c r="HJV40" s="144"/>
      <c r="HJW40" s="144"/>
      <c r="HJX40" s="144"/>
      <c r="HJY40" s="144"/>
      <c r="HJZ40" s="206"/>
      <c r="HKA40" s="206"/>
      <c r="HKB40" s="22"/>
      <c r="HKC40" s="22"/>
      <c r="HKD40" s="207"/>
      <c r="HKE40" s="144"/>
      <c r="HKF40" s="144"/>
      <c r="HKG40" s="144"/>
      <c r="HKH40" s="144"/>
      <c r="HKI40" s="206"/>
      <c r="HKJ40" s="206"/>
      <c r="HKK40" s="22"/>
      <c r="HKL40" s="22"/>
      <c r="HKM40" s="207"/>
      <c r="HKN40" s="144"/>
      <c r="HKO40" s="144"/>
      <c r="HKP40" s="144"/>
      <c r="HKQ40" s="144"/>
      <c r="HKR40" s="206"/>
      <c r="HKS40" s="206"/>
      <c r="HKT40" s="22"/>
      <c r="HKU40" s="22"/>
      <c r="HKV40" s="207"/>
      <c r="HKW40" s="144"/>
      <c r="HKX40" s="144"/>
      <c r="HKY40" s="144"/>
      <c r="HKZ40" s="144"/>
      <c r="HLA40" s="206"/>
      <c r="HLB40" s="206"/>
      <c r="HLC40" s="22"/>
      <c r="HLD40" s="22"/>
      <c r="HLE40" s="207"/>
      <c r="HLF40" s="144"/>
      <c r="HLG40" s="144"/>
      <c r="HLH40" s="144"/>
      <c r="HLI40" s="144"/>
      <c r="HLJ40" s="206"/>
      <c r="HLK40" s="206"/>
      <c r="HLL40" s="22"/>
      <c r="HLM40" s="22"/>
      <c r="HLN40" s="207"/>
      <c r="HLO40" s="144"/>
      <c r="HLP40" s="144"/>
      <c r="HLQ40" s="144"/>
      <c r="HLR40" s="144"/>
      <c r="HLS40" s="206"/>
      <c r="HLT40" s="206"/>
      <c r="HLU40" s="22"/>
      <c r="HLV40" s="22"/>
      <c r="HLW40" s="207"/>
      <c r="HLX40" s="144"/>
      <c r="HLY40" s="144"/>
      <c r="HLZ40" s="144"/>
      <c r="HMA40" s="144"/>
      <c r="HMB40" s="206"/>
      <c r="HMC40" s="206"/>
      <c r="HMD40" s="22"/>
      <c r="HME40" s="22"/>
      <c r="HMF40" s="207"/>
      <c r="HMG40" s="144"/>
      <c r="HMH40" s="144"/>
      <c r="HMI40" s="144"/>
      <c r="HMJ40" s="144"/>
      <c r="HMK40" s="206"/>
      <c r="HML40" s="206"/>
      <c r="HMM40" s="22"/>
      <c r="HMN40" s="22"/>
      <c r="HMO40" s="207"/>
      <c r="HMP40" s="144"/>
      <c r="HMQ40" s="144"/>
      <c r="HMR40" s="144"/>
      <c r="HMS40" s="144"/>
      <c r="HMT40" s="206"/>
      <c r="HMU40" s="206"/>
      <c r="HMV40" s="22"/>
      <c r="HMW40" s="22"/>
      <c r="HMX40" s="207"/>
      <c r="HMY40" s="144"/>
      <c r="HMZ40" s="144"/>
      <c r="HNA40" s="144"/>
      <c r="HNB40" s="144"/>
      <c r="HNC40" s="206"/>
      <c r="HND40" s="206"/>
      <c r="HNE40" s="22"/>
      <c r="HNF40" s="22"/>
      <c r="HNG40" s="207"/>
      <c r="HNH40" s="144"/>
      <c r="HNI40" s="144"/>
      <c r="HNJ40" s="144"/>
      <c r="HNK40" s="144"/>
      <c r="HNL40" s="206"/>
      <c r="HNM40" s="206"/>
      <c r="HNN40" s="22"/>
      <c r="HNO40" s="22"/>
      <c r="HNP40" s="207"/>
      <c r="HNQ40" s="144"/>
      <c r="HNR40" s="144"/>
      <c r="HNS40" s="144"/>
      <c r="HNT40" s="144"/>
      <c r="HNU40" s="206"/>
      <c r="HNV40" s="206"/>
      <c r="HNW40" s="22"/>
      <c r="HNX40" s="22"/>
      <c r="HNY40" s="207"/>
      <c r="HNZ40" s="144"/>
      <c r="HOA40" s="144"/>
      <c r="HOB40" s="144"/>
      <c r="HOC40" s="144"/>
      <c r="HOD40" s="206"/>
      <c r="HOE40" s="206"/>
      <c r="HOF40" s="22"/>
      <c r="HOG40" s="22"/>
      <c r="HOH40" s="207"/>
      <c r="HOI40" s="144"/>
      <c r="HOJ40" s="144"/>
      <c r="HOK40" s="144"/>
      <c r="HOL40" s="144"/>
      <c r="HOM40" s="206"/>
      <c r="HON40" s="206"/>
      <c r="HOO40" s="22"/>
      <c r="HOP40" s="22"/>
      <c r="HOQ40" s="207"/>
      <c r="HOR40" s="144"/>
      <c r="HOS40" s="144"/>
      <c r="HOT40" s="144"/>
      <c r="HOU40" s="144"/>
      <c r="HOV40" s="206"/>
      <c r="HOW40" s="206"/>
      <c r="HOX40" s="22"/>
      <c r="HOY40" s="22"/>
      <c r="HOZ40" s="207"/>
      <c r="HPA40" s="144"/>
      <c r="HPB40" s="144"/>
      <c r="HPC40" s="144"/>
      <c r="HPD40" s="144"/>
      <c r="HPE40" s="206"/>
      <c r="HPF40" s="206"/>
      <c r="HPG40" s="22"/>
      <c r="HPH40" s="22"/>
      <c r="HPI40" s="207"/>
      <c r="HPJ40" s="144"/>
      <c r="HPK40" s="144"/>
      <c r="HPL40" s="144"/>
      <c r="HPM40" s="144"/>
      <c r="HPN40" s="206"/>
      <c r="HPO40" s="206"/>
      <c r="HPP40" s="22"/>
      <c r="HPQ40" s="22"/>
      <c r="HPR40" s="207"/>
      <c r="HPS40" s="144"/>
      <c r="HPT40" s="144"/>
      <c r="HPU40" s="144"/>
      <c r="HPV40" s="144"/>
      <c r="HPW40" s="206"/>
      <c r="HPX40" s="206"/>
      <c r="HPY40" s="22"/>
      <c r="HPZ40" s="22"/>
      <c r="HQA40" s="207"/>
      <c r="HQB40" s="144"/>
      <c r="HQC40" s="144"/>
      <c r="HQD40" s="144"/>
      <c r="HQE40" s="144"/>
      <c r="HQF40" s="206"/>
      <c r="HQG40" s="206"/>
      <c r="HQH40" s="22"/>
      <c r="HQI40" s="22"/>
      <c r="HQJ40" s="207"/>
      <c r="HQK40" s="144"/>
      <c r="HQL40" s="144"/>
      <c r="HQM40" s="144"/>
      <c r="HQN40" s="144"/>
      <c r="HQO40" s="206"/>
      <c r="HQP40" s="206"/>
      <c r="HQQ40" s="22"/>
      <c r="HQR40" s="22"/>
      <c r="HQS40" s="207"/>
      <c r="HQT40" s="144"/>
      <c r="HQU40" s="144"/>
      <c r="HQV40" s="144"/>
      <c r="HQW40" s="144"/>
      <c r="HQX40" s="206"/>
      <c r="HQY40" s="206"/>
      <c r="HQZ40" s="22"/>
      <c r="HRA40" s="22"/>
      <c r="HRB40" s="207"/>
      <c r="HRC40" s="144"/>
      <c r="HRD40" s="144"/>
      <c r="HRE40" s="144"/>
      <c r="HRF40" s="144"/>
      <c r="HRG40" s="206"/>
      <c r="HRH40" s="206"/>
      <c r="HRI40" s="22"/>
      <c r="HRJ40" s="22"/>
      <c r="HRK40" s="207"/>
      <c r="HRL40" s="144"/>
      <c r="HRM40" s="144"/>
      <c r="HRN40" s="144"/>
      <c r="HRO40" s="144"/>
      <c r="HRP40" s="206"/>
      <c r="HRQ40" s="206"/>
      <c r="HRR40" s="22"/>
      <c r="HRS40" s="22"/>
      <c r="HRT40" s="207"/>
      <c r="HRU40" s="144"/>
      <c r="HRV40" s="144"/>
      <c r="HRW40" s="144"/>
      <c r="HRX40" s="144"/>
      <c r="HRY40" s="206"/>
      <c r="HRZ40" s="206"/>
      <c r="HSA40" s="22"/>
      <c r="HSB40" s="22"/>
      <c r="HSC40" s="207"/>
      <c r="HSD40" s="144"/>
      <c r="HSE40" s="144"/>
      <c r="HSF40" s="144"/>
      <c r="HSG40" s="144"/>
      <c r="HSH40" s="206"/>
      <c r="HSI40" s="206"/>
      <c r="HSJ40" s="22"/>
      <c r="HSK40" s="22"/>
      <c r="HSL40" s="207"/>
      <c r="HSM40" s="144"/>
      <c r="HSN40" s="144"/>
      <c r="HSO40" s="144"/>
      <c r="HSP40" s="144"/>
      <c r="HSQ40" s="206"/>
      <c r="HSR40" s="206"/>
      <c r="HSS40" s="22"/>
      <c r="HST40" s="22"/>
      <c r="HSU40" s="207"/>
      <c r="HSV40" s="144"/>
      <c r="HSW40" s="144"/>
      <c r="HSX40" s="144"/>
      <c r="HSY40" s="144"/>
      <c r="HSZ40" s="206"/>
      <c r="HTA40" s="206"/>
      <c r="HTB40" s="22"/>
      <c r="HTC40" s="22"/>
      <c r="HTD40" s="207"/>
      <c r="HTE40" s="144"/>
      <c r="HTF40" s="144"/>
      <c r="HTG40" s="144"/>
      <c r="HTH40" s="144"/>
      <c r="HTI40" s="206"/>
      <c r="HTJ40" s="206"/>
      <c r="HTK40" s="22"/>
      <c r="HTL40" s="22"/>
      <c r="HTM40" s="207"/>
      <c r="HTN40" s="144"/>
      <c r="HTO40" s="144"/>
      <c r="HTP40" s="144"/>
      <c r="HTQ40" s="144"/>
      <c r="HTR40" s="206"/>
      <c r="HTS40" s="206"/>
      <c r="HTT40" s="22"/>
      <c r="HTU40" s="22"/>
      <c r="HTV40" s="207"/>
      <c r="HTW40" s="144"/>
      <c r="HTX40" s="144"/>
      <c r="HTY40" s="144"/>
      <c r="HTZ40" s="144"/>
      <c r="HUA40" s="206"/>
      <c r="HUB40" s="206"/>
      <c r="HUC40" s="22"/>
      <c r="HUD40" s="22"/>
      <c r="HUE40" s="207"/>
      <c r="HUF40" s="144"/>
      <c r="HUG40" s="144"/>
      <c r="HUH40" s="144"/>
      <c r="HUI40" s="144"/>
      <c r="HUJ40" s="206"/>
      <c r="HUK40" s="206"/>
      <c r="HUL40" s="22"/>
      <c r="HUM40" s="22"/>
      <c r="HUN40" s="207"/>
      <c r="HUO40" s="144"/>
      <c r="HUP40" s="144"/>
      <c r="HUQ40" s="144"/>
      <c r="HUR40" s="144"/>
      <c r="HUS40" s="206"/>
      <c r="HUT40" s="206"/>
      <c r="HUU40" s="22"/>
      <c r="HUV40" s="22"/>
      <c r="HUW40" s="207"/>
      <c r="HUX40" s="144"/>
      <c r="HUY40" s="144"/>
      <c r="HUZ40" s="144"/>
      <c r="HVA40" s="144"/>
      <c r="HVB40" s="206"/>
      <c r="HVC40" s="206"/>
      <c r="HVD40" s="22"/>
      <c r="HVE40" s="22"/>
      <c r="HVF40" s="207"/>
      <c r="HVG40" s="144"/>
      <c r="HVH40" s="144"/>
      <c r="HVI40" s="144"/>
      <c r="HVJ40" s="144"/>
      <c r="HVK40" s="206"/>
      <c r="HVL40" s="206"/>
      <c r="HVM40" s="22"/>
      <c r="HVN40" s="22"/>
      <c r="HVO40" s="207"/>
      <c r="HVP40" s="144"/>
      <c r="HVQ40" s="144"/>
      <c r="HVR40" s="144"/>
      <c r="HVS40" s="144"/>
      <c r="HVT40" s="206"/>
      <c r="HVU40" s="206"/>
      <c r="HVV40" s="22"/>
      <c r="HVW40" s="22"/>
      <c r="HVX40" s="207"/>
      <c r="HVY40" s="144"/>
      <c r="HVZ40" s="144"/>
      <c r="HWA40" s="144"/>
      <c r="HWB40" s="144"/>
      <c r="HWC40" s="206"/>
      <c r="HWD40" s="206"/>
      <c r="HWE40" s="22"/>
      <c r="HWF40" s="22"/>
      <c r="HWG40" s="207"/>
      <c r="HWH40" s="144"/>
      <c r="HWI40" s="144"/>
      <c r="HWJ40" s="144"/>
      <c r="HWK40" s="144"/>
      <c r="HWL40" s="206"/>
      <c r="HWM40" s="206"/>
      <c r="HWN40" s="22"/>
      <c r="HWO40" s="22"/>
      <c r="HWP40" s="207"/>
      <c r="HWQ40" s="144"/>
      <c r="HWR40" s="144"/>
      <c r="HWS40" s="144"/>
      <c r="HWT40" s="144"/>
      <c r="HWU40" s="206"/>
      <c r="HWV40" s="206"/>
      <c r="HWW40" s="22"/>
      <c r="HWX40" s="22"/>
      <c r="HWY40" s="207"/>
      <c r="HWZ40" s="144"/>
      <c r="HXA40" s="144"/>
      <c r="HXB40" s="144"/>
      <c r="HXC40" s="144"/>
      <c r="HXD40" s="206"/>
      <c r="HXE40" s="206"/>
      <c r="HXF40" s="22"/>
      <c r="HXG40" s="22"/>
      <c r="HXH40" s="207"/>
      <c r="HXI40" s="144"/>
      <c r="HXJ40" s="144"/>
      <c r="HXK40" s="144"/>
      <c r="HXL40" s="144"/>
      <c r="HXM40" s="206"/>
      <c r="HXN40" s="206"/>
      <c r="HXO40" s="22"/>
      <c r="HXP40" s="22"/>
      <c r="HXQ40" s="207"/>
      <c r="HXR40" s="144"/>
      <c r="HXS40" s="144"/>
      <c r="HXT40" s="144"/>
      <c r="HXU40" s="144"/>
      <c r="HXV40" s="206"/>
      <c r="HXW40" s="206"/>
      <c r="HXX40" s="22"/>
      <c r="HXY40" s="22"/>
      <c r="HXZ40" s="207"/>
      <c r="HYA40" s="144"/>
      <c r="HYB40" s="144"/>
      <c r="HYC40" s="144"/>
      <c r="HYD40" s="144"/>
      <c r="HYE40" s="206"/>
      <c r="HYF40" s="206"/>
      <c r="HYG40" s="22"/>
      <c r="HYH40" s="22"/>
      <c r="HYI40" s="207"/>
      <c r="HYJ40" s="144"/>
      <c r="HYK40" s="144"/>
      <c r="HYL40" s="144"/>
      <c r="HYM40" s="144"/>
      <c r="HYN40" s="206"/>
      <c r="HYO40" s="206"/>
      <c r="HYP40" s="22"/>
      <c r="HYQ40" s="22"/>
      <c r="HYR40" s="207"/>
      <c r="HYS40" s="144"/>
      <c r="HYT40" s="144"/>
      <c r="HYU40" s="144"/>
      <c r="HYV40" s="144"/>
      <c r="HYW40" s="206"/>
      <c r="HYX40" s="206"/>
      <c r="HYY40" s="22"/>
      <c r="HYZ40" s="22"/>
      <c r="HZA40" s="207"/>
      <c r="HZB40" s="144"/>
      <c r="HZC40" s="144"/>
      <c r="HZD40" s="144"/>
      <c r="HZE40" s="144"/>
      <c r="HZF40" s="206"/>
      <c r="HZG40" s="206"/>
      <c r="HZH40" s="22"/>
      <c r="HZI40" s="22"/>
      <c r="HZJ40" s="207"/>
      <c r="HZK40" s="144"/>
      <c r="HZL40" s="144"/>
      <c r="HZM40" s="144"/>
      <c r="HZN40" s="144"/>
      <c r="HZO40" s="206"/>
      <c r="HZP40" s="206"/>
      <c r="HZQ40" s="22"/>
      <c r="HZR40" s="22"/>
      <c r="HZS40" s="207"/>
      <c r="HZT40" s="144"/>
      <c r="HZU40" s="144"/>
      <c r="HZV40" s="144"/>
      <c r="HZW40" s="144"/>
      <c r="HZX40" s="206"/>
      <c r="HZY40" s="206"/>
      <c r="HZZ40" s="22"/>
      <c r="IAA40" s="22"/>
      <c r="IAB40" s="207"/>
      <c r="IAC40" s="144"/>
      <c r="IAD40" s="144"/>
      <c r="IAE40" s="144"/>
      <c r="IAF40" s="144"/>
      <c r="IAG40" s="206"/>
      <c r="IAH40" s="206"/>
      <c r="IAI40" s="22"/>
      <c r="IAJ40" s="22"/>
      <c r="IAK40" s="207"/>
      <c r="IAL40" s="144"/>
      <c r="IAM40" s="144"/>
      <c r="IAN40" s="144"/>
      <c r="IAO40" s="144"/>
      <c r="IAP40" s="206"/>
      <c r="IAQ40" s="206"/>
      <c r="IAR40" s="22"/>
      <c r="IAS40" s="22"/>
      <c r="IAT40" s="207"/>
      <c r="IAU40" s="144"/>
      <c r="IAV40" s="144"/>
      <c r="IAW40" s="144"/>
      <c r="IAX40" s="144"/>
      <c r="IAY40" s="206"/>
      <c r="IAZ40" s="206"/>
      <c r="IBA40" s="22"/>
      <c r="IBB40" s="22"/>
      <c r="IBC40" s="207"/>
      <c r="IBD40" s="144"/>
      <c r="IBE40" s="144"/>
      <c r="IBF40" s="144"/>
      <c r="IBG40" s="144"/>
      <c r="IBH40" s="206"/>
      <c r="IBI40" s="206"/>
      <c r="IBJ40" s="22"/>
      <c r="IBK40" s="22"/>
      <c r="IBL40" s="207"/>
      <c r="IBM40" s="144"/>
      <c r="IBN40" s="144"/>
      <c r="IBO40" s="144"/>
      <c r="IBP40" s="144"/>
      <c r="IBQ40" s="206"/>
      <c r="IBR40" s="206"/>
      <c r="IBS40" s="22"/>
      <c r="IBT40" s="22"/>
      <c r="IBU40" s="207"/>
      <c r="IBV40" s="144"/>
      <c r="IBW40" s="144"/>
      <c r="IBX40" s="144"/>
      <c r="IBY40" s="144"/>
      <c r="IBZ40" s="206"/>
      <c r="ICA40" s="206"/>
      <c r="ICB40" s="22"/>
      <c r="ICC40" s="22"/>
      <c r="ICD40" s="207"/>
      <c r="ICE40" s="144"/>
      <c r="ICF40" s="144"/>
      <c r="ICG40" s="144"/>
      <c r="ICH40" s="144"/>
      <c r="ICI40" s="206"/>
      <c r="ICJ40" s="206"/>
      <c r="ICK40" s="22"/>
      <c r="ICL40" s="22"/>
      <c r="ICM40" s="207"/>
      <c r="ICN40" s="144"/>
      <c r="ICO40" s="144"/>
      <c r="ICP40" s="144"/>
      <c r="ICQ40" s="144"/>
      <c r="ICR40" s="206"/>
      <c r="ICS40" s="206"/>
      <c r="ICT40" s="22"/>
      <c r="ICU40" s="22"/>
      <c r="ICV40" s="207"/>
      <c r="ICW40" s="144"/>
      <c r="ICX40" s="144"/>
      <c r="ICY40" s="144"/>
      <c r="ICZ40" s="144"/>
      <c r="IDA40" s="206"/>
      <c r="IDB40" s="206"/>
      <c r="IDC40" s="22"/>
      <c r="IDD40" s="22"/>
      <c r="IDE40" s="207"/>
      <c r="IDF40" s="144"/>
      <c r="IDG40" s="144"/>
      <c r="IDH40" s="144"/>
      <c r="IDI40" s="144"/>
      <c r="IDJ40" s="206"/>
      <c r="IDK40" s="206"/>
      <c r="IDL40" s="22"/>
      <c r="IDM40" s="22"/>
      <c r="IDN40" s="207"/>
      <c r="IDO40" s="144"/>
      <c r="IDP40" s="144"/>
      <c r="IDQ40" s="144"/>
      <c r="IDR40" s="144"/>
      <c r="IDS40" s="206"/>
      <c r="IDT40" s="206"/>
      <c r="IDU40" s="22"/>
      <c r="IDV40" s="22"/>
      <c r="IDW40" s="207"/>
      <c r="IDX40" s="144"/>
      <c r="IDY40" s="144"/>
      <c r="IDZ40" s="144"/>
      <c r="IEA40" s="144"/>
      <c r="IEB40" s="206"/>
      <c r="IEC40" s="206"/>
      <c r="IED40" s="22"/>
      <c r="IEE40" s="22"/>
      <c r="IEF40" s="207"/>
      <c r="IEG40" s="144"/>
      <c r="IEH40" s="144"/>
      <c r="IEI40" s="144"/>
      <c r="IEJ40" s="144"/>
      <c r="IEK40" s="206"/>
      <c r="IEL40" s="206"/>
      <c r="IEM40" s="22"/>
      <c r="IEN40" s="22"/>
      <c r="IEO40" s="207"/>
      <c r="IEP40" s="144"/>
      <c r="IEQ40" s="144"/>
      <c r="IER40" s="144"/>
      <c r="IES40" s="144"/>
      <c r="IET40" s="206"/>
      <c r="IEU40" s="206"/>
      <c r="IEV40" s="22"/>
      <c r="IEW40" s="22"/>
      <c r="IEX40" s="207"/>
      <c r="IEY40" s="144"/>
      <c r="IEZ40" s="144"/>
      <c r="IFA40" s="144"/>
      <c r="IFB40" s="144"/>
      <c r="IFC40" s="206"/>
      <c r="IFD40" s="206"/>
      <c r="IFE40" s="22"/>
      <c r="IFF40" s="22"/>
      <c r="IFG40" s="207"/>
      <c r="IFH40" s="144"/>
      <c r="IFI40" s="144"/>
      <c r="IFJ40" s="144"/>
      <c r="IFK40" s="144"/>
      <c r="IFL40" s="206"/>
      <c r="IFM40" s="206"/>
      <c r="IFN40" s="22"/>
      <c r="IFO40" s="22"/>
      <c r="IFP40" s="207"/>
      <c r="IFQ40" s="144"/>
      <c r="IFR40" s="144"/>
      <c r="IFS40" s="144"/>
      <c r="IFT40" s="144"/>
      <c r="IFU40" s="206"/>
      <c r="IFV40" s="206"/>
      <c r="IFW40" s="22"/>
      <c r="IFX40" s="22"/>
      <c r="IFY40" s="207"/>
      <c r="IFZ40" s="144"/>
      <c r="IGA40" s="144"/>
      <c r="IGB40" s="144"/>
      <c r="IGC40" s="144"/>
      <c r="IGD40" s="206"/>
      <c r="IGE40" s="206"/>
      <c r="IGF40" s="22"/>
      <c r="IGG40" s="22"/>
      <c r="IGH40" s="207"/>
      <c r="IGI40" s="144"/>
      <c r="IGJ40" s="144"/>
      <c r="IGK40" s="144"/>
      <c r="IGL40" s="144"/>
      <c r="IGM40" s="206"/>
      <c r="IGN40" s="206"/>
      <c r="IGO40" s="22"/>
      <c r="IGP40" s="22"/>
      <c r="IGQ40" s="207"/>
      <c r="IGR40" s="144"/>
      <c r="IGS40" s="144"/>
      <c r="IGT40" s="144"/>
      <c r="IGU40" s="144"/>
      <c r="IGV40" s="206"/>
      <c r="IGW40" s="206"/>
      <c r="IGX40" s="22"/>
      <c r="IGY40" s="22"/>
      <c r="IGZ40" s="207"/>
      <c r="IHA40" s="144"/>
      <c r="IHB40" s="144"/>
      <c r="IHC40" s="144"/>
      <c r="IHD40" s="144"/>
      <c r="IHE40" s="206"/>
      <c r="IHF40" s="206"/>
      <c r="IHG40" s="22"/>
      <c r="IHH40" s="22"/>
      <c r="IHI40" s="207"/>
      <c r="IHJ40" s="144"/>
      <c r="IHK40" s="144"/>
      <c r="IHL40" s="144"/>
      <c r="IHM40" s="144"/>
      <c r="IHN40" s="206"/>
      <c r="IHO40" s="206"/>
      <c r="IHP40" s="22"/>
      <c r="IHQ40" s="22"/>
      <c r="IHR40" s="207"/>
      <c r="IHS40" s="144"/>
      <c r="IHT40" s="144"/>
      <c r="IHU40" s="144"/>
      <c r="IHV40" s="144"/>
      <c r="IHW40" s="206"/>
      <c r="IHX40" s="206"/>
      <c r="IHY40" s="22"/>
      <c r="IHZ40" s="22"/>
      <c r="IIA40" s="207"/>
      <c r="IIB40" s="144"/>
      <c r="IIC40" s="144"/>
      <c r="IID40" s="144"/>
      <c r="IIE40" s="144"/>
      <c r="IIF40" s="206"/>
      <c r="IIG40" s="206"/>
      <c r="IIH40" s="22"/>
      <c r="III40" s="22"/>
      <c r="IIJ40" s="207"/>
      <c r="IIK40" s="144"/>
      <c r="IIL40" s="144"/>
      <c r="IIM40" s="144"/>
      <c r="IIN40" s="144"/>
      <c r="IIO40" s="206"/>
      <c r="IIP40" s="206"/>
      <c r="IIQ40" s="22"/>
      <c r="IIR40" s="22"/>
      <c r="IIS40" s="207"/>
      <c r="IIT40" s="144"/>
      <c r="IIU40" s="144"/>
      <c r="IIV40" s="144"/>
      <c r="IIW40" s="144"/>
      <c r="IIX40" s="206"/>
      <c r="IIY40" s="206"/>
      <c r="IIZ40" s="22"/>
      <c r="IJA40" s="22"/>
      <c r="IJB40" s="207"/>
      <c r="IJC40" s="144"/>
      <c r="IJD40" s="144"/>
      <c r="IJE40" s="144"/>
      <c r="IJF40" s="144"/>
      <c r="IJG40" s="206"/>
      <c r="IJH40" s="206"/>
      <c r="IJI40" s="22"/>
      <c r="IJJ40" s="22"/>
      <c r="IJK40" s="207"/>
      <c r="IJL40" s="144"/>
      <c r="IJM40" s="144"/>
      <c r="IJN40" s="144"/>
      <c r="IJO40" s="144"/>
      <c r="IJP40" s="206"/>
      <c r="IJQ40" s="206"/>
      <c r="IJR40" s="22"/>
      <c r="IJS40" s="22"/>
      <c r="IJT40" s="207"/>
      <c r="IJU40" s="144"/>
      <c r="IJV40" s="144"/>
      <c r="IJW40" s="144"/>
      <c r="IJX40" s="144"/>
      <c r="IJY40" s="206"/>
      <c r="IJZ40" s="206"/>
      <c r="IKA40" s="22"/>
      <c r="IKB40" s="22"/>
      <c r="IKC40" s="207"/>
      <c r="IKD40" s="144"/>
      <c r="IKE40" s="144"/>
      <c r="IKF40" s="144"/>
      <c r="IKG40" s="144"/>
      <c r="IKH40" s="206"/>
      <c r="IKI40" s="206"/>
      <c r="IKJ40" s="22"/>
      <c r="IKK40" s="22"/>
      <c r="IKL40" s="207"/>
      <c r="IKM40" s="144"/>
      <c r="IKN40" s="144"/>
      <c r="IKO40" s="144"/>
      <c r="IKP40" s="144"/>
      <c r="IKQ40" s="206"/>
      <c r="IKR40" s="206"/>
      <c r="IKS40" s="22"/>
      <c r="IKT40" s="22"/>
      <c r="IKU40" s="207"/>
      <c r="IKV40" s="144"/>
      <c r="IKW40" s="144"/>
      <c r="IKX40" s="144"/>
      <c r="IKY40" s="144"/>
      <c r="IKZ40" s="206"/>
      <c r="ILA40" s="206"/>
      <c r="ILB40" s="22"/>
      <c r="ILC40" s="22"/>
      <c r="ILD40" s="207"/>
      <c r="ILE40" s="144"/>
      <c r="ILF40" s="144"/>
      <c r="ILG40" s="144"/>
      <c r="ILH40" s="144"/>
      <c r="ILI40" s="206"/>
      <c r="ILJ40" s="206"/>
      <c r="ILK40" s="22"/>
      <c r="ILL40" s="22"/>
      <c r="ILM40" s="207"/>
      <c r="ILN40" s="144"/>
      <c r="ILO40" s="144"/>
      <c r="ILP40" s="144"/>
      <c r="ILQ40" s="144"/>
      <c r="ILR40" s="206"/>
      <c r="ILS40" s="206"/>
      <c r="ILT40" s="22"/>
      <c r="ILU40" s="22"/>
      <c r="ILV40" s="207"/>
      <c r="ILW40" s="144"/>
      <c r="ILX40" s="144"/>
      <c r="ILY40" s="144"/>
      <c r="ILZ40" s="144"/>
      <c r="IMA40" s="206"/>
      <c r="IMB40" s="206"/>
      <c r="IMC40" s="22"/>
      <c r="IMD40" s="22"/>
      <c r="IME40" s="207"/>
      <c r="IMF40" s="144"/>
      <c r="IMG40" s="144"/>
      <c r="IMH40" s="144"/>
      <c r="IMI40" s="144"/>
      <c r="IMJ40" s="206"/>
      <c r="IMK40" s="206"/>
      <c r="IML40" s="22"/>
      <c r="IMM40" s="22"/>
      <c r="IMN40" s="207"/>
      <c r="IMO40" s="144"/>
      <c r="IMP40" s="144"/>
      <c r="IMQ40" s="144"/>
      <c r="IMR40" s="144"/>
      <c r="IMS40" s="206"/>
      <c r="IMT40" s="206"/>
      <c r="IMU40" s="22"/>
      <c r="IMV40" s="22"/>
      <c r="IMW40" s="207"/>
      <c r="IMX40" s="144"/>
      <c r="IMY40" s="144"/>
      <c r="IMZ40" s="144"/>
      <c r="INA40" s="144"/>
      <c r="INB40" s="206"/>
      <c r="INC40" s="206"/>
      <c r="IND40" s="22"/>
      <c r="INE40" s="22"/>
      <c r="INF40" s="207"/>
      <c r="ING40" s="144"/>
      <c r="INH40" s="144"/>
      <c r="INI40" s="144"/>
      <c r="INJ40" s="144"/>
      <c r="INK40" s="206"/>
      <c r="INL40" s="206"/>
      <c r="INM40" s="22"/>
      <c r="INN40" s="22"/>
      <c r="INO40" s="207"/>
      <c r="INP40" s="144"/>
      <c r="INQ40" s="144"/>
      <c r="INR40" s="144"/>
      <c r="INS40" s="144"/>
      <c r="INT40" s="206"/>
      <c r="INU40" s="206"/>
      <c r="INV40" s="22"/>
      <c r="INW40" s="22"/>
      <c r="INX40" s="207"/>
      <c r="INY40" s="144"/>
      <c r="INZ40" s="144"/>
      <c r="IOA40" s="144"/>
      <c r="IOB40" s="144"/>
      <c r="IOC40" s="206"/>
      <c r="IOD40" s="206"/>
      <c r="IOE40" s="22"/>
      <c r="IOF40" s="22"/>
      <c r="IOG40" s="207"/>
      <c r="IOH40" s="144"/>
      <c r="IOI40" s="144"/>
      <c r="IOJ40" s="144"/>
      <c r="IOK40" s="144"/>
      <c r="IOL40" s="206"/>
      <c r="IOM40" s="206"/>
      <c r="ION40" s="22"/>
      <c r="IOO40" s="22"/>
      <c r="IOP40" s="207"/>
      <c r="IOQ40" s="144"/>
      <c r="IOR40" s="144"/>
      <c r="IOS40" s="144"/>
      <c r="IOT40" s="144"/>
      <c r="IOU40" s="206"/>
      <c r="IOV40" s="206"/>
      <c r="IOW40" s="22"/>
      <c r="IOX40" s="22"/>
      <c r="IOY40" s="207"/>
      <c r="IOZ40" s="144"/>
      <c r="IPA40" s="144"/>
      <c r="IPB40" s="144"/>
      <c r="IPC40" s="144"/>
      <c r="IPD40" s="206"/>
      <c r="IPE40" s="206"/>
      <c r="IPF40" s="22"/>
      <c r="IPG40" s="22"/>
      <c r="IPH40" s="207"/>
      <c r="IPI40" s="144"/>
      <c r="IPJ40" s="144"/>
      <c r="IPK40" s="144"/>
      <c r="IPL40" s="144"/>
      <c r="IPM40" s="206"/>
      <c r="IPN40" s="206"/>
      <c r="IPO40" s="22"/>
      <c r="IPP40" s="22"/>
      <c r="IPQ40" s="207"/>
      <c r="IPR40" s="144"/>
      <c r="IPS40" s="144"/>
      <c r="IPT40" s="144"/>
      <c r="IPU40" s="144"/>
      <c r="IPV40" s="206"/>
      <c r="IPW40" s="206"/>
      <c r="IPX40" s="22"/>
      <c r="IPY40" s="22"/>
      <c r="IPZ40" s="207"/>
      <c r="IQA40" s="144"/>
      <c r="IQB40" s="144"/>
      <c r="IQC40" s="144"/>
      <c r="IQD40" s="144"/>
      <c r="IQE40" s="206"/>
      <c r="IQF40" s="206"/>
      <c r="IQG40" s="22"/>
      <c r="IQH40" s="22"/>
      <c r="IQI40" s="207"/>
      <c r="IQJ40" s="144"/>
      <c r="IQK40" s="144"/>
      <c r="IQL40" s="144"/>
      <c r="IQM40" s="144"/>
      <c r="IQN40" s="206"/>
      <c r="IQO40" s="206"/>
      <c r="IQP40" s="22"/>
      <c r="IQQ40" s="22"/>
      <c r="IQR40" s="207"/>
      <c r="IQS40" s="144"/>
      <c r="IQT40" s="144"/>
      <c r="IQU40" s="144"/>
      <c r="IQV40" s="144"/>
      <c r="IQW40" s="206"/>
      <c r="IQX40" s="206"/>
      <c r="IQY40" s="22"/>
      <c r="IQZ40" s="22"/>
      <c r="IRA40" s="207"/>
      <c r="IRB40" s="144"/>
      <c r="IRC40" s="144"/>
      <c r="IRD40" s="144"/>
      <c r="IRE40" s="144"/>
      <c r="IRF40" s="206"/>
      <c r="IRG40" s="206"/>
      <c r="IRH40" s="22"/>
      <c r="IRI40" s="22"/>
      <c r="IRJ40" s="207"/>
      <c r="IRK40" s="144"/>
      <c r="IRL40" s="144"/>
      <c r="IRM40" s="144"/>
      <c r="IRN40" s="144"/>
      <c r="IRO40" s="206"/>
      <c r="IRP40" s="206"/>
      <c r="IRQ40" s="22"/>
      <c r="IRR40" s="22"/>
      <c r="IRS40" s="207"/>
      <c r="IRT40" s="144"/>
      <c r="IRU40" s="144"/>
      <c r="IRV40" s="144"/>
      <c r="IRW40" s="144"/>
      <c r="IRX40" s="206"/>
      <c r="IRY40" s="206"/>
      <c r="IRZ40" s="22"/>
      <c r="ISA40" s="22"/>
      <c r="ISB40" s="207"/>
      <c r="ISC40" s="144"/>
      <c r="ISD40" s="144"/>
      <c r="ISE40" s="144"/>
      <c r="ISF40" s="144"/>
      <c r="ISG40" s="206"/>
      <c r="ISH40" s="206"/>
      <c r="ISI40" s="22"/>
      <c r="ISJ40" s="22"/>
      <c r="ISK40" s="207"/>
      <c r="ISL40" s="144"/>
      <c r="ISM40" s="144"/>
      <c r="ISN40" s="144"/>
      <c r="ISO40" s="144"/>
      <c r="ISP40" s="206"/>
      <c r="ISQ40" s="206"/>
      <c r="ISR40" s="22"/>
      <c r="ISS40" s="22"/>
      <c r="IST40" s="207"/>
      <c r="ISU40" s="144"/>
      <c r="ISV40" s="144"/>
      <c r="ISW40" s="144"/>
      <c r="ISX40" s="144"/>
      <c r="ISY40" s="206"/>
      <c r="ISZ40" s="206"/>
      <c r="ITA40" s="22"/>
      <c r="ITB40" s="22"/>
      <c r="ITC40" s="207"/>
      <c r="ITD40" s="144"/>
      <c r="ITE40" s="144"/>
      <c r="ITF40" s="144"/>
      <c r="ITG40" s="144"/>
      <c r="ITH40" s="206"/>
      <c r="ITI40" s="206"/>
      <c r="ITJ40" s="22"/>
      <c r="ITK40" s="22"/>
      <c r="ITL40" s="207"/>
      <c r="ITM40" s="144"/>
      <c r="ITN40" s="144"/>
      <c r="ITO40" s="144"/>
      <c r="ITP40" s="144"/>
      <c r="ITQ40" s="206"/>
      <c r="ITR40" s="206"/>
      <c r="ITS40" s="22"/>
      <c r="ITT40" s="22"/>
      <c r="ITU40" s="207"/>
      <c r="ITV40" s="144"/>
      <c r="ITW40" s="144"/>
      <c r="ITX40" s="144"/>
      <c r="ITY40" s="144"/>
      <c r="ITZ40" s="206"/>
      <c r="IUA40" s="206"/>
      <c r="IUB40" s="22"/>
      <c r="IUC40" s="22"/>
      <c r="IUD40" s="207"/>
      <c r="IUE40" s="144"/>
      <c r="IUF40" s="144"/>
      <c r="IUG40" s="144"/>
      <c r="IUH40" s="144"/>
      <c r="IUI40" s="206"/>
      <c r="IUJ40" s="206"/>
      <c r="IUK40" s="22"/>
      <c r="IUL40" s="22"/>
      <c r="IUM40" s="207"/>
      <c r="IUN40" s="144"/>
      <c r="IUO40" s="144"/>
      <c r="IUP40" s="144"/>
      <c r="IUQ40" s="144"/>
      <c r="IUR40" s="206"/>
      <c r="IUS40" s="206"/>
      <c r="IUT40" s="22"/>
      <c r="IUU40" s="22"/>
      <c r="IUV40" s="207"/>
      <c r="IUW40" s="144"/>
      <c r="IUX40" s="144"/>
      <c r="IUY40" s="144"/>
      <c r="IUZ40" s="144"/>
      <c r="IVA40" s="206"/>
      <c r="IVB40" s="206"/>
      <c r="IVC40" s="22"/>
      <c r="IVD40" s="22"/>
      <c r="IVE40" s="207"/>
      <c r="IVF40" s="144"/>
      <c r="IVG40" s="144"/>
      <c r="IVH40" s="144"/>
      <c r="IVI40" s="144"/>
      <c r="IVJ40" s="206"/>
      <c r="IVK40" s="206"/>
      <c r="IVL40" s="22"/>
      <c r="IVM40" s="22"/>
      <c r="IVN40" s="207"/>
      <c r="IVO40" s="144"/>
      <c r="IVP40" s="144"/>
      <c r="IVQ40" s="144"/>
      <c r="IVR40" s="144"/>
      <c r="IVS40" s="206"/>
      <c r="IVT40" s="206"/>
      <c r="IVU40" s="22"/>
      <c r="IVV40" s="22"/>
      <c r="IVW40" s="207"/>
      <c r="IVX40" s="144"/>
      <c r="IVY40" s="144"/>
      <c r="IVZ40" s="144"/>
      <c r="IWA40" s="144"/>
      <c r="IWB40" s="206"/>
      <c r="IWC40" s="206"/>
      <c r="IWD40" s="22"/>
      <c r="IWE40" s="22"/>
      <c r="IWF40" s="207"/>
      <c r="IWG40" s="144"/>
      <c r="IWH40" s="144"/>
      <c r="IWI40" s="144"/>
      <c r="IWJ40" s="144"/>
      <c r="IWK40" s="206"/>
      <c r="IWL40" s="206"/>
      <c r="IWM40" s="22"/>
      <c r="IWN40" s="22"/>
      <c r="IWO40" s="207"/>
      <c r="IWP40" s="144"/>
      <c r="IWQ40" s="144"/>
      <c r="IWR40" s="144"/>
      <c r="IWS40" s="144"/>
      <c r="IWT40" s="206"/>
      <c r="IWU40" s="206"/>
      <c r="IWV40" s="22"/>
      <c r="IWW40" s="22"/>
      <c r="IWX40" s="207"/>
      <c r="IWY40" s="144"/>
      <c r="IWZ40" s="144"/>
      <c r="IXA40" s="144"/>
      <c r="IXB40" s="144"/>
      <c r="IXC40" s="206"/>
      <c r="IXD40" s="206"/>
      <c r="IXE40" s="22"/>
      <c r="IXF40" s="22"/>
      <c r="IXG40" s="207"/>
      <c r="IXH40" s="144"/>
      <c r="IXI40" s="144"/>
      <c r="IXJ40" s="144"/>
      <c r="IXK40" s="144"/>
      <c r="IXL40" s="206"/>
      <c r="IXM40" s="206"/>
      <c r="IXN40" s="22"/>
      <c r="IXO40" s="22"/>
      <c r="IXP40" s="207"/>
      <c r="IXQ40" s="144"/>
      <c r="IXR40" s="144"/>
      <c r="IXS40" s="144"/>
      <c r="IXT40" s="144"/>
      <c r="IXU40" s="206"/>
      <c r="IXV40" s="206"/>
      <c r="IXW40" s="22"/>
      <c r="IXX40" s="22"/>
      <c r="IXY40" s="207"/>
      <c r="IXZ40" s="144"/>
      <c r="IYA40" s="144"/>
      <c r="IYB40" s="144"/>
      <c r="IYC40" s="144"/>
      <c r="IYD40" s="206"/>
      <c r="IYE40" s="206"/>
      <c r="IYF40" s="22"/>
      <c r="IYG40" s="22"/>
      <c r="IYH40" s="207"/>
      <c r="IYI40" s="144"/>
      <c r="IYJ40" s="144"/>
      <c r="IYK40" s="144"/>
      <c r="IYL40" s="144"/>
      <c r="IYM40" s="206"/>
      <c r="IYN40" s="206"/>
      <c r="IYO40" s="22"/>
      <c r="IYP40" s="22"/>
      <c r="IYQ40" s="207"/>
      <c r="IYR40" s="144"/>
      <c r="IYS40" s="144"/>
      <c r="IYT40" s="144"/>
      <c r="IYU40" s="144"/>
      <c r="IYV40" s="206"/>
      <c r="IYW40" s="206"/>
      <c r="IYX40" s="22"/>
      <c r="IYY40" s="22"/>
      <c r="IYZ40" s="207"/>
      <c r="IZA40" s="144"/>
      <c r="IZB40" s="144"/>
      <c r="IZC40" s="144"/>
      <c r="IZD40" s="144"/>
      <c r="IZE40" s="206"/>
      <c r="IZF40" s="206"/>
      <c r="IZG40" s="22"/>
      <c r="IZH40" s="22"/>
      <c r="IZI40" s="207"/>
      <c r="IZJ40" s="144"/>
      <c r="IZK40" s="144"/>
      <c r="IZL40" s="144"/>
      <c r="IZM40" s="144"/>
      <c r="IZN40" s="206"/>
      <c r="IZO40" s="206"/>
      <c r="IZP40" s="22"/>
      <c r="IZQ40" s="22"/>
      <c r="IZR40" s="207"/>
      <c r="IZS40" s="144"/>
      <c r="IZT40" s="144"/>
      <c r="IZU40" s="144"/>
      <c r="IZV40" s="144"/>
      <c r="IZW40" s="206"/>
      <c r="IZX40" s="206"/>
      <c r="IZY40" s="22"/>
      <c r="IZZ40" s="22"/>
      <c r="JAA40" s="207"/>
      <c r="JAB40" s="144"/>
      <c r="JAC40" s="144"/>
      <c r="JAD40" s="144"/>
      <c r="JAE40" s="144"/>
      <c r="JAF40" s="206"/>
      <c r="JAG40" s="206"/>
      <c r="JAH40" s="22"/>
      <c r="JAI40" s="22"/>
      <c r="JAJ40" s="207"/>
      <c r="JAK40" s="144"/>
      <c r="JAL40" s="144"/>
      <c r="JAM40" s="144"/>
      <c r="JAN40" s="144"/>
      <c r="JAO40" s="206"/>
      <c r="JAP40" s="206"/>
      <c r="JAQ40" s="22"/>
      <c r="JAR40" s="22"/>
      <c r="JAS40" s="207"/>
      <c r="JAT40" s="144"/>
      <c r="JAU40" s="144"/>
      <c r="JAV40" s="144"/>
      <c r="JAW40" s="144"/>
      <c r="JAX40" s="206"/>
      <c r="JAY40" s="206"/>
      <c r="JAZ40" s="22"/>
      <c r="JBA40" s="22"/>
      <c r="JBB40" s="207"/>
      <c r="JBC40" s="144"/>
      <c r="JBD40" s="144"/>
      <c r="JBE40" s="144"/>
      <c r="JBF40" s="144"/>
      <c r="JBG40" s="206"/>
      <c r="JBH40" s="206"/>
      <c r="JBI40" s="22"/>
      <c r="JBJ40" s="22"/>
      <c r="JBK40" s="207"/>
      <c r="JBL40" s="144"/>
      <c r="JBM40" s="144"/>
      <c r="JBN40" s="144"/>
      <c r="JBO40" s="144"/>
      <c r="JBP40" s="206"/>
      <c r="JBQ40" s="206"/>
      <c r="JBR40" s="22"/>
      <c r="JBS40" s="22"/>
      <c r="JBT40" s="207"/>
      <c r="JBU40" s="144"/>
      <c r="JBV40" s="144"/>
      <c r="JBW40" s="144"/>
      <c r="JBX40" s="144"/>
      <c r="JBY40" s="206"/>
      <c r="JBZ40" s="206"/>
      <c r="JCA40" s="22"/>
      <c r="JCB40" s="22"/>
      <c r="JCC40" s="207"/>
      <c r="JCD40" s="144"/>
      <c r="JCE40" s="144"/>
      <c r="JCF40" s="144"/>
      <c r="JCG40" s="144"/>
      <c r="JCH40" s="206"/>
      <c r="JCI40" s="206"/>
      <c r="JCJ40" s="22"/>
      <c r="JCK40" s="22"/>
      <c r="JCL40" s="207"/>
      <c r="JCM40" s="144"/>
      <c r="JCN40" s="144"/>
      <c r="JCO40" s="144"/>
      <c r="JCP40" s="144"/>
      <c r="JCQ40" s="206"/>
      <c r="JCR40" s="206"/>
      <c r="JCS40" s="22"/>
      <c r="JCT40" s="22"/>
      <c r="JCU40" s="207"/>
      <c r="JCV40" s="144"/>
      <c r="JCW40" s="144"/>
      <c r="JCX40" s="144"/>
      <c r="JCY40" s="144"/>
      <c r="JCZ40" s="206"/>
      <c r="JDA40" s="206"/>
      <c r="JDB40" s="22"/>
      <c r="JDC40" s="22"/>
      <c r="JDD40" s="207"/>
      <c r="JDE40" s="144"/>
      <c r="JDF40" s="144"/>
      <c r="JDG40" s="144"/>
      <c r="JDH40" s="144"/>
      <c r="JDI40" s="206"/>
      <c r="JDJ40" s="206"/>
      <c r="JDK40" s="22"/>
      <c r="JDL40" s="22"/>
      <c r="JDM40" s="207"/>
      <c r="JDN40" s="144"/>
      <c r="JDO40" s="144"/>
      <c r="JDP40" s="144"/>
      <c r="JDQ40" s="144"/>
      <c r="JDR40" s="206"/>
      <c r="JDS40" s="206"/>
      <c r="JDT40" s="22"/>
      <c r="JDU40" s="22"/>
      <c r="JDV40" s="207"/>
      <c r="JDW40" s="144"/>
      <c r="JDX40" s="144"/>
      <c r="JDY40" s="144"/>
      <c r="JDZ40" s="144"/>
      <c r="JEA40" s="206"/>
      <c r="JEB40" s="206"/>
      <c r="JEC40" s="22"/>
      <c r="JED40" s="22"/>
      <c r="JEE40" s="207"/>
      <c r="JEF40" s="144"/>
      <c r="JEG40" s="144"/>
      <c r="JEH40" s="144"/>
      <c r="JEI40" s="144"/>
      <c r="JEJ40" s="206"/>
      <c r="JEK40" s="206"/>
      <c r="JEL40" s="22"/>
      <c r="JEM40" s="22"/>
      <c r="JEN40" s="207"/>
      <c r="JEO40" s="144"/>
      <c r="JEP40" s="144"/>
      <c r="JEQ40" s="144"/>
      <c r="JER40" s="144"/>
      <c r="JES40" s="206"/>
      <c r="JET40" s="206"/>
      <c r="JEU40" s="22"/>
      <c r="JEV40" s="22"/>
      <c r="JEW40" s="207"/>
      <c r="JEX40" s="144"/>
      <c r="JEY40" s="144"/>
      <c r="JEZ40" s="144"/>
      <c r="JFA40" s="144"/>
      <c r="JFB40" s="206"/>
      <c r="JFC40" s="206"/>
      <c r="JFD40" s="22"/>
      <c r="JFE40" s="22"/>
      <c r="JFF40" s="207"/>
      <c r="JFG40" s="144"/>
      <c r="JFH40" s="144"/>
      <c r="JFI40" s="144"/>
      <c r="JFJ40" s="144"/>
      <c r="JFK40" s="206"/>
      <c r="JFL40" s="206"/>
      <c r="JFM40" s="22"/>
      <c r="JFN40" s="22"/>
      <c r="JFO40" s="207"/>
      <c r="JFP40" s="144"/>
      <c r="JFQ40" s="144"/>
      <c r="JFR40" s="144"/>
      <c r="JFS40" s="144"/>
      <c r="JFT40" s="206"/>
      <c r="JFU40" s="206"/>
      <c r="JFV40" s="22"/>
      <c r="JFW40" s="22"/>
      <c r="JFX40" s="207"/>
      <c r="JFY40" s="144"/>
      <c r="JFZ40" s="144"/>
      <c r="JGA40" s="144"/>
      <c r="JGB40" s="144"/>
      <c r="JGC40" s="206"/>
      <c r="JGD40" s="206"/>
      <c r="JGE40" s="22"/>
      <c r="JGF40" s="22"/>
      <c r="JGG40" s="207"/>
      <c r="JGH40" s="144"/>
      <c r="JGI40" s="144"/>
      <c r="JGJ40" s="144"/>
      <c r="JGK40" s="144"/>
      <c r="JGL40" s="206"/>
      <c r="JGM40" s="206"/>
      <c r="JGN40" s="22"/>
      <c r="JGO40" s="22"/>
      <c r="JGP40" s="207"/>
      <c r="JGQ40" s="144"/>
      <c r="JGR40" s="144"/>
      <c r="JGS40" s="144"/>
      <c r="JGT40" s="144"/>
      <c r="JGU40" s="206"/>
      <c r="JGV40" s="206"/>
      <c r="JGW40" s="22"/>
      <c r="JGX40" s="22"/>
      <c r="JGY40" s="207"/>
      <c r="JGZ40" s="144"/>
      <c r="JHA40" s="144"/>
      <c r="JHB40" s="144"/>
      <c r="JHC40" s="144"/>
      <c r="JHD40" s="206"/>
      <c r="JHE40" s="206"/>
      <c r="JHF40" s="22"/>
      <c r="JHG40" s="22"/>
      <c r="JHH40" s="207"/>
      <c r="JHI40" s="144"/>
      <c r="JHJ40" s="144"/>
      <c r="JHK40" s="144"/>
      <c r="JHL40" s="144"/>
      <c r="JHM40" s="206"/>
      <c r="JHN40" s="206"/>
      <c r="JHO40" s="22"/>
      <c r="JHP40" s="22"/>
      <c r="JHQ40" s="207"/>
      <c r="JHR40" s="144"/>
      <c r="JHS40" s="144"/>
      <c r="JHT40" s="144"/>
      <c r="JHU40" s="144"/>
      <c r="JHV40" s="206"/>
      <c r="JHW40" s="206"/>
      <c r="JHX40" s="22"/>
      <c r="JHY40" s="22"/>
      <c r="JHZ40" s="207"/>
      <c r="JIA40" s="144"/>
      <c r="JIB40" s="144"/>
      <c r="JIC40" s="144"/>
      <c r="JID40" s="144"/>
      <c r="JIE40" s="206"/>
      <c r="JIF40" s="206"/>
      <c r="JIG40" s="22"/>
      <c r="JIH40" s="22"/>
      <c r="JII40" s="207"/>
      <c r="JIJ40" s="144"/>
      <c r="JIK40" s="144"/>
      <c r="JIL40" s="144"/>
      <c r="JIM40" s="144"/>
      <c r="JIN40" s="206"/>
      <c r="JIO40" s="206"/>
      <c r="JIP40" s="22"/>
      <c r="JIQ40" s="22"/>
      <c r="JIR40" s="207"/>
      <c r="JIS40" s="144"/>
      <c r="JIT40" s="144"/>
      <c r="JIU40" s="144"/>
      <c r="JIV40" s="144"/>
      <c r="JIW40" s="206"/>
      <c r="JIX40" s="206"/>
      <c r="JIY40" s="22"/>
      <c r="JIZ40" s="22"/>
      <c r="JJA40" s="207"/>
      <c r="JJB40" s="144"/>
      <c r="JJC40" s="144"/>
      <c r="JJD40" s="144"/>
      <c r="JJE40" s="144"/>
      <c r="JJF40" s="206"/>
      <c r="JJG40" s="206"/>
      <c r="JJH40" s="22"/>
      <c r="JJI40" s="22"/>
      <c r="JJJ40" s="207"/>
      <c r="JJK40" s="144"/>
      <c r="JJL40" s="144"/>
      <c r="JJM40" s="144"/>
      <c r="JJN40" s="144"/>
      <c r="JJO40" s="206"/>
      <c r="JJP40" s="206"/>
      <c r="JJQ40" s="22"/>
      <c r="JJR40" s="22"/>
      <c r="JJS40" s="207"/>
      <c r="JJT40" s="144"/>
      <c r="JJU40" s="144"/>
      <c r="JJV40" s="144"/>
      <c r="JJW40" s="144"/>
      <c r="JJX40" s="206"/>
      <c r="JJY40" s="206"/>
      <c r="JJZ40" s="22"/>
      <c r="JKA40" s="22"/>
      <c r="JKB40" s="207"/>
      <c r="JKC40" s="144"/>
      <c r="JKD40" s="144"/>
      <c r="JKE40" s="144"/>
      <c r="JKF40" s="144"/>
      <c r="JKG40" s="206"/>
      <c r="JKH40" s="206"/>
      <c r="JKI40" s="22"/>
      <c r="JKJ40" s="22"/>
      <c r="JKK40" s="207"/>
      <c r="JKL40" s="144"/>
      <c r="JKM40" s="144"/>
      <c r="JKN40" s="144"/>
      <c r="JKO40" s="144"/>
      <c r="JKP40" s="206"/>
      <c r="JKQ40" s="206"/>
      <c r="JKR40" s="22"/>
      <c r="JKS40" s="22"/>
      <c r="JKT40" s="207"/>
      <c r="JKU40" s="144"/>
      <c r="JKV40" s="144"/>
      <c r="JKW40" s="144"/>
      <c r="JKX40" s="144"/>
      <c r="JKY40" s="206"/>
      <c r="JKZ40" s="206"/>
      <c r="JLA40" s="22"/>
      <c r="JLB40" s="22"/>
      <c r="JLC40" s="207"/>
      <c r="JLD40" s="144"/>
      <c r="JLE40" s="144"/>
      <c r="JLF40" s="144"/>
      <c r="JLG40" s="144"/>
      <c r="JLH40" s="206"/>
      <c r="JLI40" s="206"/>
      <c r="JLJ40" s="22"/>
      <c r="JLK40" s="22"/>
      <c r="JLL40" s="207"/>
      <c r="JLM40" s="144"/>
      <c r="JLN40" s="144"/>
      <c r="JLO40" s="144"/>
      <c r="JLP40" s="144"/>
      <c r="JLQ40" s="206"/>
      <c r="JLR40" s="206"/>
      <c r="JLS40" s="22"/>
      <c r="JLT40" s="22"/>
      <c r="JLU40" s="207"/>
      <c r="JLV40" s="144"/>
      <c r="JLW40" s="144"/>
      <c r="JLX40" s="144"/>
      <c r="JLY40" s="144"/>
      <c r="JLZ40" s="206"/>
      <c r="JMA40" s="206"/>
      <c r="JMB40" s="22"/>
      <c r="JMC40" s="22"/>
      <c r="JMD40" s="207"/>
      <c r="JME40" s="144"/>
      <c r="JMF40" s="144"/>
      <c r="JMG40" s="144"/>
      <c r="JMH40" s="144"/>
      <c r="JMI40" s="206"/>
      <c r="JMJ40" s="206"/>
      <c r="JMK40" s="22"/>
      <c r="JML40" s="22"/>
      <c r="JMM40" s="207"/>
      <c r="JMN40" s="144"/>
      <c r="JMO40" s="144"/>
      <c r="JMP40" s="144"/>
      <c r="JMQ40" s="144"/>
      <c r="JMR40" s="206"/>
      <c r="JMS40" s="206"/>
      <c r="JMT40" s="22"/>
      <c r="JMU40" s="22"/>
      <c r="JMV40" s="207"/>
      <c r="JMW40" s="144"/>
      <c r="JMX40" s="144"/>
      <c r="JMY40" s="144"/>
      <c r="JMZ40" s="144"/>
      <c r="JNA40" s="206"/>
      <c r="JNB40" s="206"/>
      <c r="JNC40" s="22"/>
      <c r="JND40" s="22"/>
      <c r="JNE40" s="207"/>
      <c r="JNF40" s="144"/>
      <c r="JNG40" s="144"/>
      <c r="JNH40" s="144"/>
      <c r="JNI40" s="144"/>
      <c r="JNJ40" s="206"/>
      <c r="JNK40" s="206"/>
      <c r="JNL40" s="22"/>
      <c r="JNM40" s="22"/>
      <c r="JNN40" s="207"/>
      <c r="JNO40" s="144"/>
      <c r="JNP40" s="144"/>
      <c r="JNQ40" s="144"/>
      <c r="JNR40" s="144"/>
      <c r="JNS40" s="206"/>
      <c r="JNT40" s="206"/>
      <c r="JNU40" s="22"/>
      <c r="JNV40" s="22"/>
      <c r="JNW40" s="207"/>
      <c r="JNX40" s="144"/>
      <c r="JNY40" s="144"/>
      <c r="JNZ40" s="144"/>
      <c r="JOA40" s="144"/>
      <c r="JOB40" s="206"/>
      <c r="JOC40" s="206"/>
      <c r="JOD40" s="22"/>
      <c r="JOE40" s="22"/>
      <c r="JOF40" s="207"/>
      <c r="JOG40" s="144"/>
      <c r="JOH40" s="144"/>
      <c r="JOI40" s="144"/>
      <c r="JOJ40" s="144"/>
      <c r="JOK40" s="206"/>
      <c r="JOL40" s="206"/>
      <c r="JOM40" s="22"/>
      <c r="JON40" s="22"/>
      <c r="JOO40" s="207"/>
      <c r="JOP40" s="144"/>
      <c r="JOQ40" s="144"/>
      <c r="JOR40" s="144"/>
      <c r="JOS40" s="144"/>
      <c r="JOT40" s="206"/>
      <c r="JOU40" s="206"/>
      <c r="JOV40" s="22"/>
      <c r="JOW40" s="22"/>
      <c r="JOX40" s="207"/>
      <c r="JOY40" s="144"/>
      <c r="JOZ40" s="144"/>
      <c r="JPA40" s="144"/>
      <c r="JPB40" s="144"/>
      <c r="JPC40" s="206"/>
      <c r="JPD40" s="206"/>
      <c r="JPE40" s="22"/>
      <c r="JPF40" s="22"/>
      <c r="JPG40" s="207"/>
      <c r="JPH40" s="144"/>
      <c r="JPI40" s="144"/>
      <c r="JPJ40" s="144"/>
      <c r="JPK40" s="144"/>
      <c r="JPL40" s="206"/>
      <c r="JPM40" s="206"/>
      <c r="JPN40" s="22"/>
      <c r="JPO40" s="22"/>
      <c r="JPP40" s="207"/>
      <c r="JPQ40" s="144"/>
      <c r="JPR40" s="144"/>
      <c r="JPS40" s="144"/>
      <c r="JPT40" s="144"/>
      <c r="JPU40" s="206"/>
      <c r="JPV40" s="206"/>
      <c r="JPW40" s="22"/>
      <c r="JPX40" s="22"/>
      <c r="JPY40" s="207"/>
      <c r="JPZ40" s="144"/>
      <c r="JQA40" s="144"/>
      <c r="JQB40" s="144"/>
      <c r="JQC40" s="144"/>
      <c r="JQD40" s="206"/>
      <c r="JQE40" s="206"/>
      <c r="JQF40" s="22"/>
      <c r="JQG40" s="22"/>
      <c r="JQH40" s="207"/>
      <c r="JQI40" s="144"/>
      <c r="JQJ40" s="144"/>
      <c r="JQK40" s="144"/>
      <c r="JQL40" s="144"/>
      <c r="JQM40" s="206"/>
      <c r="JQN40" s="206"/>
      <c r="JQO40" s="22"/>
      <c r="JQP40" s="22"/>
      <c r="JQQ40" s="207"/>
      <c r="JQR40" s="144"/>
      <c r="JQS40" s="144"/>
      <c r="JQT40" s="144"/>
      <c r="JQU40" s="144"/>
      <c r="JQV40" s="206"/>
      <c r="JQW40" s="206"/>
      <c r="JQX40" s="22"/>
      <c r="JQY40" s="22"/>
      <c r="JQZ40" s="207"/>
      <c r="JRA40" s="144"/>
      <c r="JRB40" s="144"/>
      <c r="JRC40" s="144"/>
      <c r="JRD40" s="144"/>
      <c r="JRE40" s="206"/>
      <c r="JRF40" s="206"/>
      <c r="JRG40" s="22"/>
      <c r="JRH40" s="22"/>
      <c r="JRI40" s="207"/>
      <c r="JRJ40" s="144"/>
      <c r="JRK40" s="144"/>
      <c r="JRL40" s="144"/>
      <c r="JRM40" s="144"/>
      <c r="JRN40" s="206"/>
      <c r="JRO40" s="206"/>
      <c r="JRP40" s="22"/>
      <c r="JRQ40" s="22"/>
      <c r="JRR40" s="207"/>
      <c r="JRS40" s="144"/>
      <c r="JRT40" s="144"/>
      <c r="JRU40" s="144"/>
      <c r="JRV40" s="144"/>
      <c r="JRW40" s="206"/>
      <c r="JRX40" s="206"/>
      <c r="JRY40" s="22"/>
      <c r="JRZ40" s="22"/>
      <c r="JSA40" s="207"/>
      <c r="JSB40" s="144"/>
      <c r="JSC40" s="144"/>
      <c r="JSD40" s="144"/>
      <c r="JSE40" s="144"/>
      <c r="JSF40" s="206"/>
      <c r="JSG40" s="206"/>
      <c r="JSH40" s="22"/>
      <c r="JSI40" s="22"/>
      <c r="JSJ40" s="207"/>
      <c r="JSK40" s="144"/>
      <c r="JSL40" s="144"/>
      <c r="JSM40" s="144"/>
      <c r="JSN40" s="144"/>
      <c r="JSO40" s="206"/>
      <c r="JSP40" s="206"/>
      <c r="JSQ40" s="22"/>
      <c r="JSR40" s="22"/>
      <c r="JSS40" s="207"/>
      <c r="JST40" s="144"/>
      <c r="JSU40" s="144"/>
      <c r="JSV40" s="144"/>
      <c r="JSW40" s="144"/>
      <c r="JSX40" s="206"/>
      <c r="JSY40" s="206"/>
      <c r="JSZ40" s="22"/>
      <c r="JTA40" s="22"/>
      <c r="JTB40" s="207"/>
      <c r="JTC40" s="144"/>
      <c r="JTD40" s="144"/>
      <c r="JTE40" s="144"/>
      <c r="JTF40" s="144"/>
      <c r="JTG40" s="206"/>
      <c r="JTH40" s="206"/>
      <c r="JTI40" s="22"/>
      <c r="JTJ40" s="22"/>
      <c r="JTK40" s="207"/>
      <c r="JTL40" s="144"/>
      <c r="JTM40" s="144"/>
      <c r="JTN40" s="144"/>
      <c r="JTO40" s="144"/>
      <c r="JTP40" s="206"/>
      <c r="JTQ40" s="206"/>
      <c r="JTR40" s="22"/>
      <c r="JTS40" s="22"/>
      <c r="JTT40" s="207"/>
      <c r="JTU40" s="144"/>
      <c r="JTV40" s="144"/>
      <c r="JTW40" s="144"/>
      <c r="JTX40" s="144"/>
      <c r="JTY40" s="206"/>
      <c r="JTZ40" s="206"/>
      <c r="JUA40" s="22"/>
      <c r="JUB40" s="22"/>
      <c r="JUC40" s="207"/>
      <c r="JUD40" s="144"/>
      <c r="JUE40" s="144"/>
      <c r="JUF40" s="144"/>
      <c r="JUG40" s="144"/>
      <c r="JUH40" s="206"/>
      <c r="JUI40" s="206"/>
      <c r="JUJ40" s="22"/>
      <c r="JUK40" s="22"/>
      <c r="JUL40" s="207"/>
      <c r="JUM40" s="144"/>
      <c r="JUN40" s="144"/>
      <c r="JUO40" s="144"/>
      <c r="JUP40" s="144"/>
      <c r="JUQ40" s="206"/>
      <c r="JUR40" s="206"/>
      <c r="JUS40" s="22"/>
      <c r="JUT40" s="22"/>
      <c r="JUU40" s="207"/>
      <c r="JUV40" s="144"/>
      <c r="JUW40" s="144"/>
      <c r="JUX40" s="144"/>
      <c r="JUY40" s="144"/>
      <c r="JUZ40" s="206"/>
      <c r="JVA40" s="206"/>
      <c r="JVB40" s="22"/>
      <c r="JVC40" s="22"/>
      <c r="JVD40" s="207"/>
      <c r="JVE40" s="144"/>
      <c r="JVF40" s="144"/>
      <c r="JVG40" s="144"/>
      <c r="JVH40" s="144"/>
      <c r="JVI40" s="206"/>
      <c r="JVJ40" s="206"/>
      <c r="JVK40" s="22"/>
      <c r="JVL40" s="22"/>
      <c r="JVM40" s="207"/>
      <c r="JVN40" s="144"/>
      <c r="JVO40" s="144"/>
      <c r="JVP40" s="144"/>
      <c r="JVQ40" s="144"/>
      <c r="JVR40" s="206"/>
      <c r="JVS40" s="206"/>
      <c r="JVT40" s="22"/>
      <c r="JVU40" s="22"/>
      <c r="JVV40" s="207"/>
      <c r="JVW40" s="144"/>
      <c r="JVX40" s="144"/>
      <c r="JVY40" s="144"/>
      <c r="JVZ40" s="144"/>
      <c r="JWA40" s="206"/>
      <c r="JWB40" s="206"/>
      <c r="JWC40" s="22"/>
      <c r="JWD40" s="22"/>
      <c r="JWE40" s="207"/>
      <c r="JWF40" s="144"/>
      <c r="JWG40" s="144"/>
      <c r="JWH40" s="144"/>
      <c r="JWI40" s="144"/>
      <c r="JWJ40" s="206"/>
      <c r="JWK40" s="206"/>
      <c r="JWL40" s="22"/>
      <c r="JWM40" s="22"/>
      <c r="JWN40" s="207"/>
      <c r="JWO40" s="144"/>
      <c r="JWP40" s="144"/>
      <c r="JWQ40" s="144"/>
      <c r="JWR40" s="144"/>
      <c r="JWS40" s="206"/>
      <c r="JWT40" s="206"/>
      <c r="JWU40" s="22"/>
      <c r="JWV40" s="22"/>
      <c r="JWW40" s="207"/>
      <c r="JWX40" s="144"/>
      <c r="JWY40" s="144"/>
      <c r="JWZ40" s="144"/>
      <c r="JXA40" s="144"/>
      <c r="JXB40" s="206"/>
      <c r="JXC40" s="206"/>
      <c r="JXD40" s="22"/>
      <c r="JXE40" s="22"/>
      <c r="JXF40" s="207"/>
      <c r="JXG40" s="144"/>
      <c r="JXH40" s="144"/>
      <c r="JXI40" s="144"/>
      <c r="JXJ40" s="144"/>
      <c r="JXK40" s="206"/>
      <c r="JXL40" s="206"/>
      <c r="JXM40" s="22"/>
      <c r="JXN40" s="22"/>
      <c r="JXO40" s="207"/>
      <c r="JXP40" s="144"/>
      <c r="JXQ40" s="144"/>
      <c r="JXR40" s="144"/>
      <c r="JXS40" s="144"/>
      <c r="JXT40" s="206"/>
      <c r="JXU40" s="206"/>
      <c r="JXV40" s="22"/>
      <c r="JXW40" s="22"/>
      <c r="JXX40" s="207"/>
      <c r="JXY40" s="144"/>
      <c r="JXZ40" s="144"/>
      <c r="JYA40" s="144"/>
      <c r="JYB40" s="144"/>
      <c r="JYC40" s="206"/>
      <c r="JYD40" s="206"/>
      <c r="JYE40" s="22"/>
      <c r="JYF40" s="22"/>
      <c r="JYG40" s="207"/>
      <c r="JYH40" s="144"/>
      <c r="JYI40" s="144"/>
      <c r="JYJ40" s="144"/>
      <c r="JYK40" s="144"/>
      <c r="JYL40" s="206"/>
      <c r="JYM40" s="206"/>
      <c r="JYN40" s="22"/>
      <c r="JYO40" s="22"/>
      <c r="JYP40" s="207"/>
      <c r="JYQ40" s="144"/>
      <c r="JYR40" s="144"/>
      <c r="JYS40" s="144"/>
      <c r="JYT40" s="144"/>
      <c r="JYU40" s="206"/>
      <c r="JYV40" s="206"/>
      <c r="JYW40" s="22"/>
      <c r="JYX40" s="22"/>
      <c r="JYY40" s="207"/>
      <c r="JYZ40" s="144"/>
      <c r="JZA40" s="144"/>
      <c r="JZB40" s="144"/>
      <c r="JZC40" s="144"/>
      <c r="JZD40" s="206"/>
      <c r="JZE40" s="206"/>
      <c r="JZF40" s="22"/>
      <c r="JZG40" s="22"/>
      <c r="JZH40" s="207"/>
      <c r="JZI40" s="144"/>
      <c r="JZJ40" s="144"/>
      <c r="JZK40" s="144"/>
      <c r="JZL40" s="144"/>
      <c r="JZM40" s="206"/>
      <c r="JZN40" s="206"/>
      <c r="JZO40" s="22"/>
      <c r="JZP40" s="22"/>
      <c r="JZQ40" s="207"/>
      <c r="JZR40" s="144"/>
      <c r="JZS40" s="144"/>
      <c r="JZT40" s="144"/>
      <c r="JZU40" s="144"/>
      <c r="JZV40" s="206"/>
      <c r="JZW40" s="206"/>
      <c r="JZX40" s="22"/>
      <c r="JZY40" s="22"/>
      <c r="JZZ40" s="207"/>
      <c r="KAA40" s="144"/>
      <c r="KAB40" s="144"/>
      <c r="KAC40" s="144"/>
      <c r="KAD40" s="144"/>
      <c r="KAE40" s="206"/>
      <c r="KAF40" s="206"/>
      <c r="KAG40" s="22"/>
      <c r="KAH40" s="22"/>
      <c r="KAI40" s="207"/>
      <c r="KAJ40" s="144"/>
      <c r="KAK40" s="144"/>
      <c r="KAL40" s="144"/>
      <c r="KAM40" s="144"/>
      <c r="KAN40" s="206"/>
      <c r="KAO40" s="206"/>
      <c r="KAP40" s="22"/>
      <c r="KAQ40" s="22"/>
      <c r="KAR40" s="207"/>
      <c r="KAS40" s="144"/>
      <c r="KAT40" s="144"/>
      <c r="KAU40" s="144"/>
      <c r="KAV40" s="144"/>
      <c r="KAW40" s="206"/>
      <c r="KAX40" s="206"/>
      <c r="KAY40" s="22"/>
      <c r="KAZ40" s="22"/>
      <c r="KBA40" s="207"/>
      <c r="KBB40" s="144"/>
      <c r="KBC40" s="144"/>
      <c r="KBD40" s="144"/>
      <c r="KBE40" s="144"/>
      <c r="KBF40" s="206"/>
      <c r="KBG40" s="206"/>
      <c r="KBH40" s="22"/>
      <c r="KBI40" s="22"/>
      <c r="KBJ40" s="207"/>
      <c r="KBK40" s="144"/>
      <c r="KBL40" s="144"/>
      <c r="KBM40" s="144"/>
      <c r="KBN40" s="144"/>
      <c r="KBO40" s="206"/>
      <c r="KBP40" s="206"/>
      <c r="KBQ40" s="22"/>
      <c r="KBR40" s="22"/>
      <c r="KBS40" s="207"/>
      <c r="KBT40" s="144"/>
      <c r="KBU40" s="144"/>
      <c r="KBV40" s="144"/>
      <c r="KBW40" s="144"/>
      <c r="KBX40" s="206"/>
      <c r="KBY40" s="206"/>
      <c r="KBZ40" s="22"/>
      <c r="KCA40" s="22"/>
      <c r="KCB40" s="207"/>
      <c r="KCC40" s="144"/>
      <c r="KCD40" s="144"/>
      <c r="KCE40" s="144"/>
      <c r="KCF40" s="144"/>
      <c r="KCG40" s="206"/>
      <c r="KCH40" s="206"/>
      <c r="KCI40" s="22"/>
      <c r="KCJ40" s="22"/>
      <c r="KCK40" s="207"/>
      <c r="KCL40" s="144"/>
      <c r="KCM40" s="144"/>
      <c r="KCN40" s="144"/>
      <c r="KCO40" s="144"/>
      <c r="KCP40" s="206"/>
      <c r="KCQ40" s="206"/>
      <c r="KCR40" s="22"/>
      <c r="KCS40" s="22"/>
      <c r="KCT40" s="207"/>
      <c r="KCU40" s="144"/>
      <c r="KCV40" s="144"/>
      <c r="KCW40" s="144"/>
      <c r="KCX40" s="144"/>
      <c r="KCY40" s="206"/>
      <c r="KCZ40" s="206"/>
      <c r="KDA40" s="22"/>
      <c r="KDB40" s="22"/>
      <c r="KDC40" s="207"/>
      <c r="KDD40" s="144"/>
      <c r="KDE40" s="144"/>
      <c r="KDF40" s="144"/>
      <c r="KDG40" s="144"/>
      <c r="KDH40" s="206"/>
      <c r="KDI40" s="206"/>
      <c r="KDJ40" s="22"/>
      <c r="KDK40" s="22"/>
      <c r="KDL40" s="207"/>
      <c r="KDM40" s="144"/>
      <c r="KDN40" s="144"/>
      <c r="KDO40" s="144"/>
      <c r="KDP40" s="144"/>
      <c r="KDQ40" s="206"/>
      <c r="KDR40" s="206"/>
      <c r="KDS40" s="22"/>
      <c r="KDT40" s="22"/>
      <c r="KDU40" s="207"/>
      <c r="KDV40" s="144"/>
      <c r="KDW40" s="144"/>
      <c r="KDX40" s="144"/>
      <c r="KDY40" s="144"/>
      <c r="KDZ40" s="206"/>
      <c r="KEA40" s="206"/>
      <c r="KEB40" s="22"/>
      <c r="KEC40" s="22"/>
      <c r="KED40" s="207"/>
      <c r="KEE40" s="144"/>
      <c r="KEF40" s="144"/>
      <c r="KEG40" s="144"/>
      <c r="KEH40" s="144"/>
      <c r="KEI40" s="206"/>
      <c r="KEJ40" s="206"/>
      <c r="KEK40" s="22"/>
      <c r="KEL40" s="22"/>
      <c r="KEM40" s="207"/>
      <c r="KEN40" s="144"/>
      <c r="KEO40" s="144"/>
      <c r="KEP40" s="144"/>
      <c r="KEQ40" s="144"/>
      <c r="KER40" s="206"/>
      <c r="KES40" s="206"/>
      <c r="KET40" s="22"/>
      <c r="KEU40" s="22"/>
      <c r="KEV40" s="207"/>
      <c r="KEW40" s="144"/>
      <c r="KEX40" s="144"/>
      <c r="KEY40" s="144"/>
      <c r="KEZ40" s="144"/>
      <c r="KFA40" s="206"/>
      <c r="KFB40" s="206"/>
      <c r="KFC40" s="22"/>
      <c r="KFD40" s="22"/>
      <c r="KFE40" s="207"/>
      <c r="KFF40" s="144"/>
      <c r="KFG40" s="144"/>
      <c r="KFH40" s="144"/>
      <c r="KFI40" s="144"/>
      <c r="KFJ40" s="206"/>
      <c r="KFK40" s="206"/>
      <c r="KFL40" s="22"/>
      <c r="KFM40" s="22"/>
      <c r="KFN40" s="207"/>
      <c r="KFO40" s="144"/>
      <c r="KFP40" s="144"/>
      <c r="KFQ40" s="144"/>
      <c r="KFR40" s="144"/>
      <c r="KFS40" s="206"/>
      <c r="KFT40" s="206"/>
      <c r="KFU40" s="22"/>
      <c r="KFV40" s="22"/>
      <c r="KFW40" s="207"/>
      <c r="KFX40" s="144"/>
      <c r="KFY40" s="144"/>
      <c r="KFZ40" s="144"/>
      <c r="KGA40" s="144"/>
      <c r="KGB40" s="206"/>
      <c r="KGC40" s="206"/>
      <c r="KGD40" s="22"/>
      <c r="KGE40" s="22"/>
      <c r="KGF40" s="207"/>
      <c r="KGG40" s="144"/>
      <c r="KGH40" s="144"/>
      <c r="KGI40" s="144"/>
      <c r="KGJ40" s="144"/>
      <c r="KGK40" s="206"/>
      <c r="KGL40" s="206"/>
      <c r="KGM40" s="22"/>
      <c r="KGN40" s="22"/>
      <c r="KGO40" s="207"/>
      <c r="KGP40" s="144"/>
      <c r="KGQ40" s="144"/>
      <c r="KGR40" s="144"/>
      <c r="KGS40" s="144"/>
      <c r="KGT40" s="206"/>
      <c r="KGU40" s="206"/>
      <c r="KGV40" s="22"/>
      <c r="KGW40" s="22"/>
      <c r="KGX40" s="207"/>
      <c r="KGY40" s="144"/>
      <c r="KGZ40" s="144"/>
      <c r="KHA40" s="144"/>
      <c r="KHB40" s="144"/>
      <c r="KHC40" s="206"/>
      <c r="KHD40" s="206"/>
      <c r="KHE40" s="22"/>
      <c r="KHF40" s="22"/>
      <c r="KHG40" s="207"/>
      <c r="KHH40" s="144"/>
      <c r="KHI40" s="144"/>
      <c r="KHJ40" s="144"/>
      <c r="KHK40" s="144"/>
      <c r="KHL40" s="206"/>
      <c r="KHM40" s="206"/>
      <c r="KHN40" s="22"/>
      <c r="KHO40" s="22"/>
      <c r="KHP40" s="207"/>
      <c r="KHQ40" s="144"/>
      <c r="KHR40" s="144"/>
      <c r="KHS40" s="144"/>
      <c r="KHT40" s="144"/>
      <c r="KHU40" s="206"/>
      <c r="KHV40" s="206"/>
      <c r="KHW40" s="22"/>
      <c r="KHX40" s="22"/>
      <c r="KHY40" s="207"/>
      <c r="KHZ40" s="144"/>
      <c r="KIA40" s="144"/>
      <c r="KIB40" s="144"/>
      <c r="KIC40" s="144"/>
      <c r="KID40" s="206"/>
      <c r="KIE40" s="206"/>
      <c r="KIF40" s="22"/>
      <c r="KIG40" s="22"/>
      <c r="KIH40" s="207"/>
      <c r="KII40" s="144"/>
      <c r="KIJ40" s="144"/>
      <c r="KIK40" s="144"/>
      <c r="KIL40" s="144"/>
      <c r="KIM40" s="206"/>
      <c r="KIN40" s="206"/>
      <c r="KIO40" s="22"/>
      <c r="KIP40" s="22"/>
      <c r="KIQ40" s="207"/>
      <c r="KIR40" s="144"/>
      <c r="KIS40" s="144"/>
      <c r="KIT40" s="144"/>
      <c r="KIU40" s="144"/>
      <c r="KIV40" s="206"/>
      <c r="KIW40" s="206"/>
      <c r="KIX40" s="22"/>
      <c r="KIY40" s="22"/>
      <c r="KIZ40" s="207"/>
      <c r="KJA40" s="144"/>
      <c r="KJB40" s="144"/>
      <c r="KJC40" s="144"/>
      <c r="KJD40" s="144"/>
      <c r="KJE40" s="206"/>
      <c r="KJF40" s="206"/>
      <c r="KJG40" s="22"/>
      <c r="KJH40" s="22"/>
      <c r="KJI40" s="207"/>
      <c r="KJJ40" s="144"/>
      <c r="KJK40" s="144"/>
      <c r="KJL40" s="144"/>
      <c r="KJM40" s="144"/>
      <c r="KJN40" s="206"/>
      <c r="KJO40" s="206"/>
      <c r="KJP40" s="22"/>
      <c r="KJQ40" s="22"/>
      <c r="KJR40" s="207"/>
      <c r="KJS40" s="144"/>
      <c r="KJT40" s="144"/>
      <c r="KJU40" s="144"/>
      <c r="KJV40" s="144"/>
      <c r="KJW40" s="206"/>
      <c r="KJX40" s="206"/>
      <c r="KJY40" s="22"/>
      <c r="KJZ40" s="22"/>
      <c r="KKA40" s="207"/>
      <c r="KKB40" s="144"/>
      <c r="KKC40" s="144"/>
      <c r="KKD40" s="144"/>
      <c r="KKE40" s="144"/>
      <c r="KKF40" s="206"/>
      <c r="KKG40" s="206"/>
      <c r="KKH40" s="22"/>
      <c r="KKI40" s="22"/>
      <c r="KKJ40" s="207"/>
      <c r="KKK40" s="144"/>
      <c r="KKL40" s="144"/>
      <c r="KKM40" s="144"/>
      <c r="KKN40" s="144"/>
      <c r="KKO40" s="206"/>
      <c r="KKP40" s="206"/>
      <c r="KKQ40" s="22"/>
      <c r="KKR40" s="22"/>
      <c r="KKS40" s="207"/>
      <c r="KKT40" s="144"/>
      <c r="KKU40" s="144"/>
      <c r="KKV40" s="144"/>
      <c r="KKW40" s="144"/>
      <c r="KKX40" s="206"/>
      <c r="KKY40" s="206"/>
      <c r="KKZ40" s="22"/>
      <c r="KLA40" s="22"/>
      <c r="KLB40" s="207"/>
      <c r="KLC40" s="144"/>
      <c r="KLD40" s="144"/>
      <c r="KLE40" s="144"/>
      <c r="KLF40" s="144"/>
      <c r="KLG40" s="206"/>
      <c r="KLH40" s="206"/>
      <c r="KLI40" s="22"/>
      <c r="KLJ40" s="22"/>
      <c r="KLK40" s="207"/>
      <c r="KLL40" s="144"/>
      <c r="KLM40" s="144"/>
      <c r="KLN40" s="144"/>
      <c r="KLO40" s="144"/>
      <c r="KLP40" s="206"/>
      <c r="KLQ40" s="206"/>
      <c r="KLR40" s="22"/>
      <c r="KLS40" s="22"/>
      <c r="KLT40" s="207"/>
      <c r="KLU40" s="144"/>
      <c r="KLV40" s="144"/>
      <c r="KLW40" s="144"/>
      <c r="KLX40" s="144"/>
      <c r="KLY40" s="206"/>
      <c r="KLZ40" s="206"/>
      <c r="KMA40" s="22"/>
      <c r="KMB40" s="22"/>
      <c r="KMC40" s="207"/>
      <c r="KMD40" s="144"/>
      <c r="KME40" s="144"/>
      <c r="KMF40" s="144"/>
      <c r="KMG40" s="144"/>
      <c r="KMH40" s="206"/>
      <c r="KMI40" s="206"/>
      <c r="KMJ40" s="22"/>
      <c r="KMK40" s="22"/>
      <c r="KML40" s="207"/>
      <c r="KMM40" s="144"/>
      <c r="KMN40" s="144"/>
      <c r="KMO40" s="144"/>
      <c r="KMP40" s="144"/>
      <c r="KMQ40" s="206"/>
      <c r="KMR40" s="206"/>
      <c r="KMS40" s="22"/>
      <c r="KMT40" s="22"/>
      <c r="KMU40" s="207"/>
      <c r="KMV40" s="144"/>
      <c r="KMW40" s="144"/>
      <c r="KMX40" s="144"/>
      <c r="KMY40" s="144"/>
      <c r="KMZ40" s="206"/>
      <c r="KNA40" s="206"/>
      <c r="KNB40" s="22"/>
      <c r="KNC40" s="22"/>
      <c r="KND40" s="207"/>
      <c r="KNE40" s="144"/>
      <c r="KNF40" s="144"/>
      <c r="KNG40" s="144"/>
      <c r="KNH40" s="144"/>
      <c r="KNI40" s="206"/>
      <c r="KNJ40" s="206"/>
      <c r="KNK40" s="22"/>
      <c r="KNL40" s="22"/>
      <c r="KNM40" s="207"/>
      <c r="KNN40" s="144"/>
      <c r="KNO40" s="144"/>
      <c r="KNP40" s="144"/>
      <c r="KNQ40" s="144"/>
      <c r="KNR40" s="206"/>
      <c r="KNS40" s="206"/>
      <c r="KNT40" s="22"/>
      <c r="KNU40" s="22"/>
      <c r="KNV40" s="207"/>
      <c r="KNW40" s="144"/>
      <c r="KNX40" s="144"/>
      <c r="KNY40" s="144"/>
      <c r="KNZ40" s="144"/>
      <c r="KOA40" s="206"/>
      <c r="KOB40" s="206"/>
      <c r="KOC40" s="22"/>
      <c r="KOD40" s="22"/>
      <c r="KOE40" s="207"/>
      <c r="KOF40" s="144"/>
      <c r="KOG40" s="144"/>
      <c r="KOH40" s="144"/>
      <c r="KOI40" s="144"/>
      <c r="KOJ40" s="206"/>
      <c r="KOK40" s="206"/>
      <c r="KOL40" s="22"/>
      <c r="KOM40" s="22"/>
      <c r="KON40" s="207"/>
      <c r="KOO40" s="144"/>
      <c r="KOP40" s="144"/>
      <c r="KOQ40" s="144"/>
      <c r="KOR40" s="144"/>
      <c r="KOS40" s="206"/>
      <c r="KOT40" s="206"/>
      <c r="KOU40" s="22"/>
      <c r="KOV40" s="22"/>
      <c r="KOW40" s="207"/>
      <c r="KOX40" s="144"/>
      <c r="KOY40" s="144"/>
      <c r="KOZ40" s="144"/>
      <c r="KPA40" s="144"/>
      <c r="KPB40" s="206"/>
      <c r="KPC40" s="206"/>
      <c r="KPD40" s="22"/>
      <c r="KPE40" s="22"/>
      <c r="KPF40" s="207"/>
      <c r="KPG40" s="144"/>
      <c r="KPH40" s="144"/>
      <c r="KPI40" s="144"/>
      <c r="KPJ40" s="144"/>
      <c r="KPK40" s="206"/>
      <c r="KPL40" s="206"/>
      <c r="KPM40" s="22"/>
      <c r="KPN40" s="22"/>
      <c r="KPO40" s="207"/>
      <c r="KPP40" s="144"/>
      <c r="KPQ40" s="144"/>
      <c r="KPR40" s="144"/>
      <c r="KPS40" s="144"/>
      <c r="KPT40" s="206"/>
      <c r="KPU40" s="206"/>
      <c r="KPV40" s="22"/>
      <c r="KPW40" s="22"/>
      <c r="KPX40" s="207"/>
      <c r="KPY40" s="144"/>
      <c r="KPZ40" s="144"/>
      <c r="KQA40" s="144"/>
      <c r="KQB40" s="144"/>
      <c r="KQC40" s="206"/>
      <c r="KQD40" s="206"/>
      <c r="KQE40" s="22"/>
      <c r="KQF40" s="22"/>
      <c r="KQG40" s="207"/>
      <c r="KQH40" s="144"/>
      <c r="KQI40" s="144"/>
      <c r="KQJ40" s="144"/>
      <c r="KQK40" s="144"/>
      <c r="KQL40" s="206"/>
      <c r="KQM40" s="206"/>
      <c r="KQN40" s="22"/>
      <c r="KQO40" s="22"/>
      <c r="KQP40" s="207"/>
      <c r="KQQ40" s="144"/>
      <c r="KQR40" s="144"/>
      <c r="KQS40" s="144"/>
      <c r="KQT40" s="144"/>
      <c r="KQU40" s="206"/>
      <c r="KQV40" s="206"/>
      <c r="KQW40" s="22"/>
      <c r="KQX40" s="22"/>
      <c r="KQY40" s="207"/>
      <c r="KQZ40" s="144"/>
      <c r="KRA40" s="144"/>
      <c r="KRB40" s="144"/>
      <c r="KRC40" s="144"/>
      <c r="KRD40" s="206"/>
      <c r="KRE40" s="206"/>
      <c r="KRF40" s="22"/>
      <c r="KRG40" s="22"/>
      <c r="KRH40" s="207"/>
      <c r="KRI40" s="144"/>
      <c r="KRJ40" s="144"/>
      <c r="KRK40" s="144"/>
      <c r="KRL40" s="144"/>
      <c r="KRM40" s="206"/>
      <c r="KRN40" s="206"/>
      <c r="KRO40" s="22"/>
      <c r="KRP40" s="22"/>
      <c r="KRQ40" s="207"/>
      <c r="KRR40" s="144"/>
      <c r="KRS40" s="144"/>
      <c r="KRT40" s="144"/>
      <c r="KRU40" s="144"/>
      <c r="KRV40" s="206"/>
      <c r="KRW40" s="206"/>
      <c r="KRX40" s="22"/>
      <c r="KRY40" s="22"/>
      <c r="KRZ40" s="207"/>
      <c r="KSA40" s="144"/>
      <c r="KSB40" s="144"/>
      <c r="KSC40" s="144"/>
      <c r="KSD40" s="144"/>
      <c r="KSE40" s="206"/>
      <c r="KSF40" s="206"/>
      <c r="KSG40" s="22"/>
      <c r="KSH40" s="22"/>
      <c r="KSI40" s="207"/>
      <c r="KSJ40" s="144"/>
      <c r="KSK40" s="144"/>
      <c r="KSL40" s="144"/>
      <c r="KSM40" s="144"/>
      <c r="KSN40" s="206"/>
      <c r="KSO40" s="206"/>
      <c r="KSP40" s="22"/>
      <c r="KSQ40" s="22"/>
      <c r="KSR40" s="207"/>
      <c r="KSS40" s="144"/>
      <c r="KST40" s="144"/>
      <c r="KSU40" s="144"/>
      <c r="KSV40" s="144"/>
      <c r="KSW40" s="206"/>
      <c r="KSX40" s="206"/>
      <c r="KSY40" s="22"/>
      <c r="KSZ40" s="22"/>
      <c r="KTA40" s="207"/>
      <c r="KTB40" s="144"/>
      <c r="KTC40" s="144"/>
      <c r="KTD40" s="144"/>
      <c r="KTE40" s="144"/>
      <c r="KTF40" s="206"/>
      <c r="KTG40" s="206"/>
      <c r="KTH40" s="22"/>
      <c r="KTI40" s="22"/>
      <c r="KTJ40" s="207"/>
      <c r="KTK40" s="144"/>
      <c r="KTL40" s="144"/>
      <c r="KTM40" s="144"/>
      <c r="KTN40" s="144"/>
      <c r="KTO40" s="206"/>
      <c r="KTP40" s="206"/>
      <c r="KTQ40" s="22"/>
      <c r="KTR40" s="22"/>
      <c r="KTS40" s="207"/>
      <c r="KTT40" s="144"/>
      <c r="KTU40" s="144"/>
      <c r="KTV40" s="144"/>
      <c r="KTW40" s="144"/>
      <c r="KTX40" s="206"/>
      <c r="KTY40" s="206"/>
      <c r="KTZ40" s="22"/>
      <c r="KUA40" s="22"/>
      <c r="KUB40" s="207"/>
      <c r="KUC40" s="144"/>
      <c r="KUD40" s="144"/>
      <c r="KUE40" s="144"/>
      <c r="KUF40" s="144"/>
      <c r="KUG40" s="206"/>
      <c r="KUH40" s="206"/>
      <c r="KUI40" s="22"/>
      <c r="KUJ40" s="22"/>
      <c r="KUK40" s="207"/>
      <c r="KUL40" s="144"/>
      <c r="KUM40" s="144"/>
      <c r="KUN40" s="144"/>
      <c r="KUO40" s="144"/>
      <c r="KUP40" s="206"/>
      <c r="KUQ40" s="206"/>
      <c r="KUR40" s="22"/>
      <c r="KUS40" s="22"/>
      <c r="KUT40" s="207"/>
      <c r="KUU40" s="144"/>
      <c r="KUV40" s="144"/>
      <c r="KUW40" s="144"/>
      <c r="KUX40" s="144"/>
      <c r="KUY40" s="206"/>
      <c r="KUZ40" s="206"/>
      <c r="KVA40" s="22"/>
      <c r="KVB40" s="22"/>
      <c r="KVC40" s="207"/>
      <c r="KVD40" s="144"/>
      <c r="KVE40" s="144"/>
      <c r="KVF40" s="144"/>
      <c r="KVG40" s="144"/>
      <c r="KVH40" s="206"/>
      <c r="KVI40" s="206"/>
      <c r="KVJ40" s="22"/>
      <c r="KVK40" s="22"/>
      <c r="KVL40" s="207"/>
      <c r="KVM40" s="144"/>
      <c r="KVN40" s="144"/>
      <c r="KVO40" s="144"/>
      <c r="KVP40" s="144"/>
      <c r="KVQ40" s="206"/>
      <c r="KVR40" s="206"/>
      <c r="KVS40" s="22"/>
      <c r="KVT40" s="22"/>
      <c r="KVU40" s="207"/>
      <c r="KVV40" s="144"/>
      <c r="KVW40" s="144"/>
      <c r="KVX40" s="144"/>
      <c r="KVY40" s="144"/>
      <c r="KVZ40" s="206"/>
      <c r="KWA40" s="206"/>
      <c r="KWB40" s="22"/>
      <c r="KWC40" s="22"/>
      <c r="KWD40" s="207"/>
      <c r="KWE40" s="144"/>
      <c r="KWF40" s="144"/>
      <c r="KWG40" s="144"/>
      <c r="KWH40" s="144"/>
      <c r="KWI40" s="206"/>
      <c r="KWJ40" s="206"/>
      <c r="KWK40" s="22"/>
      <c r="KWL40" s="22"/>
      <c r="KWM40" s="207"/>
      <c r="KWN40" s="144"/>
      <c r="KWO40" s="144"/>
      <c r="KWP40" s="144"/>
      <c r="KWQ40" s="144"/>
      <c r="KWR40" s="206"/>
      <c r="KWS40" s="206"/>
      <c r="KWT40" s="22"/>
      <c r="KWU40" s="22"/>
      <c r="KWV40" s="207"/>
      <c r="KWW40" s="144"/>
      <c r="KWX40" s="144"/>
      <c r="KWY40" s="144"/>
      <c r="KWZ40" s="144"/>
      <c r="KXA40" s="206"/>
      <c r="KXB40" s="206"/>
      <c r="KXC40" s="22"/>
      <c r="KXD40" s="22"/>
      <c r="KXE40" s="207"/>
      <c r="KXF40" s="144"/>
      <c r="KXG40" s="144"/>
      <c r="KXH40" s="144"/>
      <c r="KXI40" s="144"/>
      <c r="KXJ40" s="206"/>
      <c r="KXK40" s="206"/>
      <c r="KXL40" s="22"/>
      <c r="KXM40" s="22"/>
      <c r="KXN40" s="207"/>
      <c r="KXO40" s="144"/>
      <c r="KXP40" s="144"/>
      <c r="KXQ40" s="144"/>
      <c r="KXR40" s="144"/>
      <c r="KXS40" s="206"/>
      <c r="KXT40" s="206"/>
      <c r="KXU40" s="22"/>
      <c r="KXV40" s="22"/>
      <c r="KXW40" s="207"/>
      <c r="KXX40" s="144"/>
      <c r="KXY40" s="144"/>
      <c r="KXZ40" s="144"/>
      <c r="KYA40" s="144"/>
      <c r="KYB40" s="206"/>
      <c r="KYC40" s="206"/>
      <c r="KYD40" s="22"/>
      <c r="KYE40" s="22"/>
      <c r="KYF40" s="207"/>
      <c r="KYG40" s="144"/>
      <c r="KYH40" s="144"/>
      <c r="KYI40" s="144"/>
      <c r="KYJ40" s="144"/>
      <c r="KYK40" s="206"/>
      <c r="KYL40" s="206"/>
      <c r="KYM40" s="22"/>
      <c r="KYN40" s="22"/>
      <c r="KYO40" s="207"/>
      <c r="KYP40" s="144"/>
      <c r="KYQ40" s="144"/>
      <c r="KYR40" s="144"/>
      <c r="KYS40" s="144"/>
      <c r="KYT40" s="206"/>
      <c r="KYU40" s="206"/>
      <c r="KYV40" s="22"/>
      <c r="KYW40" s="22"/>
      <c r="KYX40" s="207"/>
      <c r="KYY40" s="144"/>
      <c r="KYZ40" s="144"/>
      <c r="KZA40" s="144"/>
      <c r="KZB40" s="144"/>
      <c r="KZC40" s="206"/>
      <c r="KZD40" s="206"/>
      <c r="KZE40" s="22"/>
      <c r="KZF40" s="22"/>
      <c r="KZG40" s="207"/>
      <c r="KZH40" s="144"/>
      <c r="KZI40" s="144"/>
      <c r="KZJ40" s="144"/>
      <c r="KZK40" s="144"/>
      <c r="KZL40" s="206"/>
      <c r="KZM40" s="206"/>
      <c r="KZN40" s="22"/>
      <c r="KZO40" s="22"/>
      <c r="KZP40" s="207"/>
      <c r="KZQ40" s="144"/>
      <c r="KZR40" s="144"/>
      <c r="KZS40" s="144"/>
      <c r="KZT40" s="144"/>
      <c r="KZU40" s="206"/>
      <c r="KZV40" s="206"/>
      <c r="KZW40" s="22"/>
      <c r="KZX40" s="22"/>
      <c r="KZY40" s="207"/>
      <c r="KZZ40" s="144"/>
      <c r="LAA40" s="144"/>
      <c r="LAB40" s="144"/>
      <c r="LAC40" s="144"/>
      <c r="LAD40" s="206"/>
      <c r="LAE40" s="206"/>
      <c r="LAF40" s="22"/>
      <c r="LAG40" s="22"/>
      <c r="LAH40" s="207"/>
      <c r="LAI40" s="144"/>
      <c r="LAJ40" s="144"/>
      <c r="LAK40" s="144"/>
      <c r="LAL40" s="144"/>
      <c r="LAM40" s="206"/>
      <c r="LAN40" s="206"/>
      <c r="LAO40" s="22"/>
      <c r="LAP40" s="22"/>
      <c r="LAQ40" s="207"/>
      <c r="LAR40" s="144"/>
      <c r="LAS40" s="144"/>
      <c r="LAT40" s="144"/>
      <c r="LAU40" s="144"/>
      <c r="LAV40" s="206"/>
      <c r="LAW40" s="206"/>
      <c r="LAX40" s="22"/>
      <c r="LAY40" s="22"/>
      <c r="LAZ40" s="207"/>
      <c r="LBA40" s="144"/>
      <c r="LBB40" s="144"/>
      <c r="LBC40" s="144"/>
      <c r="LBD40" s="144"/>
      <c r="LBE40" s="206"/>
      <c r="LBF40" s="206"/>
      <c r="LBG40" s="22"/>
      <c r="LBH40" s="22"/>
      <c r="LBI40" s="207"/>
      <c r="LBJ40" s="144"/>
      <c r="LBK40" s="144"/>
      <c r="LBL40" s="144"/>
      <c r="LBM40" s="144"/>
      <c r="LBN40" s="206"/>
      <c r="LBO40" s="206"/>
      <c r="LBP40" s="22"/>
      <c r="LBQ40" s="22"/>
      <c r="LBR40" s="207"/>
      <c r="LBS40" s="144"/>
      <c r="LBT40" s="144"/>
      <c r="LBU40" s="144"/>
      <c r="LBV40" s="144"/>
      <c r="LBW40" s="206"/>
      <c r="LBX40" s="206"/>
      <c r="LBY40" s="22"/>
      <c r="LBZ40" s="22"/>
      <c r="LCA40" s="207"/>
      <c r="LCB40" s="144"/>
      <c r="LCC40" s="144"/>
      <c r="LCD40" s="144"/>
      <c r="LCE40" s="144"/>
      <c r="LCF40" s="206"/>
      <c r="LCG40" s="206"/>
      <c r="LCH40" s="22"/>
      <c r="LCI40" s="22"/>
      <c r="LCJ40" s="207"/>
      <c r="LCK40" s="144"/>
      <c r="LCL40" s="144"/>
      <c r="LCM40" s="144"/>
      <c r="LCN40" s="144"/>
      <c r="LCO40" s="206"/>
      <c r="LCP40" s="206"/>
      <c r="LCQ40" s="22"/>
      <c r="LCR40" s="22"/>
      <c r="LCS40" s="207"/>
      <c r="LCT40" s="144"/>
      <c r="LCU40" s="144"/>
      <c r="LCV40" s="144"/>
      <c r="LCW40" s="144"/>
      <c r="LCX40" s="206"/>
      <c r="LCY40" s="206"/>
      <c r="LCZ40" s="22"/>
      <c r="LDA40" s="22"/>
      <c r="LDB40" s="207"/>
      <c r="LDC40" s="144"/>
      <c r="LDD40" s="144"/>
      <c r="LDE40" s="144"/>
      <c r="LDF40" s="144"/>
      <c r="LDG40" s="206"/>
      <c r="LDH40" s="206"/>
      <c r="LDI40" s="22"/>
      <c r="LDJ40" s="22"/>
      <c r="LDK40" s="207"/>
      <c r="LDL40" s="144"/>
      <c r="LDM40" s="144"/>
      <c r="LDN40" s="144"/>
      <c r="LDO40" s="144"/>
      <c r="LDP40" s="206"/>
      <c r="LDQ40" s="206"/>
      <c r="LDR40" s="22"/>
      <c r="LDS40" s="22"/>
      <c r="LDT40" s="207"/>
      <c r="LDU40" s="144"/>
      <c r="LDV40" s="144"/>
      <c r="LDW40" s="144"/>
      <c r="LDX40" s="144"/>
      <c r="LDY40" s="206"/>
      <c r="LDZ40" s="206"/>
      <c r="LEA40" s="22"/>
      <c r="LEB40" s="22"/>
      <c r="LEC40" s="207"/>
      <c r="LED40" s="144"/>
      <c r="LEE40" s="144"/>
      <c r="LEF40" s="144"/>
      <c r="LEG40" s="144"/>
      <c r="LEH40" s="206"/>
      <c r="LEI40" s="206"/>
      <c r="LEJ40" s="22"/>
      <c r="LEK40" s="22"/>
      <c r="LEL40" s="207"/>
      <c r="LEM40" s="144"/>
      <c r="LEN40" s="144"/>
      <c r="LEO40" s="144"/>
      <c r="LEP40" s="144"/>
      <c r="LEQ40" s="206"/>
      <c r="LER40" s="206"/>
      <c r="LES40" s="22"/>
      <c r="LET40" s="22"/>
      <c r="LEU40" s="207"/>
      <c r="LEV40" s="144"/>
      <c r="LEW40" s="144"/>
      <c r="LEX40" s="144"/>
      <c r="LEY40" s="144"/>
      <c r="LEZ40" s="206"/>
      <c r="LFA40" s="206"/>
      <c r="LFB40" s="22"/>
      <c r="LFC40" s="22"/>
      <c r="LFD40" s="207"/>
      <c r="LFE40" s="144"/>
      <c r="LFF40" s="144"/>
      <c r="LFG40" s="144"/>
      <c r="LFH40" s="144"/>
      <c r="LFI40" s="206"/>
      <c r="LFJ40" s="206"/>
      <c r="LFK40" s="22"/>
      <c r="LFL40" s="22"/>
      <c r="LFM40" s="207"/>
      <c r="LFN40" s="144"/>
      <c r="LFO40" s="144"/>
      <c r="LFP40" s="144"/>
      <c r="LFQ40" s="144"/>
      <c r="LFR40" s="206"/>
      <c r="LFS40" s="206"/>
      <c r="LFT40" s="22"/>
      <c r="LFU40" s="22"/>
      <c r="LFV40" s="207"/>
      <c r="LFW40" s="144"/>
      <c r="LFX40" s="144"/>
      <c r="LFY40" s="144"/>
      <c r="LFZ40" s="144"/>
      <c r="LGA40" s="206"/>
      <c r="LGB40" s="206"/>
      <c r="LGC40" s="22"/>
      <c r="LGD40" s="22"/>
      <c r="LGE40" s="207"/>
      <c r="LGF40" s="144"/>
      <c r="LGG40" s="144"/>
      <c r="LGH40" s="144"/>
      <c r="LGI40" s="144"/>
      <c r="LGJ40" s="206"/>
      <c r="LGK40" s="206"/>
      <c r="LGL40" s="22"/>
      <c r="LGM40" s="22"/>
      <c r="LGN40" s="207"/>
      <c r="LGO40" s="144"/>
      <c r="LGP40" s="144"/>
      <c r="LGQ40" s="144"/>
      <c r="LGR40" s="144"/>
      <c r="LGS40" s="206"/>
      <c r="LGT40" s="206"/>
      <c r="LGU40" s="22"/>
      <c r="LGV40" s="22"/>
      <c r="LGW40" s="207"/>
      <c r="LGX40" s="144"/>
      <c r="LGY40" s="144"/>
      <c r="LGZ40" s="144"/>
      <c r="LHA40" s="144"/>
      <c r="LHB40" s="206"/>
      <c r="LHC40" s="206"/>
      <c r="LHD40" s="22"/>
      <c r="LHE40" s="22"/>
      <c r="LHF40" s="207"/>
      <c r="LHG40" s="144"/>
      <c r="LHH40" s="144"/>
      <c r="LHI40" s="144"/>
      <c r="LHJ40" s="144"/>
      <c r="LHK40" s="206"/>
      <c r="LHL40" s="206"/>
      <c r="LHM40" s="22"/>
      <c r="LHN40" s="22"/>
      <c r="LHO40" s="207"/>
      <c r="LHP40" s="144"/>
      <c r="LHQ40" s="144"/>
      <c r="LHR40" s="144"/>
      <c r="LHS40" s="144"/>
      <c r="LHT40" s="206"/>
      <c r="LHU40" s="206"/>
      <c r="LHV40" s="22"/>
      <c r="LHW40" s="22"/>
      <c r="LHX40" s="207"/>
      <c r="LHY40" s="144"/>
      <c r="LHZ40" s="144"/>
      <c r="LIA40" s="144"/>
      <c r="LIB40" s="144"/>
      <c r="LIC40" s="206"/>
      <c r="LID40" s="206"/>
      <c r="LIE40" s="22"/>
      <c r="LIF40" s="22"/>
      <c r="LIG40" s="207"/>
      <c r="LIH40" s="144"/>
      <c r="LII40" s="144"/>
      <c r="LIJ40" s="144"/>
      <c r="LIK40" s="144"/>
      <c r="LIL40" s="206"/>
      <c r="LIM40" s="206"/>
      <c r="LIN40" s="22"/>
      <c r="LIO40" s="22"/>
      <c r="LIP40" s="207"/>
      <c r="LIQ40" s="144"/>
      <c r="LIR40" s="144"/>
      <c r="LIS40" s="144"/>
      <c r="LIT40" s="144"/>
      <c r="LIU40" s="206"/>
      <c r="LIV40" s="206"/>
      <c r="LIW40" s="22"/>
      <c r="LIX40" s="22"/>
      <c r="LIY40" s="207"/>
      <c r="LIZ40" s="144"/>
      <c r="LJA40" s="144"/>
      <c r="LJB40" s="144"/>
      <c r="LJC40" s="144"/>
      <c r="LJD40" s="206"/>
      <c r="LJE40" s="206"/>
      <c r="LJF40" s="22"/>
      <c r="LJG40" s="22"/>
      <c r="LJH40" s="207"/>
      <c r="LJI40" s="144"/>
      <c r="LJJ40" s="144"/>
      <c r="LJK40" s="144"/>
      <c r="LJL40" s="144"/>
      <c r="LJM40" s="206"/>
      <c r="LJN40" s="206"/>
      <c r="LJO40" s="22"/>
      <c r="LJP40" s="22"/>
      <c r="LJQ40" s="207"/>
      <c r="LJR40" s="144"/>
      <c r="LJS40" s="144"/>
      <c r="LJT40" s="144"/>
      <c r="LJU40" s="144"/>
      <c r="LJV40" s="206"/>
      <c r="LJW40" s="206"/>
      <c r="LJX40" s="22"/>
      <c r="LJY40" s="22"/>
      <c r="LJZ40" s="207"/>
      <c r="LKA40" s="144"/>
      <c r="LKB40" s="144"/>
      <c r="LKC40" s="144"/>
      <c r="LKD40" s="144"/>
      <c r="LKE40" s="206"/>
      <c r="LKF40" s="206"/>
      <c r="LKG40" s="22"/>
      <c r="LKH40" s="22"/>
      <c r="LKI40" s="207"/>
      <c r="LKJ40" s="144"/>
      <c r="LKK40" s="144"/>
      <c r="LKL40" s="144"/>
      <c r="LKM40" s="144"/>
      <c r="LKN40" s="206"/>
      <c r="LKO40" s="206"/>
      <c r="LKP40" s="22"/>
      <c r="LKQ40" s="22"/>
      <c r="LKR40" s="207"/>
      <c r="LKS40" s="144"/>
      <c r="LKT40" s="144"/>
      <c r="LKU40" s="144"/>
      <c r="LKV40" s="144"/>
      <c r="LKW40" s="206"/>
      <c r="LKX40" s="206"/>
      <c r="LKY40" s="22"/>
      <c r="LKZ40" s="22"/>
      <c r="LLA40" s="207"/>
      <c r="LLB40" s="144"/>
      <c r="LLC40" s="144"/>
      <c r="LLD40" s="144"/>
      <c r="LLE40" s="144"/>
      <c r="LLF40" s="206"/>
      <c r="LLG40" s="206"/>
      <c r="LLH40" s="22"/>
      <c r="LLI40" s="22"/>
      <c r="LLJ40" s="207"/>
      <c r="LLK40" s="144"/>
      <c r="LLL40" s="144"/>
      <c r="LLM40" s="144"/>
      <c r="LLN40" s="144"/>
      <c r="LLO40" s="206"/>
      <c r="LLP40" s="206"/>
      <c r="LLQ40" s="22"/>
      <c r="LLR40" s="22"/>
      <c r="LLS40" s="207"/>
      <c r="LLT40" s="144"/>
      <c r="LLU40" s="144"/>
      <c r="LLV40" s="144"/>
      <c r="LLW40" s="144"/>
      <c r="LLX40" s="206"/>
      <c r="LLY40" s="206"/>
      <c r="LLZ40" s="22"/>
      <c r="LMA40" s="22"/>
      <c r="LMB40" s="207"/>
      <c r="LMC40" s="144"/>
      <c r="LMD40" s="144"/>
      <c r="LME40" s="144"/>
      <c r="LMF40" s="144"/>
      <c r="LMG40" s="206"/>
      <c r="LMH40" s="206"/>
      <c r="LMI40" s="22"/>
      <c r="LMJ40" s="22"/>
      <c r="LMK40" s="207"/>
      <c r="LML40" s="144"/>
      <c r="LMM40" s="144"/>
      <c r="LMN40" s="144"/>
      <c r="LMO40" s="144"/>
      <c r="LMP40" s="206"/>
      <c r="LMQ40" s="206"/>
      <c r="LMR40" s="22"/>
      <c r="LMS40" s="22"/>
      <c r="LMT40" s="207"/>
      <c r="LMU40" s="144"/>
      <c r="LMV40" s="144"/>
      <c r="LMW40" s="144"/>
      <c r="LMX40" s="144"/>
      <c r="LMY40" s="206"/>
      <c r="LMZ40" s="206"/>
      <c r="LNA40" s="22"/>
      <c r="LNB40" s="22"/>
      <c r="LNC40" s="207"/>
      <c r="LND40" s="144"/>
      <c r="LNE40" s="144"/>
      <c r="LNF40" s="144"/>
      <c r="LNG40" s="144"/>
      <c r="LNH40" s="206"/>
      <c r="LNI40" s="206"/>
      <c r="LNJ40" s="22"/>
      <c r="LNK40" s="22"/>
      <c r="LNL40" s="207"/>
      <c r="LNM40" s="144"/>
      <c r="LNN40" s="144"/>
      <c r="LNO40" s="144"/>
      <c r="LNP40" s="144"/>
      <c r="LNQ40" s="206"/>
      <c r="LNR40" s="206"/>
      <c r="LNS40" s="22"/>
      <c r="LNT40" s="22"/>
      <c r="LNU40" s="207"/>
      <c r="LNV40" s="144"/>
      <c r="LNW40" s="144"/>
      <c r="LNX40" s="144"/>
      <c r="LNY40" s="144"/>
      <c r="LNZ40" s="206"/>
      <c r="LOA40" s="206"/>
      <c r="LOB40" s="22"/>
      <c r="LOC40" s="22"/>
      <c r="LOD40" s="207"/>
      <c r="LOE40" s="144"/>
      <c r="LOF40" s="144"/>
      <c r="LOG40" s="144"/>
      <c r="LOH40" s="144"/>
      <c r="LOI40" s="206"/>
      <c r="LOJ40" s="206"/>
      <c r="LOK40" s="22"/>
      <c r="LOL40" s="22"/>
      <c r="LOM40" s="207"/>
      <c r="LON40" s="144"/>
      <c r="LOO40" s="144"/>
      <c r="LOP40" s="144"/>
      <c r="LOQ40" s="144"/>
      <c r="LOR40" s="206"/>
      <c r="LOS40" s="206"/>
      <c r="LOT40" s="22"/>
      <c r="LOU40" s="22"/>
      <c r="LOV40" s="207"/>
      <c r="LOW40" s="144"/>
      <c r="LOX40" s="144"/>
      <c r="LOY40" s="144"/>
      <c r="LOZ40" s="144"/>
      <c r="LPA40" s="206"/>
      <c r="LPB40" s="206"/>
      <c r="LPC40" s="22"/>
      <c r="LPD40" s="22"/>
      <c r="LPE40" s="207"/>
      <c r="LPF40" s="144"/>
      <c r="LPG40" s="144"/>
      <c r="LPH40" s="144"/>
      <c r="LPI40" s="144"/>
      <c r="LPJ40" s="206"/>
      <c r="LPK40" s="206"/>
      <c r="LPL40" s="22"/>
      <c r="LPM40" s="22"/>
      <c r="LPN40" s="207"/>
      <c r="LPO40" s="144"/>
      <c r="LPP40" s="144"/>
      <c r="LPQ40" s="144"/>
      <c r="LPR40" s="144"/>
      <c r="LPS40" s="206"/>
      <c r="LPT40" s="206"/>
      <c r="LPU40" s="22"/>
      <c r="LPV40" s="22"/>
      <c r="LPW40" s="207"/>
      <c r="LPX40" s="144"/>
      <c r="LPY40" s="144"/>
      <c r="LPZ40" s="144"/>
      <c r="LQA40" s="144"/>
      <c r="LQB40" s="206"/>
      <c r="LQC40" s="206"/>
      <c r="LQD40" s="22"/>
      <c r="LQE40" s="22"/>
      <c r="LQF40" s="207"/>
      <c r="LQG40" s="144"/>
      <c r="LQH40" s="144"/>
      <c r="LQI40" s="144"/>
      <c r="LQJ40" s="144"/>
      <c r="LQK40" s="206"/>
      <c r="LQL40" s="206"/>
      <c r="LQM40" s="22"/>
      <c r="LQN40" s="22"/>
      <c r="LQO40" s="207"/>
      <c r="LQP40" s="144"/>
      <c r="LQQ40" s="144"/>
      <c r="LQR40" s="144"/>
      <c r="LQS40" s="144"/>
      <c r="LQT40" s="206"/>
      <c r="LQU40" s="206"/>
      <c r="LQV40" s="22"/>
      <c r="LQW40" s="22"/>
      <c r="LQX40" s="207"/>
      <c r="LQY40" s="144"/>
      <c r="LQZ40" s="144"/>
      <c r="LRA40" s="144"/>
      <c r="LRB40" s="144"/>
      <c r="LRC40" s="206"/>
      <c r="LRD40" s="206"/>
      <c r="LRE40" s="22"/>
      <c r="LRF40" s="22"/>
      <c r="LRG40" s="207"/>
      <c r="LRH40" s="144"/>
      <c r="LRI40" s="144"/>
      <c r="LRJ40" s="144"/>
      <c r="LRK40" s="144"/>
      <c r="LRL40" s="206"/>
      <c r="LRM40" s="206"/>
      <c r="LRN40" s="22"/>
      <c r="LRO40" s="22"/>
      <c r="LRP40" s="207"/>
      <c r="LRQ40" s="144"/>
      <c r="LRR40" s="144"/>
      <c r="LRS40" s="144"/>
      <c r="LRT40" s="144"/>
      <c r="LRU40" s="206"/>
      <c r="LRV40" s="206"/>
      <c r="LRW40" s="22"/>
      <c r="LRX40" s="22"/>
      <c r="LRY40" s="207"/>
      <c r="LRZ40" s="144"/>
      <c r="LSA40" s="144"/>
      <c r="LSB40" s="144"/>
      <c r="LSC40" s="144"/>
      <c r="LSD40" s="206"/>
      <c r="LSE40" s="206"/>
      <c r="LSF40" s="22"/>
      <c r="LSG40" s="22"/>
      <c r="LSH40" s="207"/>
      <c r="LSI40" s="144"/>
      <c r="LSJ40" s="144"/>
      <c r="LSK40" s="144"/>
      <c r="LSL40" s="144"/>
      <c r="LSM40" s="206"/>
      <c r="LSN40" s="206"/>
      <c r="LSO40" s="22"/>
      <c r="LSP40" s="22"/>
      <c r="LSQ40" s="207"/>
      <c r="LSR40" s="144"/>
      <c r="LSS40" s="144"/>
      <c r="LST40" s="144"/>
      <c r="LSU40" s="144"/>
      <c r="LSV40" s="206"/>
      <c r="LSW40" s="206"/>
      <c r="LSX40" s="22"/>
      <c r="LSY40" s="22"/>
      <c r="LSZ40" s="207"/>
      <c r="LTA40" s="144"/>
      <c r="LTB40" s="144"/>
      <c r="LTC40" s="144"/>
      <c r="LTD40" s="144"/>
      <c r="LTE40" s="206"/>
      <c r="LTF40" s="206"/>
      <c r="LTG40" s="22"/>
      <c r="LTH40" s="22"/>
      <c r="LTI40" s="207"/>
      <c r="LTJ40" s="144"/>
      <c r="LTK40" s="144"/>
      <c r="LTL40" s="144"/>
      <c r="LTM40" s="144"/>
      <c r="LTN40" s="206"/>
      <c r="LTO40" s="206"/>
      <c r="LTP40" s="22"/>
      <c r="LTQ40" s="22"/>
      <c r="LTR40" s="207"/>
      <c r="LTS40" s="144"/>
      <c r="LTT40" s="144"/>
      <c r="LTU40" s="144"/>
      <c r="LTV40" s="144"/>
      <c r="LTW40" s="206"/>
      <c r="LTX40" s="206"/>
      <c r="LTY40" s="22"/>
      <c r="LTZ40" s="22"/>
      <c r="LUA40" s="207"/>
      <c r="LUB40" s="144"/>
      <c r="LUC40" s="144"/>
      <c r="LUD40" s="144"/>
      <c r="LUE40" s="144"/>
      <c r="LUF40" s="206"/>
      <c r="LUG40" s="206"/>
      <c r="LUH40" s="22"/>
      <c r="LUI40" s="22"/>
      <c r="LUJ40" s="207"/>
      <c r="LUK40" s="144"/>
      <c r="LUL40" s="144"/>
      <c r="LUM40" s="144"/>
      <c r="LUN40" s="144"/>
      <c r="LUO40" s="206"/>
      <c r="LUP40" s="206"/>
      <c r="LUQ40" s="22"/>
      <c r="LUR40" s="22"/>
      <c r="LUS40" s="207"/>
      <c r="LUT40" s="144"/>
      <c r="LUU40" s="144"/>
      <c r="LUV40" s="144"/>
      <c r="LUW40" s="144"/>
      <c r="LUX40" s="206"/>
      <c r="LUY40" s="206"/>
      <c r="LUZ40" s="22"/>
      <c r="LVA40" s="22"/>
      <c r="LVB40" s="207"/>
      <c r="LVC40" s="144"/>
      <c r="LVD40" s="144"/>
      <c r="LVE40" s="144"/>
      <c r="LVF40" s="144"/>
      <c r="LVG40" s="206"/>
      <c r="LVH40" s="206"/>
      <c r="LVI40" s="22"/>
      <c r="LVJ40" s="22"/>
      <c r="LVK40" s="207"/>
      <c r="LVL40" s="144"/>
      <c r="LVM40" s="144"/>
      <c r="LVN40" s="144"/>
      <c r="LVO40" s="144"/>
      <c r="LVP40" s="206"/>
      <c r="LVQ40" s="206"/>
      <c r="LVR40" s="22"/>
      <c r="LVS40" s="22"/>
      <c r="LVT40" s="207"/>
      <c r="LVU40" s="144"/>
      <c r="LVV40" s="144"/>
      <c r="LVW40" s="144"/>
      <c r="LVX40" s="144"/>
      <c r="LVY40" s="206"/>
      <c r="LVZ40" s="206"/>
      <c r="LWA40" s="22"/>
      <c r="LWB40" s="22"/>
      <c r="LWC40" s="207"/>
      <c r="LWD40" s="144"/>
      <c r="LWE40" s="144"/>
      <c r="LWF40" s="144"/>
      <c r="LWG40" s="144"/>
      <c r="LWH40" s="206"/>
      <c r="LWI40" s="206"/>
      <c r="LWJ40" s="22"/>
      <c r="LWK40" s="22"/>
      <c r="LWL40" s="207"/>
      <c r="LWM40" s="144"/>
      <c r="LWN40" s="144"/>
      <c r="LWO40" s="144"/>
      <c r="LWP40" s="144"/>
      <c r="LWQ40" s="206"/>
      <c r="LWR40" s="206"/>
      <c r="LWS40" s="22"/>
      <c r="LWT40" s="22"/>
      <c r="LWU40" s="207"/>
      <c r="LWV40" s="144"/>
      <c r="LWW40" s="144"/>
      <c r="LWX40" s="144"/>
      <c r="LWY40" s="144"/>
      <c r="LWZ40" s="206"/>
      <c r="LXA40" s="206"/>
      <c r="LXB40" s="22"/>
      <c r="LXC40" s="22"/>
      <c r="LXD40" s="207"/>
      <c r="LXE40" s="144"/>
      <c r="LXF40" s="144"/>
      <c r="LXG40" s="144"/>
      <c r="LXH40" s="144"/>
      <c r="LXI40" s="206"/>
      <c r="LXJ40" s="206"/>
      <c r="LXK40" s="22"/>
      <c r="LXL40" s="22"/>
      <c r="LXM40" s="207"/>
      <c r="LXN40" s="144"/>
      <c r="LXO40" s="144"/>
      <c r="LXP40" s="144"/>
      <c r="LXQ40" s="144"/>
      <c r="LXR40" s="206"/>
      <c r="LXS40" s="206"/>
      <c r="LXT40" s="22"/>
      <c r="LXU40" s="22"/>
      <c r="LXV40" s="207"/>
      <c r="LXW40" s="144"/>
      <c r="LXX40" s="144"/>
      <c r="LXY40" s="144"/>
      <c r="LXZ40" s="144"/>
      <c r="LYA40" s="206"/>
      <c r="LYB40" s="206"/>
      <c r="LYC40" s="22"/>
      <c r="LYD40" s="22"/>
      <c r="LYE40" s="207"/>
      <c r="LYF40" s="144"/>
      <c r="LYG40" s="144"/>
      <c r="LYH40" s="144"/>
      <c r="LYI40" s="144"/>
      <c r="LYJ40" s="206"/>
      <c r="LYK40" s="206"/>
      <c r="LYL40" s="22"/>
      <c r="LYM40" s="22"/>
      <c r="LYN40" s="207"/>
      <c r="LYO40" s="144"/>
      <c r="LYP40" s="144"/>
      <c r="LYQ40" s="144"/>
      <c r="LYR40" s="144"/>
      <c r="LYS40" s="206"/>
      <c r="LYT40" s="206"/>
      <c r="LYU40" s="22"/>
      <c r="LYV40" s="22"/>
      <c r="LYW40" s="207"/>
      <c r="LYX40" s="144"/>
      <c r="LYY40" s="144"/>
      <c r="LYZ40" s="144"/>
      <c r="LZA40" s="144"/>
      <c r="LZB40" s="206"/>
      <c r="LZC40" s="206"/>
      <c r="LZD40" s="22"/>
      <c r="LZE40" s="22"/>
      <c r="LZF40" s="207"/>
      <c r="LZG40" s="144"/>
      <c r="LZH40" s="144"/>
      <c r="LZI40" s="144"/>
      <c r="LZJ40" s="144"/>
      <c r="LZK40" s="206"/>
      <c r="LZL40" s="206"/>
      <c r="LZM40" s="22"/>
      <c r="LZN40" s="22"/>
      <c r="LZO40" s="207"/>
      <c r="LZP40" s="144"/>
      <c r="LZQ40" s="144"/>
      <c r="LZR40" s="144"/>
      <c r="LZS40" s="144"/>
      <c r="LZT40" s="206"/>
      <c r="LZU40" s="206"/>
      <c r="LZV40" s="22"/>
      <c r="LZW40" s="22"/>
      <c r="LZX40" s="207"/>
      <c r="LZY40" s="144"/>
      <c r="LZZ40" s="144"/>
      <c r="MAA40" s="144"/>
      <c r="MAB40" s="144"/>
      <c r="MAC40" s="206"/>
      <c r="MAD40" s="206"/>
      <c r="MAE40" s="22"/>
      <c r="MAF40" s="22"/>
      <c r="MAG40" s="207"/>
      <c r="MAH40" s="144"/>
      <c r="MAI40" s="144"/>
      <c r="MAJ40" s="144"/>
      <c r="MAK40" s="144"/>
      <c r="MAL40" s="206"/>
      <c r="MAM40" s="206"/>
      <c r="MAN40" s="22"/>
      <c r="MAO40" s="22"/>
      <c r="MAP40" s="207"/>
      <c r="MAQ40" s="144"/>
      <c r="MAR40" s="144"/>
      <c r="MAS40" s="144"/>
      <c r="MAT40" s="144"/>
      <c r="MAU40" s="206"/>
      <c r="MAV40" s="206"/>
      <c r="MAW40" s="22"/>
      <c r="MAX40" s="22"/>
      <c r="MAY40" s="207"/>
      <c r="MAZ40" s="144"/>
      <c r="MBA40" s="144"/>
      <c r="MBB40" s="144"/>
      <c r="MBC40" s="144"/>
      <c r="MBD40" s="206"/>
      <c r="MBE40" s="206"/>
      <c r="MBF40" s="22"/>
      <c r="MBG40" s="22"/>
      <c r="MBH40" s="207"/>
      <c r="MBI40" s="144"/>
      <c r="MBJ40" s="144"/>
      <c r="MBK40" s="144"/>
      <c r="MBL40" s="144"/>
      <c r="MBM40" s="206"/>
      <c r="MBN40" s="206"/>
      <c r="MBO40" s="22"/>
      <c r="MBP40" s="22"/>
      <c r="MBQ40" s="207"/>
      <c r="MBR40" s="144"/>
      <c r="MBS40" s="144"/>
      <c r="MBT40" s="144"/>
      <c r="MBU40" s="144"/>
      <c r="MBV40" s="206"/>
      <c r="MBW40" s="206"/>
      <c r="MBX40" s="22"/>
      <c r="MBY40" s="22"/>
      <c r="MBZ40" s="207"/>
      <c r="MCA40" s="144"/>
      <c r="MCB40" s="144"/>
      <c r="MCC40" s="144"/>
      <c r="MCD40" s="144"/>
      <c r="MCE40" s="206"/>
      <c r="MCF40" s="206"/>
      <c r="MCG40" s="22"/>
      <c r="MCH40" s="22"/>
      <c r="MCI40" s="207"/>
      <c r="MCJ40" s="144"/>
      <c r="MCK40" s="144"/>
      <c r="MCL40" s="144"/>
      <c r="MCM40" s="144"/>
      <c r="MCN40" s="206"/>
      <c r="MCO40" s="206"/>
      <c r="MCP40" s="22"/>
      <c r="MCQ40" s="22"/>
      <c r="MCR40" s="207"/>
      <c r="MCS40" s="144"/>
      <c r="MCT40" s="144"/>
      <c r="MCU40" s="144"/>
      <c r="MCV40" s="144"/>
      <c r="MCW40" s="206"/>
      <c r="MCX40" s="206"/>
      <c r="MCY40" s="22"/>
      <c r="MCZ40" s="22"/>
      <c r="MDA40" s="207"/>
      <c r="MDB40" s="144"/>
      <c r="MDC40" s="144"/>
      <c r="MDD40" s="144"/>
      <c r="MDE40" s="144"/>
      <c r="MDF40" s="206"/>
      <c r="MDG40" s="206"/>
      <c r="MDH40" s="22"/>
      <c r="MDI40" s="22"/>
      <c r="MDJ40" s="207"/>
      <c r="MDK40" s="144"/>
      <c r="MDL40" s="144"/>
      <c r="MDM40" s="144"/>
      <c r="MDN40" s="144"/>
      <c r="MDO40" s="206"/>
      <c r="MDP40" s="206"/>
      <c r="MDQ40" s="22"/>
      <c r="MDR40" s="22"/>
      <c r="MDS40" s="207"/>
      <c r="MDT40" s="144"/>
      <c r="MDU40" s="144"/>
      <c r="MDV40" s="144"/>
      <c r="MDW40" s="144"/>
      <c r="MDX40" s="206"/>
      <c r="MDY40" s="206"/>
      <c r="MDZ40" s="22"/>
      <c r="MEA40" s="22"/>
      <c r="MEB40" s="207"/>
      <c r="MEC40" s="144"/>
      <c r="MED40" s="144"/>
      <c r="MEE40" s="144"/>
      <c r="MEF40" s="144"/>
      <c r="MEG40" s="206"/>
      <c r="MEH40" s="206"/>
      <c r="MEI40" s="22"/>
      <c r="MEJ40" s="22"/>
      <c r="MEK40" s="207"/>
      <c r="MEL40" s="144"/>
      <c r="MEM40" s="144"/>
      <c r="MEN40" s="144"/>
      <c r="MEO40" s="144"/>
      <c r="MEP40" s="206"/>
      <c r="MEQ40" s="206"/>
      <c r="MER40" s="22"/>
      <c r="MES40" s="22"/>
      <c r="MET40" s="207"/>
      <c r="MEU40" s="144"/>
      <c r="MEV40" s="144"/>
      <c r="MEW40" s="144"/>
      <c r="MEX40" s="144"/>
      <c r="MEY40" s="206"/>
      <c r="MEZ40" s="206"/>
      <c r="MFA40" s="22"/>
      <c r="MFB40" s="22"/>
      <c r="MFC40" s="207"/>
      <c r="MFD40" s="144"/>
      <c r="MFE40" s="144"/>
      <c r="MFF40" s="144"/>
      <c r="MFG40" s="144"/>
      <c r="MFH40" s="206"/>
      <c r="MFI40" s="206"/>
      <c r="MFJ40" s="22"/>
      <c r="MFK40" s="22"/>
      <c r="MFL40" s="207"/>
      <c r="MFM40" s="144"/>
      <c r="MFN40" s="144"/>
      <c r="MFO40" s="144"/>
      <c r="MFP40" s="144"/>
      <c r="MFQ40" s="206"/>
      <c r="MFR40" s="206"/>
      <c r="MFS40" s="22"/>
      <c r="MFT40" s="22"/>
      <c r="MFU40" s="207"/>
      <c r="MFV40" s="144"/>
      <c r="MFW40" s="144"/>
      <c r="MFX40" s="144"/>
      <c r="MFY40" s="144"/>
      <c r="MFZ40" s="206"/>
      <c r="MGA40" s="206"/>
      <c r="MGB40" s="22"/>
      <c r="MGC40" s="22"/>
      <c r="MGD40" s="207"/>
      <c r="MGE40" s="144"/>
      <c r="MGF40" s="144"/>
      <c r="MGG40" s="144"/>
      <c r="MGH40" s="144"/>
      <c r="MGI40" s="206"/>
      <c r="MGJ40" s="206"/>
      <c r="MGK40" s="22"/>
      <c r="MGL40" s="22"/>
      <c r="MGM40" s="207"/>
      <c r="MGN40" s="144"/>
      <c r="MGO40" s="144"/>
      <c r="MGP40" s="144"/>
      <c r="MGQ40" s="144"/>
      <c r="MGR40" s="206"/>
      <c r="MGS40" s="206"/>
      <c r="MGT40" s="22"/>
      <c r="MGU40" s="22"/>
      <c r="MGV40" s="207"/>
      <c r="MGW40" s="144"/>
      <c r="MGX40" s="144"/>
      <c r="MGY40" s="144"/>
      <c r="MGZ40" s="144"/>
      <c r="MHA40" s="206"/>
      <c r="MHB40" s="206"/>
      <c r="MHC40" s="22"/>
      <c r="MHD40" s="22"/>
      <c r="MHE40" s="207"/>
      <c r="MHF40" s="144"/>
      <c r="MHG40" s="144"/>
      <c r="MHH40" s="144"/>
      <c r="MHI40" s="144"/>
      <c r="MHJ40" s="206"/>
      <c r="MHK40" s="206"/>
      <c r="MHL40" s="22"/>
      <c r="MHM40" s="22"/>
      <c r="MHN40" s="207"/>
      <c r="MHO40" s="144"/>
      <c r="MHP40" s="144"/>
      <c r="MHQ40" s="144"/>
      <c r="MHR40" s="144"/>
      <c r="MHS40" s="206"/>
      <c r="MHT40" s="206"/>
      <c r="MHU40" s="22"/>
      <c r="MHV40" s="22"/>
      <c r="MHW40" s="207"/>
      <c r="MHX40" s="144"/>
      <c r="MHY40" s="144"/>
      <c r="MHZ40" s="144"/>
      <c r="MIA40" s="144"/>
      <c r="MIB40" s="206"/>
      <c r="MIC40" s="206"/>
      <c r="MID40" s="22"/>
      <c r="MIE40" s="22"/>
      <c r="MIF40" s="207"/>
      <c r="MIG40" s="144"/>
      <c r="MIH40" s="144"/>
      <c r="MII40" s="144"/>
      <c r="MIJ40" s="144"/>
      <c r="MIK40" s="206"/>
      <c r="MIL40" s="206"/>
      <c r="MIM40" s="22"/>
      <c r="MIN40" s="22"/>
      <c r="MIO40" s="207"/>
      <c r="MIP40" s="144"/>
      <c r="MIQ40" s="144"/>
      <c r="MIR40" s="144"/>
      <c r="MIS40" s="144"/>
      <c r="MIT40" s="206"/>
      <c r="MIU40" s="206"/>
      <c r="MIV40" s="22"/>
      <c r="MIW40" s="22"/>
      <c r="MIX40" s="207"/>
      <c r="MIY40" s="144"/>
      <c r="MIZ40" s="144"/>
      <c r="MJA40" s="144"/>
      <c r="MJB40" s="144"/>
      <c r="MJC40" s="206"/>
      <c r="MJD40" s="206"/>
      <c r="MJE40" s="22"/>
      <c r="MJF40" s="22"/>
      <c r="MJG40" s="207"/>
      <c r="MJH40" s="144"/>
      <c r="MJI40" s="144"/>
      <c r="MJJ40" s="144"/>
      <c r="MJK40" s="144"/>
      <c r="MJL40" s="206"/>
      <c r="MJM40" s="206"/>
      <c r="MJN40" s="22"/>
      <c r="MJO40" s="22"/>
      <c r="MJP40" s="207"/>
      <c r="MJQ40" s="144"/>
      <c r="MJR40" s="144"/>
      <c r="MJS40" s="144"/>
      <c r="MJT40" s="144"/>
      <c r="MJU40" s="206"/>
      <c r="MJV40" s="206"/>
      <c r="MJW40" s="22"/>
      <c r="MJX40" s="22"/>
      <c r="MJY40" s="207"/>
      <c r="MJZ40" s="144"/>
      <c r="MKA40" s="144"/>
      <c r="MKB40" s="144"/>
      <c r="MKC40" s="144"/>
      <c r="MKD40" s="206"/>
      <c r="MKE40" s="206"/>
      <c r="MKF40" s="22"/>
      <c r="MKG40" s="22"/>
      <c r="MKH40" s="207"/>
      <c r="MKI40" s="144"/>
      <c r="MKJ40" s="144"/>
      <c r="MKK40" s="144"/>
      <c r="MKL40" s="144"/>
      <c r="MKM40" s="206"/>
      <c r="MKN40" s="206"/>
      <c r="MKO40" s="22"/>
      <c r="MKP40" s="22"/>
      <c r="MKQ40" s="207"/>
      <c r="MKR40" s="144"/>
      <c r="MKS40" s="144"/>
      <c r="MKT40" s="144"/>
      <c r="MKU40" s="144"/>
      <c r="MKV40" s="206"/>
      <c r="MKW40" s="206"/>
      <c r="MKX40" s="22"/>
      <c r="MKY40" s="22"/>
      <c r="MKZ40" s="207"/>
      <c r="MLA40" s="144"/>
      <c r="MLB40" s="144"/>
      <c r="MLC40" s="144"/>
      <c r="MLD40" s="144"/>
      <c r="MLE40" s="206"/>
      <c r="MLF40" s="206"/>
      <c r="MLG40" s="22"/>
      <c r="MLH40" s="22"/>
      <c r="MLI40" s="207"/>
      <c r="MLJ40" s="144"/>
      <c r="MLK40" s="144"/>
      <c r="MLL40" s="144"/>
      <c r="MLM40" s="144"/>
      <c r="MLN40" s="206"/>
      <c r="MLO40" s="206"/>
      <c r="MLP40" s="22"/>
      <c r="MLQ40" s="22"/>
      <c r="MLR40" s="207"/>
      <c r="MLS40" s="144"/>
      <c r="MLT40" s="144"/>
      <c r="MLU40" s="144"/>
      <c r="MLV40" s="144"/>
      <c r="MLW40" s="206"/>
      <c r="MLX40" s="206"/>
      <c r="MLY40" s="22"/>
      <c r="MLZ40" s="22"/>
      <c r="MMA40" s="207"/>
      <c r="MMB40" s="144"/>
      <c r="MMC40" s="144"/>
      <c r="MMD40" s="144"/>
      <c r="MME40" s="144"/>
      <c r="MMF40" s="206"/>
      <c r="MMG40" s="206"/>
      <c r="MMH40" s="22"/>
      <c r="MMI40" s="22"/>
      <c r="MMJ40" s="207"/>
      <c r="MMK40" s="144"/>
      <c r="MML40" s="144"/>
      <c r="MMM40" s="144"/>
      <c r="MMN40" s="144"/>
      <c r="MMO40" s="206"/>
      <c r="MMP40" s="206"/>
      <c r="MMQ40" s="22"/>
      <c r="MMR40" s="22"/>
      <c r="MMS40" s="207"/>
      <c r="MMT40" s="144"/>
      <c r="MMU40" s="144"/>
      <c r="MMV40" s="144"/>
      <c r="MMW40" s="144"/>
      <c r="MMX40" s="206"/>
      <c r="MMY40" s="206"/>
      <c r="MMZ40" s="22"/>
      <c r="MNA40" s="22"/>
      <c r="MNB40" s="207"/>
      <c r="MNC40" s="144"/>
      <c r="MND40" s="144"/>
      <c r="MNE40" s="144"/>
      <c r="MNF40" s="144"/>
      <c r="MNG40" s="206"/>
      <c r="MNH40" s="206"/>
      <c r="MNI40" s="22"/>
      <c r="MNJ40" s="22"/>
      <c r="MNK40" s="207"/>
      <c r="MNL40" s="144"/>
      <c r="MNM40" s="144"/>
      <c r="MNN40" s="144"/>
      <c r="MNO40" s="144"/>
      <c r="MNP40" s="206"/>
      <c r="MNQ40" s="206"/>
      <c r="MNR40" s="22"/>
      <c r="MNS40" s="22"/>
      <c r="MNT40" s="207"/>
      <c r="MNU40" s="144"/>
      <c r="MNV40" s="144"/>
      <c r="MNW40" s="144"/>
      <c r="MNX40" s="144"/>
      <c r="MNY40" s="206"/>
      <c r="MNZ40" s="206"/>
      <c r="MOA40" s="22"/>
      <c r="MOB40" s="22"/>
      <c r="MOC40" s="207"/>
      <c r="MOD40" s="144"/>
      <c r="MOE40" s="144"/>
      <c r="MOF40" s="144"/>
      <c r="MOG40" s="144"/>
      <c r="MOH40" s="206"/>
      <c r="MOI40" s="206"/>
      <c r="MOJ40" s="22"/>
      <c r="MOK40" s="22"/>
      <c r="MOL40" s="207"/>
      <c r="MOM40" s="144"/>
      <c r="MON40" s="144"/>
      <c r="MOO40" s="144"/>
      <c r="MOP40" s="144"/>
      <c r="MOQ40" s="206"/>
      <c r="MOR40" s="206"/>
      <c r="MOS40" s="22"/>
      <c r="MOT40" s="22"/>
      <c r="MOU40" s="207"/>
      <c r="MOV40" s="144"/>
      <c r="MOW40" s="144"/>
      <c r="MOX40" s="144"/>
      <c r="MOY40" s="144"/>
      <c r="MOZ40" s="206"/>
      <c r="MPA40" s="206"/>
      <c r="MPB40" s="22"/>
      <c r="MPC40" s="22"/>
      <c r="MPD40" s="207"/>
      <c r="MPE40" s="144"/>
      <c r="MPF40" s="144"/>
      <c r="MPG40" s="144"/>
      <c r="MPH40" s="144"/>
      <c r="MPI40" s="206"/>
      <c r="MPJ40" s="206"/>
      <c r="MPK40" s="22"/>
      <c r="MPL40" s="22"/>
      <c r="MPM40" s="207"/>
      <c r="MPN40" s="144"/>
      <c r="MPO40" s="144"/>
      <c r="MPP40" s="144"/>
      <c r="MPQ40" s="144"/>
      <c r="MPR40" s="206"/>
      <c r="MPS40" s="206"/>
      <c r="MPT40" s="22"/>
      <c r="MPU40" s="22"/>
      <c r="MPV40" s="207"/>
      <c r="MPW40" s="144"/>
      <c r="MPX40" s="144"/>
      <c r="MPY40" s="144"/>
      <c r="MPZ40" s="144"/>
      <c r="MQA40" s="206"/>
      <c r="MQB40" s="206"/>
      <c r="MQC40" s="22"/>
      <c r="MQD40" s="22"/>
      <c r="MQE40" s="207"/>
      <c r="MQF40" s="144"/>
      <c r="MQG40" s="144"/>
      <c r="MQH40" s="144"/>
      <c r="MQI40" s="144"/>
      <c r="MQJ40" s="206"/>
      <c r="MQK40" s="206"/>
      <c r="MQL40" s="22"/>
      <c r="MQM40" s="22"/>
      <c r="MQN40" s="207"/>
      <c r="MQO40" s="144"/>
      <c r="MQP40" s="144"/>
      <c r="MQQ40" s="144"/>
      <c r="MQR40" s="144"/>
      <c r="MQS40" s="206"/>
      <c r="MQT40" s="206"/>
      <c r="MQU40" s="22"/>
      <c r="MQV40" s="22"/>
      <c r="MQW40" s="207"/>
      <c r="MQX40" s="144"/>
      <c r="MQY40" s="144"/>
      <c r="MQZ40" s="144"/>
      <c r="MRA40" s="144"/>
      <c r="MRB40" s="206"/>
      <c r="MRC40" s="206"/>
      <c r="MRD40" s="22"/>
      <c r="MRE40" s="22"/>
      <c r="MRF40" s="207"/>
      <c r="MRG40" s="144"/>
      <c r="MRH40" s="144"/>
      <c r="MRI40" s="144"/>
      <c r="MRJ40" s="144"/>
      <c r="MRK40" s="206"/>
      <c r="MRL40" s="206"/>
      <c r="MRM40" s="22"/>
      <c r="MRN40" s="22"/>
      <c r="MRO40" s="207"/>
      <c r="MRP40" s="144"/>
      <c r="MRQ40" s="144"/>
      <c r="MRR40" s="144"/>
      <c r="MRS40" s="144"/>
      <c r="MRT40" s="206"/>
      <c r="MRU40" s="206"/>
      <c r="MRV40" s="22"/>
      <c r="MRW40" s="22"/>
      <c r="MRX40" s="207"/>
      <c r="MRY40" s="144"/>
      <c r="MRZ40" s="144"/>
      <c r="MSA40" s="144"/>
      <c r="MSB40" s="144"/>
      <c r="MSC40" s="206"/>
      <c r="MSD40" s="206"/>
      <c r="MSE40" s="22"/>
      <c r="MSF40" s="22"/>
      <c r="MSG40" s="207"/>
      <c r="MSH40" s="144"/>
      <c r="MSI40" s="144"/>
      <c r="MSJ40" s="144"/>
      <c r="MSK40" s="144"/>
      <c r="MSL40" s="206"/>
      <c r="MSM40" s="206"/>
      <c r="MSN40" s="22"/>
      <c r="MSO40" s="22"/>
      <c r="MSP40" s="207"/>
      <c r="MSQ40" s="144"/>
      <c r="MSR40" s="144"/>
      <c r="MSS40" s="144"/>
      <c r="MST40" s="144"/>
      <c r="MSU40" s="206"/>
      <c r="MSV40" s="206"/>
      <c r="MSW40" s="22"/>
      <c r="MSX40" s="22"/>
      <c r="MSY40" s="207"/>
      <c r="MSZ40" s="144"/>
      <c r="MTA40" s="144"/>
      <c r="MTB40" s="144"/>
      <c r="MTC40" s="144"/>
      <c r="MTD40" s="206"/>
      <c r="MTE40" s="206"/>
      <c r="MTF40" s="22"/>
      <c r="MTG40" s="22"/>
      <c r="MTH40" s="207"/>
      <c r="MTI40" s="144"/>
      <c r="MTJ40" s="144"/>
      <c r="MTK40" s="144"/>
      <c r="MTL40" s="144"/>
      <c r="MTM40" s="206"/>
      <c r="MTN40" s="206"/>
      <c r="MTO40" s="22"/>
      <c r="MTP40" s="22"/>
      <c r="MTQ40" s="207"/>
      <c r="MTR40" s="144"/>
      <c r="MTS40" s="144"/>
      <c r="MTT40" s="144"/>
      <c r="MTU40" s="144"/>
      <c r="MTV40" s="206"/>
      <c r="MTW40" s="206"/>
      <c r="MTX40" s="22"/>
      <c r="MTY40" s="22"/>
      <c r="MTZ40" s="207"/>
      <c r="MUA40" s="144"/>
      <c r="MUB40" s="144"/>
      <c r="MUC40" s="144"/>
      <c r="MUD40" s="144"/>
      <c r="MUE40" s="206"/>
      <c r="MUF40" s="206"/>
      <c r="MUG40" s="22"/>
      <c r="MUH40" s="22"/>
      <c r="MUI40" s="207"/>
      <c r="MUJ40" s="144"/>
      <c r="MUK40" s="144"/>
      <c r="MUL40" s="144"/>
      <c r="MUM40" s="144"/>
      <c r="MUN40" s="206"/>
      <c r="MUO40" s="206"/>
      <c r="MUP40" s="22"/>
      <c r="MUQ40" s="22"/>
      <c r="MUR40" s="207"/>
      <c r="MUS40" s="144"/>
      <c r="MUT40" s="144"/>
      <c r="MUU40" s="144"/>
      <c r="MUV40" s="144"/>
      <c r="MUW40" s="206"/>
      <c r="MUX40" s="206"/>
      <c r="MUY40" s="22"/>
      <c r="MUZ40" s="22"/>
      <c r="MVA40" s="207"/>
      <c r="MVB40" s="144"/>
      <c r="MVC40" s="144"/>
      <c r="MVD40" s="144"/>
      <c r="MVE40" s="144"/>
      <c r="MVF40" s="206"/>
      <c r="MVG40" s="206"/>
      <c r="MVH40" s="22"/>
      <c r="MVI40" s="22"/>
      <c r="MVJ40" s="207"/>
      <c r="MVK40" s="144"/>
      <c r="MVL40" s="144"/>
      <c r="MVM40" s="144"/>
      <c r="MVN40" s="144"/>
      <c r="MVO40" s="206"/>
      <c r="MVP40" s="206"/>
      <c r="MVQ40" s="22"/>
      <c r="MVR40" s="22"/>
      <c r="MVS40" s="207"/>
      <c r="MVT40" s="144"/>
      <c r="MVU40" s="144"/>
      <c r="MVV40" s="144"/>
      <c r="MVW40" s="144"/>
      <c r="MVX40" s="206"/>
      <c r="MVY40" s="206"/>
      <c r="MVZ40" s="22"/>
      <c r="MWA40" s="22"/>
      <c r="MWB40" s="207"/>
      <c r="MWC40" s="144"/>
      <c r="MWD40" s="144"/>
      <c r="MWE40" s="144"/>
      <c r="MWF40" s="144"/>
      <c r="MWG40" s="206"/>
      <c r="MWH40" s="206"/>
      <c r="MWI40" s="22"/>
      <c r="MWJ40" s="22"/>
      <c r="MWK40" s="207"/>
      <c r="MWL40" s="144"/>
      <c r="MWM40" s="144"/>
      <c r="MWN40" s="144"/>
      <c r="MWO40" s="144"/>
      <c r="MWP40" s="206"/>
      <c r="MWQ40" s="206"/>
      <c r="MWR40" s="22"/>
      <c r="MWS40" s="22"/>
      <c r="MWT40" s="207"/>
      <c r="MWU40" s="144"/>
      <c r="MWV40" s="144"/>
      <c r="MWW40" s="144"/>
      <c r="MWX40" s="144"/>
      <c r="MWY40" s="206"/>
      <c r="MWZ40" s="206"/>
      <c r="MXA40" s="22"/>
      <c r="MXB40" s="22"/>
      <c r="MXC40" s="207"/>
      <c r="MXD40" s="144"/>
      <c r="MXE40" s="144"/>
      <c r="MXF40" s="144"/>
      <c r="MXG40" s="144"/>
      <c r="MXH40" s="206"/>
      <c r="MXI40" s="206"/>
      <c r="MXJ40" s="22"/>
      <c r="MXK40" s="22"/>
      <c r="MXL40" s="207"/>
      <c r="MXM40" s="144"/>
      <c r="MXN40" s="144"/>
      <c r="MXO40" s="144"/>
      <c r="MXP40" s="144"/>
      <c r="MXQ40" s="206"/>
      <c r="MXR40" s="206"/>
      <c r="MXS40" s="22"/>
      <c r="MXT40" s="22"/>
      <c r="MXU40" s="207"/>
      <c r="MXV40" s="144"/>
      <c r="MXW40" s="144"/>
      <c r="MXX40" s="144"/>
      <c r="MXY40" s="144"/>
      <c r="MXZ40" s="206"/>
      <c r="MYA40" s="206"/>
      <c r="MYB40" s="22"/>
      <c r="MYC40" s="22"/>
      <c r="MYD40" s="207"/>
      <c r="MYE40" s="144"/>
      <c r="MYF40" s="144"/>
      <c r="MYG40" s="144"/>
      <c r="MYH40" s="144"/>
      <c r="MYI40" s="206"/>
      <c r="MYJ40" s="206"/>
      <c r="MYK40" s="22"/>
      <c r="MYL40" s="22"/>
      <c r="MYM40" s="207"/>
      <c r="MYN40" s="144"/>
      <c r="MYO40" s="144"/>
      <c r="MYP40" s="144"/>
      <c r="MYQ40" s="144"/>
      <c r="MYR40" s="206"/>
      <c r="MYS40" s="206"/>
      <c r="MYT40" s="22"/>
      <c r="MYU40" s="22"/>
      <c r="MYV40" s="207"/>
      <c r="MYW40" s="144"/>
      <c r="MYX40" s="144"/>
      <c r="MYY40" s="144"/>
      <c r="MYZ40" s="144"/>
      <c r="MZA40" s="206"/>
      <c r="MZB40" s="206"/>
      <c r="MZC40" s="22"/>
      <c r="MZD40" s="22"/>
      <c r="MZE40" s="207"/>
      <c r="MZF40" s="144"/>
      <c r="MZG40" s="144"/>
      <c r="MZH40" s="144"/>
      <c r="MZI40" s="144"/>
      <c r="MZJ40" s="206"/>
      <c r="MZK40" s="206"/>
      <c r="MZL40" s="22"/>
      <c r="MZM40" s="22"/>
      <c r="MZN40" s="207"/>
      <c r="MZO40" s="144"/>
      <c r="MZP40" s="144"/>
      <c r="MZQ40" s="144"/>
      <c r="MZR40" s="144"/>
      <c r="MZS40" s="206"/>
      <c r="MZT40" s="206"/>
      <c r="MZU40" s="22"/>
      <c r="MZV40" s="22"/>
      <c r="MZW40" s="207"/>
      <c r="MZX40" s="144"/>
      <c r="MZY40" s="144"/>
      <c r="MZZ40" s="144"/>
      <c r="NAA40" s="144"/>
      <c r="NAB40" s="206"/>
      <c r="NAC40" s="206"/>
      <c r="NAD40" s="22"/>
      <c r="NAE40" s="22"/>
      <c r="NAF40" s="207"/>
      <c r="NAG40" s="144"/>
      <c r="NAH40" s="144"/>
      <c r="NAI40" s="144"/>
      <c r="NAJ40" s="144"/>
      <c r="NAK40" s="206"/>
      <c r="NAL40" s="206"/>
      <c r="NAM40" s="22"/>
      <c r="NAN40" s="22"/>
      <c r="NAO40" s="207"/>
      <c r="NAP40" s="144"/>
      <c r="NAQ40" s="144"/>
      <c r="NAR40" s="144"/>
      <c r="NAS40" s="144"/>
      <c r="NAT40" s="206"/>
      <c r="NAU40" s="206"/>
      <c r="NAV40" s="22"/>
      <c r="NAW40" s="22"/>
      <c r="NAX40" s="207"/>
      <c r="NAY40" s="144"/>
      <c r="NAZ40" s="144"/>
      <c r="NBA40" s="144"/>
      <c r="NBB40" s="144"/>
      <c r="NBC40" s="206"/>
      <c r="NBD40" s="206"/>
      <c r="NBE40" s="22"/>
      <c r="NBF40" s="22"/>
      <c r="NBG40" s="207"/>
      <c r="NBH40" s="144"/>
      <c r="NBI40" s="144"/>
      <c r="NBJ40" s="144"/>
      <c r="NBK40" s="144"/>
      <c r="NBL40" s="206"/>
      <c r="NBM40" s="206"/>
      <c r="NBN40" s="22"/>
      <c r="NBO40" s="22"/>
      <c r="NBP40" s="207"/>
      <c r="NBQ40" s="144"/>
      <c r="NBR40" s="144"/>
      <c r="NBS40" s="144"/>
      <c r="NBT40" s="144"/>
      <c r="NBU40" s="206"/>
      <c r="NBV40" s="206"/>
      <c r="NBW40" s="22"/>
      <c r="NBX40" s="22"/>
      <c r="NBY40" s="207"/>
      <c r="NBZ40" s="144"/>
      <c r="NCA40" s="144"/>
      <c r="NCB40" s="144"/>
      <c r="NCC40" s="144"/>
      <c r="NCD40" s="206"/>
      <c r="NCE40" s="206"/>
      <c r="NCF40" s="22"/>
      <c r="NCG40" s="22"/>
      <c r="NCH40" s="207"/>
      <c r="NCI40" s="144"/>
      <c r="NCJ40" s="144"/>
      <c r="NCK40" s="144"/>
      <c r="NCL40" s="144"/>
      <c r="NCM40" s="206"/>
      <c r="NCN40" s="206"/>
      <c r="NCO40" s="22"/>
      <c r="NCP40" s="22"/>
      <c r="NCQ40" s="207"/>
      <c r="NCR40" s="144"/>
      <c r="NCS40" s="144"/>
      <c r="NCT40" s="144"/>
      <c r="NCU40" s="144"/>
      <c r="NCV40" s="206"/>
      <c r="NCW40" s="206"/>
      <c r="NCX40" s="22"/>
      <c r="NCY40" s="22"/>
      <c r="NCZ40" s="207"/>
      <c r="NDA40" s="144"/>
      <c r="NDB40" s="144"/>
      <c r="NDC40" s="144"/>
      <c r="NDD40" s="144"/>
      <c r="NDE40" s="206"/>
      <c r="NDF40" s="206"/>
      <c r="NDG40" s="22"/>
      <c r="NDH40" s="22"/>
      <c r="NDI40" s="207"/>
      <c r="NDJ40" s="144"/>
      <c r="NDK40" s="144"/>
      <c r="NDL40" s="144"/>
      <c r="NDM40" s="144"/>
      <c r="NDN40" s="206"/>
      <c r="NDO40" s="206"/>
      <c r="NDP40" s="22"/>
      <c r="NDQ40" s="22"/>
      <c r="NDR40" s="207"/>
      <c r="NDS40" s="144"/>
      <c r="NDT40" s="144"/>
      <c r="NDU40" s="144"/>
      <c r="NDV40" s="144"/>
      <c r="NDW40" s="206"/>
      <c r="NDX40" s="206"/>
      <c r="NDY40" s="22"/>
      <c r="NDZ40" s="22"/>
      <c r="NEA40" s="207"/>
      <c r="NEB40" s="144"/>
      <c r="NEC40" s="144"/>
      <c r="NED40" s="144"/>
      <c r="NEE40" s="144"/>
      <c r="NEF40" s="206"/>
      <c r="NEG40" s="206"/>
      <c r="NEH40" s="22"/>
      <c r="NEI40" s="22"/>
      <c r="NEJ40" s="207"/>
      <c r="NEK40" s="144"/>
      <c r="NEL40" s="144"/>
      <c r="NEM40" s="144"/>
      <c r="NEN40" s="144"/>
      <c r="NEO40" s="206"/>
      <c r="NEP40" s="206"/>
      <c r="NEQ40" s="22"/>
      <c r="NER40" s="22"/>
      <c r="NES40" s="207"/>
      <c r="NET40" s="144"/>
      <c r="NEU40" s="144"/>
      <c r="NEV40" s="144"/>
      <c r="NEW40" s="144"/>
      <c r="NEX40" s="206"/>
      <c r="NEY40" s="206"/>
      <c r="NEZ40" s="22"/>
      <c r="NFA40" s="22"/>
      <c r="NFB40" s="207"/>
      <c r="NFC40" s="144"/>
      <c r="NFD40" s="144"/>
      <c r="NFE40" s="144"/>
      <c r="NFF40" s="144"/>
      <c r="NFG40" s="206"/>
      <c r="NFH40" s="206"/>
      <c r="NFI40" s="22"/>
      <c r="NFJ40" s="22"/>
      <c r="NFK40" s="207"/>
      <c r="NFL40" s="144"/>
      <c r="NFM40" s="144"/>
      <c r="NFN40" s="144"/>
      <c r="NFO40" s="144"/>
      <c r="NFP40" s="206"/>
      <c r="NFQ40" s="206"/>
      <c r="NFR40" s="22"/>
      <c r="NFS40" s="22"/>
      <c r="NFT40" s="207"/>
      <c r="NFU40" s="144"/>
      <c r="NFV40" s="144"/>
      <c r="NFW40" s="144"/>
      <c r="NFX40" s="144"/>
      <c r="NFY40" s="206"/>
      <c r="NFZ40" s="206"/>
      <c r="NGA40" s="22"/>
      <c r="NGB40" s="22"/>
      <c r="NGC40" s="207"/>
      <c r="NGD40" s="144"/>
      <c r="NGE40" s="144"/>
      <c r="NGF40" s="144"/>
      <c r="NGG40" s="144"/>
      <c r="NGH40" s="206"/>
      <c r="NGI40" s="206"/>
      <c r="NGJ40" s="22"/>
      <c r="NGK40" s="22"/>
      <c r="NGL40" s="207"/>
      <c r="NGM40" s="144"/>
      <c r="NGN40" s="144"/>
      <c r="NGO40" s="144"/>
      <c r="NGP40" s="144"/>
      <c r="NGQ40" s="206"/>
      <c r="NGR40" s="206"/>
      <c r="NGS40" s="22"/>
      <c r="NGT40" s="22"/>
      <c r="NGU40" s="207"/>
      <c r="NGV40" s="144"/>
      <c r="NGW40" s="144"/>
      <c r="NGX40" s="144"/>
      <c r="NGY40" s="144"/>
      <c r="NGZ40" s="206"/>
      <c r="NHA40" s="206"/>
      <c r="NHB40" s="22"/>
      <c r="NHC40" s="22"/>
      <c r="NHD40" s="207"/>
      <c r="NHE40" s="144"/>
      <c r="NHF40" s="144"/>
      <c r="NHG40" s="144"/>
      <c r="NHH40" s="144"/>
      <c r="NHI40" s="206"/>
      <c r="NHJ40" s="206"/>
      <c r="NHK40" s="22"/>
      <c r="NHL40" s="22"/>
      <c r="NHM40" s="207"/>
      <c r="NHN40" s="144"/>
      <c r="NHO40" s="144"/>
      <c r="NHP40" s="144"/>
      <c r="NHQ40" s="144"/>
      <c r="NHR40" s="206"/>
      <c r="NHS40" s="206"/>
      <c r="NHT40" s="22"/>
      <c r="NHU40" s="22"/>
      <c r="NHV40" s="207"/>
      <c r="NHW40" s="144"/>
      <c r="NHX40" s="144"/>
      <c r="NHY40" s="144"/>
      <c r="NHZ40" s="144"/>
      <c r="NIA40" s="206"/>
      <c r="NIB40" s="206"/>
      <c r="NIC40" s="22"/>
      <c r="NID40" s="22"/>
      <c r="NIE40" s="207"/>
      <c r="NIF40" s="144"/>
      <c r="NIG40" s="144"/>
      <c r="NIH40" s="144"/>
      <c r="NII40" s="144"/>
      <c r="NIJ40" s="206"/>
      <c r="NIK40" s="206"/>
      <c r="NIL40" s="22"/>
      <c r="NIM40" s="22"/>
      <c r="NIN40" s="207"/>
      <c r="NIO40" s="144"/>
      <c r="NIP40" s="144"/>
      <c r="NIQ40" s="144"/>
      <c r="NIR40" s="144"/>
      <c r="NIS40" s="206"/>
      <c r="NIT40" s="206"/>
      <c r="NIU40" s="22"/>
      <c r="NIV40" s="22"/>
      <c r="NIW40" s="207"/>
      <c r="NIX40" s="144"/>
      <c r="NIY40" s="144"/>
      <c r="NIZ40" s="144"/>
      <c r="NJA40" s="144"/>
      <c r="NJB40" s="206"/>
      <c r="NJC40" s="206"/>
      <c r="NJD40" s="22"/>
      <c r="NJE40" s="22"/>
      <c r="NJF40" s="207"/>
      <c r="NJG40" s="144"/>
      <c r="NJH40" s="144"/>
      <c r="NJI40" s="144"/>
      <c r="NJJ40" s="144"/>
      <c r="NJK40" s="206"/>
      <c r="NJL40" s="206"/>
      <c r="NJM40" s="22"/>
      <c r="NJN40" s="22"/>
      <c r="NJO40" s="207"/>
      <c r="NJP40" s="144"/>
      <c r="NJQ40" s="144"/>
      <c r="NJR40" s="144"/>
      <c r="NJS40" s="144"/>
      <c r="NJT40" s="206"/>
      <c r="NJU40" s="206"/>
      <c r="NJV40" s="22"/>
      <c r="NJW40" s="22"/>
      <c r="NJX40" s="207"/>
      <c r="NJY40" s="144"/>
      <c r="NJZ40" s="144"/>
      <c r="NKA40" s="144"/>
      <c r="NKB40" s="144"/>
      <c r="NKC40" s="206"/>
      <c r="NKD40" s="206"/>
      <c r="NKE40" s="22"/>
      <c r="NKF40" s="22"/>
      <c r="NKG40" s="207"/>
      <c r="NKH40" s="144"/>
      <c r="NKI40" s="144"/>
      <c r="NKJ40" s="144"/>
      <c r="NKK40" s="144"/>
      <c r="NKL40" s="206"/>
      <c r="NKM40" s="206"/>
      <c r="NKN40" s="22"/>
      <c r="NKO40" s="22"/>
      <c r="NKP40" s="207"/>
      <c r="NKQ40" s="144"/>
      <c r="NKR40" s="144"/>
      <c r="NKS40" s="144"/>
      <c r="NKT40" s="144"/>
      <c r="NKU40" s="206"/>
      <c r="NKV40" s="206"/>
      <c r="NKW40" s="22"/>
      <c r="NKX40" s="22"/>
      <c r="NKY40" s="207"/>
      <c r="NKZ40" s="144"/>
      <c r="NLA40" s="144"/>
      <c r="NLB40" s="144"/>
      <c r="NLC40" s="144"/>
      <c r="NLD40" s="206"/>
      <c r="NLE40" s="206"/>
      <c r="NLF40" s="22"/>
      <c r="NLG40" s="22"/>
      <c r="NLH40" s="207"/>
      <c r="NLI40" s="144"/>
      <c r="NLJ40" s="144"/>
      <c r="NLK40" s="144"/>
      <c r="NLL40" s="144"/>
      <c r="NLM40" s="206"/>
      <c r="NLN40" s="206"/>
      <c r="NLO40" s="22"/>
      <c r="NLP40" s="22"/>
      <c r="NLQ40" s="207"/>
      <c r="NLR40" s="144"/>
      <c r="NLS40" s="144"/>
      <c r="NLT40" s="144"/>
      <c r="NLU40" s="144"/>
      <c r="NLV40" s="206"/>
      <c r="NLW40" s="206"/>
      <c r="NLX40" s="22"/>
      <c r="NLY40" s="22"/>
      <c r="NLZ40" s="207"/>
      <c r="NMA40" s="144"/>
      <c r="NMB40" s="144"/>
      <c r="NMC40" s="144"/>
      <c r="NMD40" s="144"/>
      <c r="NME40" s="206"/>
      <c r="NMF40" s="206"/>
      <c r="NMG40" s="22"/>
      <c r="NMH40" s="22"/>
      <c r="NMI40" s="207"/>
      <c r="NMJ40" s="144"/>
      <c r="NMK40" s="144"/>
      <c r="NML40" s="144"/>
      <c r="NMM40" s="144"/>
      <c r="NMN40" s="206"/>
      <c r="NMO40" s="206"/>
      <c r="NMP40" s="22"/>
      <c r="NMQ40" s="22"/>
      <c r="NMR40" s="207"/>
      <c r="NMS40" s="144"/>
      <c r="NMT40" s="144"/>
      <c r="NMU40" s="144"/>
      <c r="NMV40" s="144"/>
      <c r="NMW40" s="206"/>
      <c r="NMX40" s="206"/>
      <c r="NMY40" s="22"/>
      <c r="NMZ40" s="22"/>
      <c r="NNA40" s="207"/>
      <c r="NNB40" s="144"/>
      <c r="NNC40" s="144"/>
      <c r="NND40" s="144"/>
      <c r="NNE40" s="144"/>
      <c r="NNF40" s="206"/>
      <c r="NNG40" s="206"/>
      <c r="NNH40" s="22"/>
      <c r="NNI40" s="22"/>
      <c r="NNJ40" s="207"/>
      <c r="NNK40" s="144"/>
      <c r="NNL40" s="144"/>
      <c r="NNM40" s="144"/>
      <c r="NNN40" s="144"/>
      <c r="NNO40" s="206"/>
      <c r="NNP40" s="206"/>
      <c r="NNQ40" s="22"/>
      <c r="NNR40" s="22"/>
      <c r="NNS40" s="207"/>
      <c r="NNT40" s="144"/>
      <c r="NNU40" s="144"/>
      <c r="NNV40" s="144"/>
      <c r="NNW40" s="144"/>
      <c r="NNX40" s="206"/>
      <c r="NNY40" s="206"/>
      <c r="NNZ40" s="22"/>
      <c r="NOA40" s="22"/>
      <c r="NOB40" s="207"/>
      <c r="NOC40" s="144"/>
      <c r="NOD40" s="144"/>
      <c r="NOE40" s="144"/>
      <c r="NOF40" s="144"/>
      <c r="NOG40" s="206"/>
      <c r="NOH40" s="206"/>
      <c r="NOI40" s="22"/>
      <c r="NOJ40" s="22"/>
      <c r="NOK40" s="207"/>
      <c r="NOL40" s="144"/>
      <c r="NOM40" s="144"/>
      <c r="NON40" s="144"/>
      <c r="NOO40" s="144"/>
      <c r="NOP40" s="206"/>
      <c r="NOQ40" s="206"/>
      <c r="NOR40" s="22"/>
      <c r="NOS40" s="22"/>
      <c r="NOT40" s="207"/>
      <c r="NOU40" s="144"/>
      <c r="NOV40" s="144"/>
      <c r="NOW40" s="144"/>
      <c r="NOX40" s="144"/>
      <c r="NOY40" s="206"/>
      <c r="NOZ40" s="206"/>
      <c r="NPA40" s="22"/>
      <c r="NPB40" s="22"/>
      <c r="NPC40" s="207"/>
      <c r="NPD40" s="144"/>
      <c r="NPE40" s="144"/>
      <c r="NPF40" s="144"/>
      <c r="NPG40" s="144"/>
      <c r="NPH40" s="206"/>
      <c r="NPI40" s="206"/>
      <c r="NPJ40" s="22"/>
      <c r="NPK40" s="22"/>
      <c r="NPL40" s="207"/>
      <c r="NPM40" s="144"/>
      <c r="NPN40" s="144"/>
      <c r="NPO40" s="144"/>
      <c r="NPP40" s="144"/>
      <c r="NPQ40" s="206"/>
      <c r="NPR40" s="206"/>
      <c r="NPS40" s="22"/>
      <c r="NPT40" s="22"/>
      <c r="NPU40" s="207"/>
      <c r="NPV40" s="144"/>
      <c r="NPW40" s="144"/>
      <c r="NPX40" s="144"/>
      <c r="NPY40" s="144"/>
      <c r="NPZ40" s="206"/>
      <c r="NQA40" s="206"/>
      <c r="NQB40" s="22"/>
      <c r="NQC40" s="22"/>
      <c r="NQD40" s="207"/>
      <c r="NQE40" s="144"/>
      <c r="NQF40" s="144"/>
      <c r="NQG40" s="144"/>
      <c r="NQH40" s="144"/>
      <c r="NQI40" s="206"/>
      <c r="NQJ40" s="206"/>
      <c r="NQK40" s="22"/>
      <c r="NQL40" s="22"/>
      <c r="NQM40" s="207"/>
      <c r="NQN40" s="144"/>
      <c r="NQO40" s="144"/>
      <c r="NQP40" s="144"/>
      <c r="NQQ40" s="144"/>
      <c r="NQR40" s="206"/>
      <c r="NQS40" s="206"/>
      <c r="NQT40" s="22"/>
      <c r="NQU40" s="22"/>
      <c r="NQV40" s="207"/>
      <c r="NQW40" s="144"/>
      <c r="NQX40" s="144"/>
      <c r="NQY40" s="144"/>
      <c r="NQZ40" s="144"/>
      <c r="NRA40" s="206"/>
      <c r="NRB40" s="206"/>
      <c r="NRC40" s="22"/>
      <c r="NRD40" s="22"/>
      <c r="NRE40" s="207"/>
      <c r="NRF40" s="144"/>
      <c r="NRG40" s="144"/>
      <c r="NRH40" s="144"/>
      <c r="NRI40" s="144"/>
      <c r="NRJ40" s="206"/>
      <c r="NRK40" s="206"/>
      <c r="NRL40" s="22"/>
      <c r="NRM40" s="22"/>
      <c r="NRN40" s="207"/>
      <c r="NRO40" s="144"/>
      <c r="NRP40" s="144"/>
      <c r="NRQ40" s="144"/>
      <c r="NRR40" s="144"/>
      <c r="NRS40" s="206"/>
      <c r="NRT40" s="206"/>
      <c r="NRU40" s="22"/>
      <c r="NRV40" s="22"/>
      <c r="NRW40" s="207"/>
      <c r="NRX40" s="144"/>
      <c r="NRY40" s="144"/>
      <c r="NRZ40" s="144"/>
      <c r="NSA40" s="144"/>
      <c r="NSB40" s="206"/>
      <c r="NSC40" s="206"/>
      <c r="NSD40" s="22"/>
      <c r="NSE40" s="22"/>
      <c r="NSF40" s="207"/>
      <c r="NSG40" s="144"/>
      <c r="NSH40" s="144"/>
      <c r="NSI40" s="144"/>
      <c r="NSJ40" s="144"/>
      <c r="NSK40" s="206"/>
      <c r="NSL40" s="206"/>
      <c r="NSM40" s="22"/>
      <c r="NSN40" s="22"/>
      <c r="NSO40" s="207"/>
      <c r="NSP40" s="144"/>
      <c r="NSQ40" s="144"/>
      <c r="NSR40" s="144"/>
      <c r="NSS40" s="144"/>
      <c r="NST40" s="206"/>
      <c r="NSU40" s="206"/>
      <c r="NSV40" s="22"/>
      <c r="NSW40" s="22"/>
      <c r="NSX40" s="207"/>
      <c r="NSY40" s="144"/>
      <c r="NSZ40" s="144"/>
      <c r="NTA40" s="144"/>
      <c r="NTB40" s="144"/>
      <c r="NTC40" s="206"/>
      <c r="NTD40" s="206"/>
      <c r="NTE40" s="22"/>
      <c r="NTF40" s="22"/>
      <c r="NTG40" s="207"/>
      <c r="NTH40" s="144"/>
      <c r="NTI40" s="144"/>
      <c r="NTJ40" s="144"/>
      <c r="NTK40" s="144"/>
      <c r="NTL40" s="206"/>
      <c r="NTM40" s="206"/>
      <c r="NTN40" s="22"/>
      <c r="NTO40" s="22"/>
      <c r="NTP40" s="207"/>
      <c r="NTQ40" s="144"/>
      <c r="NTR40" s="144"/>
      <c r="NTS40" s="144"/>
      <c r="NTT40" s="144"/>
      <c r="NTU40" s="206"/>
      <c r="NTV40" s="206"/>
      <c r="NTW40" s="22"/>
      <c r="NTX40" s="22"/>
      <c r="NTY40" s="207"/>
      <c r="NTZ40" s="144"/>
      <c r="NUA40" s="144"/>
      <c r="NUB40" s="144"/>
      <c r="NUC40" s="144"/>
      <c r="NUD40" s="206"/>
      <c r="NUE40" s="206"/>
      <c r="NUF40" s="22"/>
      <c r="NUG40" s="22"/>
      <c r="NUH40" s="207"/>
      <c r="NUI40" s="144"/>
      <c r="NUJ40" s="144"/>
      <c r="NUK40" s="144"/>
      <c r="NUL40" s="144"/>
      <c r="NUM40" s="206"/>
      <c r="NUN40" s="206"/>
      <c r="NUO40" s="22"/>
      <c r="NUP40" s="22"/>
      <c r="NUQ40" s="207"/>
      <c r="NUR40" s="144"/>
      <c r="NUS40" s="144"/>
      <c r="NUT40" s="144"/>
      <c r="NUU40" s="144"/>
      <c r="NUV40" s="206"/>
      <c r="NUW40" s="206"/>
      <c r="NUX40" s="22"/>
      <c r="NUY40" s="22"/>
      <c r="NUZ40" s="207"/>
      <c r="NVA40" s="144"/>
      <c r="NVB40" s="144"/>
      <c r="NVC40" s="144"/>
      <c r="NVD40" s="144"/>
      <c r="NVE40" s="206"/>
      <c r="NVF40" s="206"/>
      <c r="NVG40" s="22"/>
      <c r="NVH40" s="22"/>
      <c r="NVI40" s="207"/>
      <c r="NVJ40" s="144"/>
      <c r="NVK40" s="144"/>
      <c r="NVL40" s="144"/>
      <c r="NVM40" s="144"/>
      <c r="NVN40" s="206"/>
      <c r="NVO40" s="206"/>
      <c r="NVP40" s="22"/>
      <c r="NVQ40" s="22"/>
      <c r="NVR40" s="207"/>
      <c r="NVS40" s="144"/>
      <c r="NVT40" s="144"/>
      <c r="NVU40" s="144"/>
      <c r="NVV40" s="144"/>
      <c r="NVW40" s="206"/>
      <c r="NVX40" s="206"/>
      <c r="NVY40" s="22"/>
      <c r="NVZ40" s="22"/>
      <c r="NWA40" s="207"/>
      <c r="NWB40" s="144"/>
      <c r="NWC40" s="144"/>
      <c r="NWD40" s="144"/>
      <c r="NWE40" s="144"/>
      <c r="NWF40" s="206"/>
      <c r="NWG40" s="206"/>
      <c r="NWH40" s="22"/>
      <c r="NWI40" s="22"/>
      <c r="NWJ40" s="207"/>
      <c r="NWK40" s="144"/>
      <c r="NWL40" s="144"/>
      <c r="NWM40" s="144"/>
      <c r="NWN40" s="144"/>
      <c r="NWO40" s="206"/>
      <c r="NWP40" s="206"/>
      <c r="NWQ40" s="22"/>
      <c r="NWR40" s="22"/>
      <c r="NWS40" s="207"/>
      <c r="NWT40" s="144"/>
      <c r="NWU40" s="144"/>
      <c r="NWV40" s="144"/>
      <c r="NWW40" s="144"/>
      <c r="NWX40" s="206"/>
      <c r="NWY40" s="206"/>
      <c r="NWZ40" s="22"/>
      <c r="NXA40" s="22"/>
      <c r="NXB40" s="207"/>
      <c r="NXC40" s="144"/>
      <c r="NXD40" s="144"/>
      <c r="NXE40" s="144"/>
      <c r="NXF40" s="144"/>
      <c r="NXG40" s="206"/>
      <c r="NXH40" s="206"/>
      <c r="NXI40" s="22"/>
      <c r="NXJ40" s="22"/>
      <c r="NXK40" s="207"/>
      <c r="NXL40" s="144"/>
      <c r="NXM40" s="144"/>
      <c r="NXN40" s="144"/>
      <c r="NXO40" s="144"/>
      <c r="NXP40" s="206"/>
      <c r="NXQ40" s="206"/>
      <c r="NXR40" s="22"/>
      <c r="NXS40" s="22"/>
      <c r="NXT40" s="207"/>
      <c r="NXU40" s="144"/>
      <c r="NXV40" s="144"/>
      <c r="NXW40" s="144"/>
      <c r="NXX40" s="144"/>
      <c r="NXY40" s="206"/>
      <c r="NXZ40" s="206"/>
      <c r="NYA40" s="22"/>
      <c r="NYB40" s="22"/>
      <c r="NYC40" s="207"/>
      <c r="NYD40" s="144"/>
      <c r="NYE40" s="144"/>
      <c r="NYF40" s="144"/>
      <c r="NYG40" s="144"/>
      <c r="NYH40" s="206"/>
      <c r="NYI40" s="206"/>
      <c r="NYJ40" s="22"/>
      <c r="NYK40" s="22"/>
      <c r="NYL40" s="207"/>
      <c r="NYM40" s="144"/>
      <c r="NYN40" s="144"/>
      <c r="NYO40" s="144"/>
      <c r="NYP40" s="144"/>
      <c r="NYQ40" s="206"/>
      <c r="NYR40" s="206"/>
      <c r="NYS40" s="22"/>
      <c r="NYT40" s="22"/>
      <c r="NYU40" s="207"/>
      <c r="NYV40" s="144"/>
      <c r="NYW40" s="144"/>
      <c r="NYX40" s="144"/>
      <c r="NYY40" s="144"/>
      <c r="NYZ40" s="206"/>
      <c r="NZA40" s="206"/>
      <c r="NZB40" s="22"/>
      <c r="NZC40" s="22"/>
      <c r="NZD40" s="207"/>
      <c r="NZE40" s="144"/>
      <c r="NZF40" s="144"/>
      <c r="NZG40" s="144"/>
      <c r="NZH40" s="144"/>
      <c r="NZI40" s="206"/>
      <c r="NZJ40" s="206"/>
      <c r="NZK40" s="22"/>
      <c r="NZL40" s="22"/>
      <c r="NZM40" s="207"/>
      <c r="NZN40" s="144"/>
      <c r="NZO40" s="144"/>
      <c r="NZP40" s="144"/>
      <c r="NZQ40" s="144"/>
      <c r="NZR40" s="206"/>
      <c r="NZS40" s="206"/>
      <c r="NZT40" s="22"/>
      <c r="NZU40" s="22"/>
      <c r="NZV40" s="207"/>
      <c r="NZW40" s="144"/>
      <c r="NZX40" s="144"/>
      <c r="NZY40" s="144"/>
      <c r="NZZ40" s="144"/>
      <c r="OAA40" s="206"/>
      <c r="OAB40" s="206"/>
      <c r="OAC40" s="22"/>
      <c r="OAD40" s="22"/>
      <c r="OAE40" s="207"/>
      <c r="OAF40" s="144"/>
      <c r="OAG40" s="144"/>
      <c r="OAH40" s="144"/>
      <c r="OAI40" s="144"/>
      <c r="OAJ40" s="206"/>
      <c r="OAK40" s="206"/>
      <c r="OAL40" s="22"/>
      <c r="OAM40" s="22"/>
      <c r="OAN40" s="207"/>
      <c r="OAO40" s="144"/>
      <c r="OAP40" s="144"/>
      <c r="OAQ40" s="144"/>
      <c r="OAR40" s="144"/>
      <c r="OAS40" s="206"/>
      <c r="OAT40" s="206"/>
      <c r="OAU40" s="22"/>
      <c r="OAV40" s="22"/>
      <c r="OAW40" s="207"/>
      <c r="OAX40" s="144"/>
      <c r="OAY40" s="144"/>
      <c r="OAZ40" s="144"/>
      <c r="OBA40" s="144"/>
      <c r="OBB40" s="206"/>
      <c r="OBC40" s="206"/>
      <c r="OBD40" s="22"/>
      <c r="OBE40" s="22"/>
      <c r="OBF40" s="207"/>
      <c r="OBG40" s="144"/>
      <c r="OBH40" s="144"/>
      <c r="OBI40" s="144"/>
      <c r="OBJ40" s="144"/>
      <c r="OBK40" s="206"/>
      <c r="OBL40" s="206"/>
      <c r="OBM40" s="22"/>
      <c r="OBN40" s="22"/>
      <c r="OBO40" s="207"/>
      <c r="OBP40" s="144"/>
      <c r="OBQ40" s="144"/>
      <c r="OBR40" s="144"/>
      <c r="OBS40" s="144"/>
      <c r="OBT40" s="206"/>
      <c r="OBU40" s="206"/>
      <c r="OBV40" s="22"/>
      <c r="OBW40" s="22"/>
      <c r="OBX40" s="207"/>
      <c r="OBY40" s="144"/>
      <c r="OBZ40" s="144"/>
      <c r="OCA40" s="144"/>
      <c r="OCB40" s="144"/>
      <c r="OCC40" s="206"/>
      <c r="OCD40" s="206"/>
      <c r="OCE40" s="22"/>
      <c r="OCF40" s="22"/>
      <c r="OCG40" s="207"/>
      <c r="OCH40" s="144"/>
      <c r="OCI40" s="144"/>
      <c r="OCJ40" s="144"/>
      <c r="OCK40" s="144"/>
      <c r="OCL40" s="206"/>
      <c r="OCM40" s="206"/>
      <c r="OCN40" s="22"/>
      <c r="OCO40" s="22"/>
      <c r="OCP40" s="207"/>
      <c r="OCQ40" s="144"/>
      <c r="OCR40" s="144"/>
      <c r="OCS40" s="144"/>
      <c r="OCT40" s="144"/>
      <c r="OCU40" s="206"/>
      <c r="OCV40" s="206"/>
      <c r="OCW40" s="22"/>
      <c r="OCX40" s="22"/>
      <c r="OCY40" s="207"/>
      <c r="OCZ40" s="144"/>
      <c r="ODA40" s="144"/>
      <c r="ODB40" s="144"/>
      <c r="ODC40" s="144"/>
      <c r="ODD40" s="206"/>
      <c r="ODE40" s="206"/>
      <c r="ODF40" s="22"/>
      <c r="ODG40" s="22"/>
      <c r="ODH40" s="207"/>
      <c r="ODI40" s="144"/>
      <c r="ODJ40" s="144"/>
      <c r="ODK40" s="144"/>
      <c r="ODL40" s="144"/>
      <c r="ODM40" s="206"/>
      <c r="ODN40" s="206"/>
      <c r="ODO40" s="22"/>
      <c r="ODP40" s="22"/>
      <c r="ODQ40" s="207"/>
      <c r="ODR40" s="144"/>
      <c r="ODS40" s="144"/>
      <c r="ODT40" s="144"/>
      <c r="ODU40" s="144"/>
      <c r="ODV40" s="206"/>
      <c r="ODW40" s="206"/>
      <c r="ODX40" s="22"/>
      <c r="ODY40" s="22"/>
      <c r="ODZ40" s="207"/>
      <c r="OEA40" s="144"/>
      <c r="OEB40" s="144"/>
      <c r="OEC40" s="144"/>
      <c r="OED40" s="144"/>
      <c r="OEE40" s="206"/>
      <c r="OEF40" s="206"/>
      <c r="OEG40" s="22"/>
      <c r="OEH40" s="22"/>
      <c r="OEI40" s="207"/>
      <c r="OEJ40" s="144"/>
      <c r="OEK40" s="144"/>
      <c r="OEL40" s="144"/>
      <c r="OEM40" s="144"/>
      <c r="OEN40" s="206"/>
      <c r="OEO40" s="206"/>
      <c r="OEP40" s="22"/>
      <c r="OEQ40" s="22"/>
      <c r="OER40" s="207"/>
      <c r="OES40" s="144"/>
      <c r="OET40" s="144"/>
      <c r="OEU40" s="144"/>
      <c r="OEV40" s="144"/>
      <c r="OEW40" s="206"/>
      <c r="OEX40" s="206"/>
      <c r="OEY40" s="22"/>
      <c r="OEZ40" s="22"/>
      <c r="OFA40" s="207"/>
      <c r="OFB40" s="144"/>
      <c r="OFC40" s="144"/>
      <c r="OFD40" s="144"/>
      <c r="OFE40" s="144"/>
      <c r="OFF40" s="206"/>
      <c r="OFG40" s="206"/>
      <c r="OFH40" s="22"/>
      <c r="OFI40" s="22"/>
      <c r="OFJ40" s="207"/>
      <c r="OFK40" s="144"/>
      <c r="OFL40" s="144"/>
      <c r="OFM40" s="144"/>
      <c r="OFN40" s="144"/>
      <c r="OFO40" s="206"/>
      <c r="OFP40" s="206"/>
      <c r="OFQ40" s="22"/>
      <c r="OFR40" s="22"/>
      <c r="OFS40" s="207"/>
      <c r="OFT40" s="144"/>
      <c r="OFU40" s="144"/>
      <c r="OFV40" s="144"/>
      <c r="OFW40" s="144"/>
      <c r="OFX40" s="206"/>
      <c r="OFY40" s="206"/>
      <c r="OFZ40" s="22"/>
      <c r="OGA40" s="22"/>
      <c r="OGB40" s="207"/>
      <c r="OGC40" s="144"/>
      <c r="OGD40" s="144"/>
      <c r="OGE40" s="144"/>
      <c r="OGF40" s="144"/>
      <c r="OGG40" s="206"/>
      <c r="OGH40" s="206"/>
      <c r="OGI40" s="22"/>
      <c r="OGJ40" s="22"/>
      <c r="OGK40" s="207"/>
      <c r="OGL40" s="144"/>
      <c r="OGM40" s="144"/>
      <c r="OGN40" s="144"/>
      <c r="OGO40" s="144"/>
      <c r="OGP40" s="206"/>
      <c r="OGQ40" s="206"/>
      <c r="OGR40" s="22"/>
      <c r="OGS40" s="22"/>
      <c r="OGT40" s="207"/>
      <c r="OGU40" s="144"/>
      <c r="OGV40" s="144"/>
      <c r="OGW40" s="144"/>
      <c r="OGX40" s="144"/>
      <c r="OGY40" s="206"/>
      <c r="OGZ40" s="206"/>
      <c r="OHA40" s="22"/>
      <c r="OHB40" s="22"/>
      <c r="OHC40" s="207"/>
      <c r="OHD40" s="144"/>
      <c r="OHE40" s="144"/>
      <c r="OHF40" s="144"/>
      <c r="OHG40" s="144"/>
      <c r="OHH40" s="206"/>
      <c r="OHI40" s="206"/>
      <c r="OHJ40" s="22"/>
      <c r="OHK40" s="22"/>
      <c r="OHL40" s="207"/>
      <c r="OHM40" s="144"/>
      <c r="OHN40" s="144"/>
      <c r="OHO40" s="144"/>
      <c r="OHP40" s="144"/>
      <c r="OHQ40" s="206"/>
      <c r="OHR40" s="206"/>
      <c r="OHS40" s="22"/>
      <c r="OHT40" s="22"/>
      <c r="OHU40" s="207"/>
      <c r="OHV40" s="144"/>
      <c r="OHW40" s="144"/>
      <c r="OHX40" s="144"/>
      <c r="OHY40" s="144"/>
      <c r="OHZ40" s="206"/>
      <c r="OIA40" s="206"/>
      <c r="OIB40" s="22"/>
      <c r="OIC40" s="22"/>
      <c r="OID40" s="207"/>
      <c r="OIE40" s="144"/>
      <c r="OIF40" s="144"/>
      <c r="OIG40" s="144"/>
      <c r="OIH40" s="144"/>
      <c r="OII40" s="206"/>
      <c r="OIJ40" s="206"/>
      <c r="OIK40" s="22"/>
      <c r="OIL40" s="22"/>
      <c r="OIM40" s="207"/>
      <c r="OIN40" s="144"/>
      <c r="OIO40" s="144"/>
      <c r="OIP40" s="144"/>
      <c r="OIQ40" s="144"/>
      <c r="OIR40" s="206"/>
      <c r="OIS40" s="206"/>
      <c r="OIT40" s="22"/>
      <c r="OIU40" s="22"/>
      <c r="OIV40" s="207"/>
      <c r="OIW40" s="144"/>
      <c r="OIX40" s="144"/>
      <c r="OIY40" s="144"/>
      <c r="OIZ40" s="144"/>
      <c r="OJA40" s="206"/>
      <c r="OJB40" s="206"/>
      <c r="OJC40" s="22"/>
      <c r="OJD40" s="22"/>
      <c r="OJE40" s="207"/>
      <c r="OJF40" s="144"/>
      <c r="OJG40" s="144"/>
      <c r="OJH40" s="144"/>
      <c r="OJI40" s="144"/>
      <c r="OJJ40" s="206"/>
      <c r="OJK40" s="206"/>
      <c r="OJL40" s="22"/>
      <c r="OJM40" s="22"/>
      <c r="OJN40" s="207"/>
      <c r="OJO40" s="144"/>
      <c r="OJP40" s="144"/>
      <c r="OJQ40" s="144"/>
      <c r="OJR40" s="144"/>
      <c r="OJS40" s="206"/>
      <c r="OJT40" s="206"/>
      <c r="OJU40" s="22"/>
      <c r="OJV40" s="22"/>
      <c r="OJW40" s="207"/>
      <c r="OJX40" s="144"/>
      <c r="OJY40" s="144"/>
      <c r="OJZ40" s="144"/>
      <c r="OKA40" s="144"/>
      <c r="OKB40" s="206"/>
      <c r="OKC40" s="206"/>
      <c r="OKD40" s="22"/>
      <c r="OKE40" s="22"/>
      <c r="OKF40" s="207"/>
      <c r="OKG40" s="144"/>
      <c r="OKH40" s="144"/>
      <c r="OKI40" s="144"/>
      <c r="OKJ40" s="144"/>
      <c r="OKK40" s="206"/>
      <c r="OKL40" s="206"/>
      <c r="OKM40" s="22"/>
      <c r="OKN40" s="22"/>
      <c r="OKO40" s="207"/>
      <c r="OKP40" s="144"/>
      <c r="OKQ40" s="144"/>
      <c r="OKR40" s="144"/>
      <c r="OKS40" s="144"/>
      <c r="OKT40" s="206"/>
      <c r="OKU40" s="206"/>
      <c r="OKV40" s="22"/>
      <c r="OKW40" s="22"/>
      <c r="OKX40" s="207"/>
      <c r="OKY40" s="144"/>
      <c r="OKZ40" s="144"/>
      <c r="OLA40" s="144"/>
      <c r="OLB40" s="144"/>
      <c r="OLC40" s="206"/>
      <c r="OLD40" s="206"/>
      <c r="OLE40" s="22"/>
      <c r="OLF40" s="22"/>
      <c r="OLG40" s="207"/>
      <c r="OLH40" s="144"/>
      <c r="OLI40" s="144"/>
      <c r="OLJ40" s="144"/>
      <c r="OLK40" s="144"/>
      <c r="OLL40" s="206"/>
      <c r="OLM40" s="206"/>
      <c r="OLN40" s="22"/>
      <c r="OLO40" s="22"/>
      <c r="OLP40" s="207"/>
      <c r="OLQ40" s="144"/>
      <c r="OLR40" s="144"/>
      <c r="OLS40" s="144"/>
      <c r="OLT40" s="144"/>
      <c r="OLU40" s="206"/>
      <c r="OLV40" s="206"/>
      <c r="OLW40" s="22"/>
      <c r="OLX40" s="22"/>
      <c r="OLY40" s="207"/>
      <c r="OLZ40" s="144"/>
      <c r="OMA40" s="144"/>
      <c r="OMB40" s="144"/>
      <c r="OMC40" s="144"/>
      <c r="OMD40" s="206"/>
      <c r="OME40" s="206"/>
      <c r="OMF40" s="22"/>
      <c r="OMG40" s="22"/>
      <c r="OMH40" s="207"/>
      <c r="OMI40" s="144"/>
      <c r="OMJ40" s="144"/>
      <c r="OMK40" s="144"/>
      <c r="OML40" s="144"/>
      <c r="OMM40" s="206"/>
      <c r="OMN40" s="206"/>
      <c r="OMO40" s="22"/>
      <c r="OMP40" s="22"/>
      <c r="OMQ40" s="207"/>
      <c r="OMR40" s="144"/>
      <c r="OMS40" s="144"/>
      <c r="OMT40" s="144"/>
      <c r="OMU40" s="144"/>
      <c r="OMV40" s="206"/>
      <c r="OMW40" s="206"/>
      <c r="OMX40" s="22"/>
      <c r="OMY40" s="22"/>
      <c r="OMZ40" s="207"/>
      <c r="ONA40" s="144"/>
      <c r="ONB40" s="144"/>
      <c r="ONC40" s="144"/>
      <c r="OND40" s="144"/>
      <c r="ONE40" s="206"/>
      <c r="ONF40" s="206"/>
      <c r="ONG40" s="22"/>
      <c r="ONH40" s="22"/>
      <c r="ONI40" s="207"/>
      <c r="ONJ40" s="144"/>
      <c r="ONK40" s="144"/>
      <c r="ONL40" s="144"/>
      <c r="ONM40" s="144"/>
      <c r="ONN40" s="206"/>
      <c r="ONO40" s="206"/>
      <c r="ONP40" s="22"/>
      <c r="ONQ40" s="22"/>
      <c r="ONR40" s="207"/>
      <c r="ONS40" s="144"/>
      <c r="ONT40" s="144"/>
      <c r="ONU40" s="144"/>
      <c r="ONV40" s="144"/>
      <c r="ONW40" s="206"/>
      <c r="ONX40" s="206"/>
      <c r="ONY40" s="22"/>
      <c r="ONZ40" s="22"/>
      <c r="OOA40" s="207"/>
      <c r="OOB40" s="144"/>
      <c r="OOC40" s="144"/>
      <c r="OOD40" s="144"/>
      <c r="OOE40" s="144"/>
      <c r="OOF40" s="206"/>
      <c r="OOG40" s="206"/>
      <c r="OOH40" s="22"/>
      <c r="OOI40" s="22"/>
      <c r="OOJ40" s="207"/>
      <c r="OOK40" s="144"/>
      <c r="OOL40" s="144"/>
      <c r="OOM40" s="144"/>
      <c r="OON40" s="144"/>
      <c r="OOO40" s="206"/>
      <c r="OOP40" s="206"/>
      <c r="OOQ40" s="22"/>
      <c r="OOR40" s="22"/>
      <c r="OOS40" s="207"/>
      <c r="OOT40" s="144"/>
      <c r="OOU40" s="144"/>
      <c r="OOV40" s="144"/>
      <c r="OOW40" s="144"/>
      <c r="OOX40" s="206"/>
      <c r="OOY40" s="206"/>
      <c r="OOZ40" s="22"/>
      <c r="OPA40" s="22"/>
      <c r="OPB40" s="207"/>
      <c r="OPC40" s="144"/>
      <c r="OPD40" s="144"/>
      <c r="OPE40" s="144"/>
      <c r="OPF40" s="144"/>
      <c r="OPG40" s="206"/>
      <c r="OPH40" s="206"/>
      <c r="OPI40" s="22"/>
      <c r="OPJ40" s="22"/>
      <c r="OPK40" s="207"/>
      <c r="OPL40" s="144"/>
      <c r="OPM40" s="144"/>
      <c r="OPN40" s="144"/>
      <c r="OPO40" s="144"/>
      <c r="OPP40" s="206"/>
      <c r="OPQ40" s="206"/>
      <c r="OPR40" s="22"/>
      <c r="OPS40" s="22"/>
      <c r="OPT40" s="207"/>
      <c r="OPU40" s="144"/>
      <c r="OPV40" s="144"/>
      <c r="OPW40" s="144"/>
      <c r="OPX40" s="144"/>
      <c r="OPY40" s="206"/>
      <c r="OPZ40" s="206"/>
      <c r="OQA40" s="22"/>
      <c r="OQB40" s="22"/>
      <c r="OQC40" s="207"/>
      <c r="OQD40" s="144"/>
      <c r="OQE40" s="144"/>
      <c r="OQF40" s="144"/>
      <c r="OQG40" s="144"/>
      <c r="OQH40" s="206"/>
      <c r="OQI40" s="206"/>
      <c r="OQJ40" s="22"/>
      <c r="OQK40" s="22"/>
      <c r="OQL40" s="207"/>
      <c r="OQM40" s="144"/>
      <c r="OQN40" s="144"/>
      <c r="OQO40" s="144"/>
      <c r="OQP40" s="144"/>
      <c r="OQQ40" s="206"/>
      <c r="OQR40" s="206"/>
      <c r="OQS40" s="22"/>
      <c r="OQT40" s="22"/>
      <c r="OQU40" s="207"/>
      <c r="OQV40" s="144"/>
      <c r="OQW40" s="144"/>
      <c r="OQX40" s="144"/>
      <c r="OQY40" s="144"/>
      <c r="OQZ40" s="206"/>
      <c r="ORA40" s="206"/>
      <c r="ORB40" s="22"/>
      <c r="ORC40" s="22"/>
      <c r="ORD40" s="207"/>
      <c r="ORE40" s="144"/>
      <c r="ORF40" s="144"/>
      <c r="ORG40" s="144"/>
      <c r="ORH40" s="144"/>
      <c r="ORI40" s="206"/>
      <c r="ORJ40" s="206"/>
      <c r="ORK40" s="22"/>
      <c r="ORL40" s="22"/>
      <c r="ORM40" s="207"/>
      <c r="ORN40" s="144"/>
      <c r="ORO40" s="144"/>
      <c r="ORP40" s="144"/>
      <c r="ORQ40" s="144"/>
      <c r="ORR40" s="206"/>
      <c r="ORS40" s="206"/>
      <c r="ORT40" s="22"/>
      <c r="ORU40" s="22"/>
      <c r="ORV40" s="207"/>
      <c r="ORW40" s="144"/>
      <c r="ORX40" s="144"/>
      <c r="ORY40" s="144"/>
      <c r="ORZ40" s="144"/>
      <c r="OSA40" s="206"/>
      <c r="OSB40" s="206"/>
      <c r="OSC40" s="22"/>
      <c r="OSD40" s="22"/>
      <c r="OSE40" s="207"/>
      <c r="OSF40" s="144"/>
      <c r="OSG40" s="144"/>
      <c r="OSH40" s="144"/>
      <c r="OSI40" s="144"/>
      <c r="OSJ40" s="206"/>
      <c r="OSK40" s="206"/>
      <c r="OSL40" s="22"/>
      <c r="OSM40" s="22"/>
      <c r="OSN40" s="207"/>
      <c r="OSO40" s="144"/>
      <c r="OSP40" s="144"/>
      <c r="OSQ40" s="144"/>
      <c r="OSR40" s="144"/>
      <c r="OSS40" s="206"/>
      <c r="OST40" s="206"/>
      <c r="OSU40" s="22"/>
      <c r="OSV40" s="22"/>
      <c r="OSW40" s="207"/>
      <c r="OSX40" s="144"/>
      <c r="OSY40" s="144"/>
      <c r="OSZ40" s="144"/>
      <c r="OTA40" s="144"/>
      <c r="OTB40" s="206"/>
      <c r="OTC40" s="206"/>
      <c r="OTD40" s="22"/>
      <c r="OTE40" s="22"/>
      <c r="OTF40" s="207"/>
      <c r="OTG40" s="144"/>
      <c r="OTH40" s="144"/>
      <c r="OTI40" s="144"/>
      <c r="OTJ40" s="144"/>
      <c r="OTK40" s="206"/>
      <c r="OTL40" s="206"/>
      <c r="OTM40" s="22"/>
      <c r="OTN40" s="22"/>
      <c r="OTO40" s="207"/>
      <c r="OTP40" s="144"/>
      <c r="OTQ40" s="144"/>
      <c r="OTR40" s="144"/>
      <c r="OTS40" s="144"/>
      <c r="OTT40" s="206"/>
      <c r="OTU40" s="206"/>
      <c r="OTV40" s="22"/>
      <c r="OTW40" s="22"/>
      <c r="OTX40" s="207"/>
      <c r="OTY40" s="144"/>
      <c r="OTZ40" s="144"/>
      <c r="OUA40" s="144"/>
      <c r="OUB40" s="144"/>
      <c r="OUC40" s="206"/>
      <c r="OUD40" s="206"/>
      <c r="OUE40" s="22"/>
      <c r="OUF40" s="22"/>
      <c r="OUG40" s="207"/>
      <c r="OUH40" s="144"/>
      <c r="OUI40" s="144"/>
      <c r="OUJ40" s="144"/>
      <c r="OUK40" s="144"/>
      <c r="OUL40" s="206"/>
      <c r="OUM40" s="206"/>
      <c r="OUN40" s="22"/>
      <c r="OUO40" s="22"/>
      <c r="OUP40" s="207"/>
      <c r="OUQ40" s="144"/>
      <c r="OUR40" s="144"/>
      <c r="OUS40" s="144"/>
      <c r="OUT40" s="144"/>
      <c r="OUU40" s="206"/>
      <c r="OUV40" s="206"/>
      <c r="OUW40" s="22"/>
      <c r="OUX40" s="22"/>
      <c r="OUY40" s="207"/>
      <c r="OUZ40" s="144"/>
      <c r="OVA40" s="144"/>
      <c r="OVB40" s="144"/>
      <c r="OVC40" s="144"/>
      <c r="OVD40" s="206"/>
      <c r="OVE40" s="206"/>
      <c r="OVF40" s="22"/>
      <c r="OVG40" s="22"/>
      <c r="OVH40" s="207"/>
      <c r="OVI40" s="144"/>
      <c r="OVJ40" s="144"/>
      <c r="OVK40" s="144"/>
      <c r="OVL40" s="144"/>
      <c r="OVM40" s="206"/>
      <c r="OVN40" s="206"/>
      <c r="OVO40" s="22"/>
      <c r="OVP40" s="22"/>
      <c r="OVQ40" s="207"/>
      <c r="OVR40" s="144"/>
      <c r="OVS40" s="144"/>
      <c r="OVT40" s="144"/>
      <c r="OVU40" s="144"/>
      <c r="OVV40" s="206"/>
      <c r="OVW40" s="206"/>
      <c r="OVX40" s="22"/>
      <c r="OVY40" s="22"/>
      <c r="OVZ40" s="207"/>
      <c r="OWA40" s="144"/>
      <c r="OWB40" s="144"/>
      <c r="OWC40" s="144"/>
      <c r="OWD40" s="144"/>
      <c r="OWE40" s="206"/>
      <c r="OWF40" s="206"/>
      <c r="OWG40" s="22"/>
      <c r="OWH40" s="22"/>
      <c r="OWI40" s="207"/>
      <c r="OWJ40" s="144"/>
      <c r="OWK40" s="144"/>
      <c r="OWL40" s="144"/>
      <c r="OWM40" s="144"/>
      <c r="OWN40" s="206"/>
      <c r="OWO40" s="206"/>
      <c r="OWP40" s="22"/>
      <c r="OWQ40" s="22"/>
      <c r="OWR40" s="207"/>
      <c r="OWS40" s="144"/>
      <c r="OWT40" s="144"/>
      <c r="OWU40" s="144"/>
      <c r="OWV40" s="144"/>
      <c r="OWW40" s="206"/>
      <c r="OWX40" s="206"/>
      <c r="OWY40" s="22"/>
      <c r="OWZ40" s="22"/>
      <c r="OXA40" s="207"/>
      <c r="OXB40" s="144"/>
      <c r="OXC40" s="144"/>
      <c r="OXD40" s="144"/>
      <c r="OXE40" s="144"/>
      <c r="OXF40" s="206"/>
      <c r="OXG40" s="206"/>
      <c r="OXH40" s="22"/>
      <c r="OXI40" s="22"/>
      <c r="OXJ40" s="207"/>
      <c r="OXK40" s="144"/>
      <c r="OXL40" s="144"/>
      <c r="OXM40" s="144"/>
      <c r="OXN40" s="144"/>
      <c r="OXO40" s="206"/>
      <c r="OXP40" s="206"/>
      <c r="OXQ40" s="22"/>
      <c r="OXR40" s="22"/>
      <c r="OXS40" s="207"/>
      <c r="OXT40" s="144"/>
      <c r="OXU40" s="144"/>
      <c r="OXV40" s="144"/>
      <c r="OXW40" s="144"/>
      <c r="OXX40" s="206"/>
      <c r="OXY40" s="206"/>
      <c r="OXZ40" s="22"/>
      <c r="OYA40" s="22"/>
      <c r="OYB40" s="207"/>
      <c r="OYC40" s="144"/>
      <c r="OYD40" s="144"/>
      <c r="OYE40" s="144"/>
      <c r="OYF40" s="144"/>
      <c r="OYG40" s="206"/>
      <c r="OYH40" s="206"/>
      <c r="OYI40" s="22"/>
      <c r="OYJ40" s="22"/>
      <c r="OYK40" s="207"/>
      <c r="OYL40" s="144"/>
      <c r="OYM40" s="144"/>
      <c r="OYN40" s="144"/>
      <c r="OYO40" s="144"/>
      <c r="OYP40" s="206"/>
      <c r="OYQ40" s="206"/>
      <c r="OYR40" s="22"/>
      <c r="OYS40" s="22"/>
      <c r="OYT40" s="207"/>
      <c r="OYU40" s="144"/>
      <c r="OYV40" s="144"/>
      <c r="OYW40" s="144"/>
      <c r="OYX40" s="144"/>
      <c r="OYY40" s="206"/>
      <c r="OYZ40" s="206"/>
      <c r="OZA40" s="22"/>
      <c r="OZB40" s="22"/>
      <c r="OZC40" s="207"/>
      <c r="OZD40" s="144"/>
      <c r="OZE40" s="144"/>
      <c r="OZF40" s="144"/>
      <c r="OZG40" s="144"/>
      <c r="OZH40" s="206"/>
      <c r="OZI40" s="206"/>
      <c r="OZJ40" s="22"/>
      <c r="OZK40" s="22"/>
      <c r="OZL40" s="207"/>
      <c r="OZM40" s="144"/>
      <c r="OZN40" s="144"/>
      <c r="OZO40" s="144"/>
      <c r="OZP40" s="144"/>
      <c r="OZQ40" s="206"/>
      <c r="OZR40" s="206"/>
      <c r="OZS40" s="22"/>
      <c r="OZT40" s="22"/>
      <c r="OZU40" s="207"/>
      <c r="OZV40" s="144"/>
      <c r="OZW40" s="144"/>
      <c r="OZX40" s="144"/>
      <c r="OZY40" s="144"/>
      <c r="OZZ40" s="206"/>
      <c r="PAA40" s="206"/>
      <c r="PAB40" s="22"/>
      <c r="PAC40" s="22"/>
      <c r="PAD40" s="207"/>
      <c r="PAE40" s="144"/>
      <c r="PAF40" s="144"/>
      <c r="PAG40" s="144"/>
      <c r="PAH40" s="144"/>
      <c r="PAI40" s="206"/>
      <c r="PAJ40" s="206"/>
      <c r="PAK40" s="22"/>
      <c r="PAL40" s="22"/>
      <c r="PAM40" s="207"/>
      <c r="PAN40" s="144"/>
      <c r="PAO40" s="144"/>
      <c r="PAP40" s="144"/>
      <c r="PAQ40" s="144"/>
      <c r="PAR40" s="206"/>
      <c r="PAS40" s="206"/>
      <c r="PAT40" s="22"/>
      <c r="PAU40" s="22"/>
      <c r="PAV40" s="207"/>
      <c r="PAW40" s="144"/>
      <c r="PAX40" s="144"/>
      <c r="PAY40" s="144"/>
      <c r="PAZ40" s="144"/>
      <c r="PBA40" s="206"/>
      <c r="PBB40" s="206"/>
      <c r="PBC40" s="22"/>
      <c r="PBD40" s="22"/>
      <c r="PBE40" s="207"/>
      <c r="PBF40" s="144"/>
      <c r="PBG40" s="144"/>
      <c r="PBH40" s="144"/>
      <c r="PBI40" s="144"/>
      <c r="PBJ40" s="206"/>
      <c r="PBK40" s="206"/>
      <c r="PBL40" s="22"/>
      <c r="PBM40" s="22"/>
      <c r="PBN40" s="207"/>
      <c r="PBO40" s="144"/>
      <c r="PBP40" s="144"/>
      <c r="PBQ40" s="144"/>
      <c r="PBR40" s="144"/>
      <c r="PBS40" s="206"/>
      <c r="PBT40" s="206"/>
      <c r="PBU40" s="22"/>
      <c r="PBV40" s="22"/>
      <c r="PBW40" s="207"/>
      <c r="PBX40" s="144"/>
      <c r="PBY40" s="144"/>
      <c r="PBZ40" s="144"/>
      <c r="PCA40" s="144"/>
      <c r="PCB40" s="206"/>
      <c r="PCC40" s="206"/>
      <c r="PCD40" s="22"/>
      <c r="PCE40" s="22"/>
      <c r="PCF40" s="207"/>
      <c r="PCG40" s="144"/>
      <c r="PCH40" s="144"/>
      <c r="PCI40" s="144"/>
      <c r="PCJ40" s="144"/>
      <c r="PCK40" s="206"/>
      <c r="PCL40" s="206"/>
      <c r="PCM40" s="22"/>
      <c r="PCN40" s="22"/>
      <c r="PCO40" s="207"/>
      <c r="PCP40" s="144"/>
      <c r="PCQ40" s="144"/>
      <c r="PCR40" s="144"/>
      <c r="PCS40" s="144"/>
      <c r="PCT40" s="206"/>
      <c r="PCU40" s="206"/>
      <c r="PCV40" s="22"/>
      <c r="PCW40" s="22"/>
      <c r="PCX40" s="207"/>
      <c r="PCY40" s="144"/>
      <c r="PCZ40" s="144"/>
      <c r="PDA40" s="144"/>
      <c r="PDB40" s="144"/>
      <c r="PDC40" s="206"/>
      <c r="PDD40" s="206"/>
      <c r="PDE40" s="22"/>
      <c r="PDF40" s="22"/>
      <c r="PDG40" s="207"/>
      <c r="PDH40" s="144"/>
      <c r="PDI40" s="144"/>
      <c r="PDJ40" s="144"/>
      <c r="PDK40" s="144"/>
      <c r="PDL40" s="206"/>
      <c r="PDM40" s="206"/>
      <c r="PDN40" s="22"/>
      <c r="PDO40" s="22"/>
      <c r="PDP40" s="207"/>
      <c r="PDQ40" s="144"/>
      <c r="PDR40" s="144"/>
      <c r="PDS40" s="144"/>
      <c r="PDT40" s="144"/>
      <c r="PDU40" s="206"/>
      <c r="PDV40" s="206"/>
      <c r="PDW40" s="22"/>
      <c r="PDX40" s="22"/>
      <c r="PDY40" s="207"/>
      <c r="PDZ40" s="144"/>
      <c r="PEA40" s="144"/>
      <c r="PEB40" s="144"/>
      <c r="PEC40" s="144"/>
      <c r="PED40" s="206"/>
      <c r="PEE40" s="206"/>
      <c r="PEF40" s="22"/>
      <c r="PEG40" s="22"/>
      <c r="PEH40" s="207"/>
      <c r="PEI40" s="144"/>
      <c r="PEJ40" s="144"/>
      <c r="PEK40" s="144"/>
      <c r="PEL40" s="144"/>
      <c r="PEM40" s="206"/>
      <c r="PEN40" s="206"/>
      <c r="PEO40" s="22"/>
      <c r="PEP40" s="22"/>
      <c r="PEQ40" s="207"/>
      <c r="PER40" s="144"/>
      <c r="PES40" s="144"/>
      <c r="PET40" s="144"/>
      <c r="PEU40" s="144"/>
      <c r="PEV40" s="206"/>
      <c r="PEW40" s="206"/>
      <c r="PEX40" s="22"/>
      <c r="PEY40" s="22"/>
      <c r="PEZ40" s="207"/>
      <c r="PFA40" s="144"/>
      <c r="PFB40" s="144"/>
      <c r="PFC40" s="144"/>
      <c r="PFD40" s="144"/>
      <c r="PFE40" s="206"/>
      <c r="PFF40" s="206"/>
      <c r="PFG40" s="22"/>
      <c r="PFH40" s="22"/>
      <c r="PFI40" s="207"/>
      <c r="PFJ40" s="144"/>
      <c r="PFK40" s="144"/>
      <c r="PFL40" s="144"/>
      <c r="PFM40" s="144"/>
      <c r="PFN40" s="206"/>
      <c r="PFO40" s="206"/>
      <c r="PFP40" s="22"/>
      <c r="PFQ40" s="22"/>
      <c r="PFR40" s="207"/>
      <c r="PFS40" s="144"/>
      <c r="PFT40" s="144"/>
      <c r="PFU40" s="144"/>
      <c r="PFV40" s="144"/>
      <c r="PFW40" s="206"/>
      <c r="PFX40" s="206"/>
      <c r="PFY40" s="22"/>
      <c r="PFZ40" s="22"/>
      <c r="PGA40" s="207"/>
      <c r="PGB40" s="144"/>
      <c r="PGC40" s="144"/>
      <c r="PGD40" s="144"/>
      <c r="PGE40" s="144"/>
      <c r="PGF40" s="206"/>
      <c r="PGG40" s="206"/>
      <c r="PGH40" s="22"/>
      <c r="PGI40" s="22"/>
      <c r="PGJ40" s="207"/>
      <c r="PGK40" s="144"/>
      <c r="PGL40" s="144"/>
      <c r="PGM40" s="144"/>
      <c r="PGN40" s="144"/>
      <c r="PGO40" s="206"/>
      <c r="PGP40" s="206"/>
      <c r="PGQ40" s="22"/>
      <c r="PGR40" s="22"/>
      <c r="PGS40" s="207"/>
      <c r="PGT40" s="144"/>
      <c r="PGU40" s="144"/>
      <c r="PGV40" s="144"/>
      <c r="PGW40" s="144"/>
      <c r="PGX40" s="206"/>
      <c r="PGY40" s="206"/>
      <c r="PGZ40" s="22"/>
      <c r="PHA40" s="22"/>
      <c r="PHB40" s="207"/>
      <c r="PHC40" s="144"/>
      <c r="PHD40" s="144"/>
      <c r="PHE40" s="144"/>
      <c r="PHF40" s="144"/>
      <c r="PHG40" s="206"/>
      <c r="PHH40" s="206"/>
      <c r="PHI40" s="22"/>
      <c r="PHJ40" s="22"/>
      <c r="PHK40" s="207"/>
      <c r="PHL40" s="144"/>
      <c r="PHM40" s="144"/>
      <c r="PHN40" s="144"/>
      <c r="PHO40" s="144"/>
      <c r="PHP40" s="206"/>
      <c r="PHQ40" s="206"/>
      <c r="PHR40" s="22"/>
      <c r="PHS40" s="22"/>
      <c r="PHT40" s="207"/>
      <c r="PHU40" s="144"/>
      <c r="PHV40" s="144"/>
      <c r="PHW40" s="144"/>
      <c r="PHX40" s="144"/>
      <c r="PHY40" s="206"/>
      <c r="PHZ40" s="206"/>
      <c r="PIA40" s="22"/>
      <c r="PIB40" s="22"/>
      <c r="PIC40" s="207"/>
      <c r="PID40" s="144"/>
      <c r="PIE40" s="144"/>
      <c r="PIF40" s="144"/>
      <c r="PIG40" s="144"/>
      <c r="PIH40" s="206"/>
      <c r="PII40" s="206"/>
      <c r="PIJ40" s="22"/>
      <c r="PIK40" s="22"/>
      <c r="PIL40" s="207"/>
      <c r="PIM40" s="144"/>
      <c r="PIN40" s="144"/>
      <c r="PIO40" s="144"/>
      <c r="PIP40" s="144"/>
      <c r="PIQ40" s="206"/>
      <c r="PIR40" s="206"/>
      <c r="PIS40" s="22"/>
      <c r="PIT40" s="22"/>
      <c r="PIU40" s="207"/>
      <c r="PIV40" s="144"/>
      <c r="PIW40" s="144"/>
      <c r="PIX40" s="144"/>
      <c r="PIY40" s="144"/>
      <c r="PIZ40" s="206"/>
      <c r="PJA40" s="206"/>
      <c r="PJB40" s="22"/>
      <c r="PJC40" s="22"/>
      <c r="PJD40" s="207"/>
      <c r="PJE40" s="144"/>
      <c r="PJF40" s="144"/>
      <c r="PJG40" s="144"/>
      <c r="PJH40" s="144"/>
      <c r="PJI40" s="206"/>
      <c r="PJJ40" s="206"/>
      <c r="PJK40" s="22"/>
      <c r="PJL40" s="22"/>
      <c r="PJM40" s="207"/>
      <c r="PJN40" s="144"/>
      <c r="PJO40" s="144"/>
      <c r="PJP40" s="144"/>
      <c r="PJQ40" s="144"/>
      <c r="PJR40" s="206"/>
      <c r="PJS40" s="206"/>
      <c r="PJT40" s="22"/>
      <c r="PJU40" s="22"/>
      <c r="PJV40" s="207"/>
      <c r="PJW40" s="144"/>
      <c r="PJX40" s="144"/>
      <c r="PJY40" s="144"/>
      <c r="PJZ40" s="144"/>
      <c r="PKA40" s="206"/>
      <c r="PKB40" s="206"/>
      <c r="PKC40" s="22"/>
      <c r="PKD40" s="22"/>
      <c r="PKE40" s="207"/>
      <c r="PKF40" s="144"/>
      <c r="PKG40" s="144"/>
      <c r="PKH40" s="144"/>
      <c r="PKI40" s="144"/>
      <c r="PKJ40" s="206"/>
      <c r="PKK40" s="206"/>
      <c r="PKL40" s="22"/>
      <c r="PKM40" s="22"/>
      <c r="PKN40" s="207"/>
      <c r="PKO40" s="144"/>
      <c r="PKP40" s="144"/>
      <c r="PKQ40" s="144"/>
      <c r="PKR40" s="144"/>
      <c r="PKS40" s="206"/>
      <c r="PKT40" s="206"/>
      <c r="PKU40" s="22"/>
      <c r="PKV40" s="22"/>
      <c r="PKW40" s="207"/>
      <c r="PKX40" s="144"/>
      <c r="PKY40" s="144"/>
      <c r="PKZ40" s="144"/>
      <c r="PLA40" s="144"/>
      <c r="PLB40" s="206"/>
      <c r="PLC40" s="206"/>
      <c r="PLD40" s="22"/>
      <c r="PLE40" s="22"/>
      <c r="PLF40" s="207"/>
      <c r="PLG40" s="144"/>
      <c r="PLH40" s="144"/>
      <c r="PLI40" s="144"/>
      <c r="PLJ40" s="144"/>
      <c r="PLK40" s="206"/>
      <c r="PLL40" s="206"/>
      <c r="PLM40" s="22"/>
      <c r="PLN40" s="22"/>
      <c r="PLO40" s="207"/>
      <c r="PLP40" s="144"/>
      <c r="PLQ40" s="144"/>
      <c r="PLR40" s="144"/>
      <c r="PLS40" s="144"/>
      <c r="PLT40" s="206"/>
      <c r="PLU40" s="206"/>
      <c r="PLV40" s="22"/>
      <c r="PLW40" s="22"/>
      <c r="PLX40" s="207"/>
      <c r="PLY40" s="144"/>
      <c r="PLZ40" s="144"/>
      <c r="PMA40" s="144"/>
      <c r="PMB40" s="144"/>
      <c r="PMC40" s="206"/>
      <c r="PMD40" s="206"/>
      <c r="PME40" s="22"/>
      <c r="PMF40" s="22"/>
      <c r="PMG40" s="207"/>
      <c r="PMH40" s="144"/>
      <c r="PMI40" s="144"/>
      <c r="PMJ40" s="144"/>
      <c r="PMK40" s="144"/>
      <c r="PML40" s="206"/>
      <c r="PMM40" s="206"/>
      <c r="PMN40" s="22"/>
      <c r="PMO40" s="22"/>
      <c r="PMP40" s="207"/>
      <c r="PMQ40" s="144"/>
      <c r="PMR40" s="144"/>
      <c r="PMS40" s="144"/>
      <c r="PMT40" s="144"/>
      <c r="PMU40" s="206"/>
      <c r="PMV40" s="206"/>
      <c r="PMW40" s="22"/>
      <c r="PMX40" s="22"/>
      <c r="PMY40" s="207"/>
      <c r="PMZ40" s="144"/>
      <c r="PNA40" s="144"/>
      <c r="PNB40" s="144"/>
      <c r="PNC40" s="144"/>
      <c r="PND40" s="206"/>
      <c r="PNE40" s="206"/>
      <c r="PNF40" s="22"/>
      <c r="PNG40" s="22"/>
      <c r="PNH40" s="207"/>
      <c r="PNI40" s="144"/>
      <c r="PNJ40" s="144"/>
      <c r="PNK40" s="144"/>
      <c r="PNL40" s="144"/>
      <c r="PNM40" s="206"/>
      <c r="PNN40" s="206"/>
      <c r="PNO40" s="22"/>
      <c r="PNP40" s="22"/>
      <c r="PNQ40" s="207"/>
      <c r="PNR40" s="144"/>
      <c r="PNS40" s="144"/>
      <c r="PNT40" s="144"/>
      <c r="PNU40" s="144"/>
      <c r="PNV40" s="206"/>
      <c r="PNW40" s="206"/>
      <c r="PNX40" s="22"/>
      <c r="PNY40" s="22"/>
      <c r="PNZ40" s="207"/>
      <c r="POA40" s="144"/>
      <c r="POB40" s="144"/>
      <c r="POC40" s="144"/>
      <c r="POD40" s="144"/>
      <c r="POE40" s="206"/>
      <c r="POF40" s="206"/>
      <c r="POG40" s="22"/>
      <c r="POH40" s="22"/>
      <c r="POI40" s="207"/>
      <c r="POJ40" s="144"/>
      <c r="POK40" s="144"/>
      <c r="POL40" s="144"/>
      <c r="POM40" s="144"/>
      <c r="PON40" s="206"/>
      <c r="POO40" s="206"/>
      <c r="POP40" s="22"/>
      <c r="POQ40" s="22"/>
      <c r="POR40" s="207"/>
      <c r="POS40" s="144"/>
      <c r="POT40" s="144"/>
      <c r="POU40" s="144"/>
      <c r="POV40" s="144"/>
      <c r="POW40" s="206"/>
      <c r="POX40" s="206"/>
      <c r="POY40" s="22"/>
      <c r="POZ40" s="22"/>
      <c r="PPA40" s="207"/>
      <c r="PPB40" s="144"/>
      <c r="PPC40" s="144"/>
      <c r="PPD40" s="144"/>
      <c r="PPE40" s="144"/>
      <c r="PPF40" s="206"/>
      <c r="PPG40" s="206"/>
      <c r="PPH40" s="22"/>
      <c r="PPI40" s="22"/>
      <c r="PPJ40" s="207"/>
      <c r="PPK40" s="144"/>
      <c r="PPL40" s="144"/>
      <c r="PPM40" s="144"/>
      <c r="PPN40" s="144"/>
      <c r="PPO40" s="206"/>
      <c r="PPP40" s="206"/>
      <c r="PPQ40" s="22"/>
      <c r="PPR40" s="22"/>
      <c r="PPS40" s="207"/>
      <c r="PPT40" s="144"/>
      <c r="PPU40" s="144"/>
      <c r="PPV40" s="144"/>
      <c r="PPW40" s="144"/>
      <c r="PPX40" s="206"/>
      <c r="PPY40" s="206"/>
      <c r="PPZ40" s="22"/>
      <c r="PQA40" s="22"/>
      <c r="PQB40" s="207"/>
      <c r="PQC40" s="144"/>
      <c r="PQD40" s="144"/>
      <c r="PQE40" s="144"/>
      <c r="PQF40" s="144"/>
      <c r="PQG40" s="206"/>
      <c r="PQH40" s="206"/>
      <c r="PQI40" s="22"/>
      <c r="PQJ40" s="22"/>
      <c r="PQK40" s="207"/>
      <c r="PQL40" s="144"/>
      <c r="PQM40" s="144"/>
      <c r="PQN40" s="144"/>
      <c r="PQO40" s="144"/>
      <c r="PQP40" s="206"/>
      <c r="PQQ40" s="206"/>
      <c r="PQR40" s="22"/>
      <c r="PQS40" s="22"/>
      <c r="PQT40" s="207"/>
      <c r="PQU40" s="144"/>
      <c r="PQV40" s="144"/>
      <c r="PQW40" s="144"/>
      <c r="PQX40" s="144"/>
      <c r="PQY40" s="206"/>
      <c r="PQZ40" s="206"/>
      <c r="PRA40" s="22"/>
      <c r="PRB40" s="22"/>
      <c r="PRC40" s="207"/>
      <c r="PRD40" s="144"/>
      <c r="PRE40" s="144"/>
      <c r="PRF40" s="144"/>
      <c r="PRG40" s="144"/>
      <c r="PRH40" s="206"/>
      <c r="PRI40" s="206"/>
      <c r="PRJ40" s="22"/>
      <c r="PRK40" s="22"/>
      <c r="PRL40" s="207"/>
      <c r="PRM40" s="144"/>
      <c r="PRN40" s="144"/>
      <c r="PRO40" s="144"/>
      <c r="PRP40" s="144"/>
      <c r="PRQ40" s="206"/>
      <c r="PRR40" s="206"/>
      <c r="PRS40" s="22"/>
      <c r="PRT40" s="22"/>
      <c r="PRU40" s="207"/>
      <c r="PRV40" s="144"/>
      <c r="PRW40" s="144"/>
      <c r="PRX40" s="144"/>
      <c r="PRY40" s="144"/>
      <c r="PRZ40" s="206"/>
      <c r="PSA40" s="206"/>
      <c r="PSB40" s="22"/>
      <c r="PSC40" s="22"/>
      <c r="PSD40" s="207"/>
      <c r="PSE40" s="144"/>
      <c r="PSF40" s="144"/>
      <c r="PSG40" s="144"/>
      <c r="PSH40" s="144"/>
      <c r="PSI40" s="206"/>
      <c r="PSJ40" s="206"/>
      <c r="PSK40" s="22"/>
      <c r="PSL40" s="22"/>
      <c r="PSM40" s="207"/>
      <c r="PSN40" s="144"/>
      <c r="PSO40" s="144"/>
      <c r="PSP40" s="144"/>
      <c r="PSQ40" s="144"/>
      <c r="PSR40" s="206"/>
      <c r="PSS40" s="206"/>
      <c r="PST40" s="22"/>
      <c r="PSU40" s="22"/>
      <c r="PSV40" s="207"/>
      <c r="PSW40" s="144"/>
      <c r="PSX40" s="144"/>
      <c r="PSY40" s="144"/>
      <c r="PSZ40" s="144"/>
      <c r="PTA40" s="206"/>
      <c r="PTB40" s="206"/>
      <c r="PTC40" s="22"/>
      <c r="PTD40" s="22"/>
      <c r="PTE40" s="207"/>
      <c r="PTF40" s="144"/>
      <c r="PTG40" s="144"/>
      <c r="PTH40" s="144"/>
      <c r="PTI40" s="144"/>
      <c r="PTJ40" s="206"/>
      <c r="PTK40" s="206"/>
      <c r="PTL40" s="22"/>
      <c r="PTM40" s="22"/>
      <c r="PTN40" s="207"/>
      <c r="PTO40" s="144"/>
      <c r="PTP40" s="144"/>
      <c r="PTQ40" s="144"/>
      <c r="PTR40" s="144"/>
      <c r="PTS40" s="206"/>
      <c r="PTT40" s="206"/>
      <c r="PTU40" s="22"/>
      <c r="PTV40" s="22"/>
      <c r="PTW40" s="207"/>
      <c r="PTX40" s="144"/>
      <c r="PTY40" s="144"/>
      <c r="PTZ40" s="144"/>
      <c r="PUA40" s="144"/>
      <c r="PUB40" s="206"/>
      <c r="PUC40" s="206"/>
      <c r="PUD40" s="22"/>
      <c r="PUE40" s="22"/>
      <c r="PUF40" s="207"/>
      <c r="PUG40" s="144"/>
      <c r="PUH40" s="144"/>
      <c r="PUI40" s="144"/>
      <c r="PUJ40" s="144"/>
      <c r="PUK40" s="206"/>
      <c r="PUL40" s="206"/>
      <c r="PUM40" s="22"/>
      <c r="PUN40" s="22"/>
      <c r="PUO40" s="207"/>
      <c r="PUP40" s="144"/>
      <c r="PUQ40" s="144"/>
      <c r="PUR40" s="144"/>
      <c r="PUS40" s="144"/>
      <c r="PUT40" s="206"/>
      <c r="PUU40" s="206"/>
      <c r="PUV40" s="22"/>
      <c r="PUW40" s="22"/>
      <c r="PUX40" s="207"/>
      <c r="PUY40" s="144"/>
      <c r="PUZ40" s="144"/>
      <c r="PVA40" s="144"/>
      <c r="PVB40" s="144"/>
      <c r="PVC40" s="206"/>
      <c r="PVD40" s="206"/>
      <c r="PVE40" s="22"/>
      <c r="PVF40" s="22"/>
      <c r="PVG40" s="207"/>
      <c r="PVH40" s="144"/>
      <c r="PVI40" s="144"/>
      <c r="PVJ40" s="144"/>
      <c r="PVK40" s="144"/>
      <c r="PVL40" s="206"/>
      <c r="PVM40" s="206"/>
      <c r="PVN40" s="22"/>
      <c r="PVO40" s="22"/>
      <c r="PVP40" s="207"/>
      <c r="PVQ40" s="144"/>
      <c r="PVR40" s="144"/>
      <c r="PVS40" s="144"/>
      <c r="PVT40" s="144"/>
      <c r="PVU40" s="206"/>
      <c r="PVV40" s="206"/>
      <c r="PVW40" s="22"/>
      <c r="PVX40" s="22"/>
      <c r="PVY40" s="207"/>
      <c r="PVZ40" s="144"/>
      <c r="PWA40" s="144"/>
      <c r="PWB40" s="144"/>
      <c r="PWC40" s="144"/>
      <c r="PWD40" s="206"/>
      <c r="PWE40" s="206"/>
      <c r="PWF40" s="22"/>
      <c r="PWG40" s="22"/>
      <c r="PWH40" s="207"/>
      <c r="PWI40" s="144"/>
      <c r="PWJ40" s="144"/>
      <c r="PWK40" s="144"/>
      <c r="PWL40" s="144"/>
      <c r="PWM40" s="206"/>
      <c r="PWN40" s="206"/>
      <c r="PWO40" s="22"/>
      <c r="PWP40" s="22"/>
      <c r="PWQ40" s="207"/>
      <c r="PWR40" s="144"/>
      <c r="PWS40" s="144"/>
      <c r="PWT40" s="144"/>
      <c r="PWU40" s="144"/>
      <c r="PWV40" s="206"/>
      <c r="PWW40" s="206"/>
      <c r="PWX40" s="22"/>
      <c r="PWY40" s="22"/>
      <c r="PWZ40" s="207"/>
      <c r="PXA40" s="144"/>
      <c r="PXB40" s="144"/>
      <c r="PXC40" s="144"/>
      <c r="PXD40" s="144"/>
      <c r="PXE40" s="206"/>
      <c r="PXF40" s="206"/>
      <c r="PXG40" s="22"/>
      <c r="PXH40" s="22"/>
      <c r="PXI40" s="207"/>
      <c r="PXJ40" s="144"/>
      <c r="PXK40" s="144"/>
      <c r="PXL40" s="144"/>
      <c r="PXM40" s="144"/>
      <c r="PXN40" s="206"/>
      <c r="PXO40" s="206"/>
      <c r="PXP40" s="22"/>
      <c r="PXQ40" s="22"/>
      <c r="PXR40" s="207"/>
      <c r="PXS40" s="144"/>
      <c r="PXT40" s="144"/>
      <c r="PXU40" s="144"/>
      <c r="PXV40" s="144"/>
      <c r="PXW40" s="206"/>
      <c r="PXX40" s="206"/>
      <c r="PXY40" s="22"/>
      <c r="PXZ40" s="22"/>
      <c r="PYA40" s="207"/>
      <c r="PYB40" s="144"/>
      <c r="PYC40" s="144"/>
      <c r="PYD40" s="144"/>
      <c r="PYE40" s="144"/>
      <c r="PYF40" s="206"/>
      <c r="PYG40" s="206"/>
      <c r="PYH40" s="22"/>
      <c r="PYI40" s="22"/>
      <c r="PYJ40" s="207"/>
      <c r="PYK40" s="144"/>
      <c r="PYL40" s="144"/>
      <c r="PYM40" s="144"/>
      <c r="PYN40" s="144"/>
      <c r="PYO40" s="206"/>
      <c r="PYP40" s="206"/>
      <c r="PYQ40" s="22"/>
      <c r="PYR40" s="22"/>
      <c r="PYS40" s="207"/>
      <c r="PYT40" s="144"/>
      <c r="PYU40" s="144"/>
      <c r="PYV40" s="144"/>
      <c r="PYW40" s="144"/>
      <c r="PYX40" s="206"/>
      <c r="PYY40" s="206"/>
      <c r="PYZ40" s="22"/>
      <c r="PZA40" s="22"/>
      <c r="PZB40" s="207"/>
      <c r="PZC40" s="144"/>
      <c r="PZD40" s="144"/>
      <c r="PZE40" s="144"/>
      <c r="PZF40" s="144"/>
      <c r="PZG40" s="206"/>
      <c r="PZH40" s="206"/>
      <c r="PZI40" s="22"/>
      <c r="PZJ40" s="22"/>
      <c r="PZK40" s="207"/>
      <c r="PZL40" s="144"/>
      <c r="PZM40" s="144"/>
      <c r="PZN40" s="144"/>
      <c r="PZO40" s="144"/>
      <c r="PZP40" s="206"/>
      <c r="PZQ40" s="206"/>
      <c r="PZR40" s="22"/>
      <c r="PZS40" s="22"/>
      <c r="PZT40" s="207"/>
      <c r="PZU40" s="144"/>
      <c r="PZV40" s="144"/>
      <c r="PZW40" s="144"/>
      <c r="PZX40" s="144"/>
      <c r="PZY40" s="206"/>
      <c r="PZZ40" s="206"/>
      <c r="QAA40" s="22"/>
      <c r="QAB40" s="22"/>
      <c r="QAC40" s="207"/>
      <c r="QAD40" s="144"/>
      <c r="QAE40" s="144"/>
      <c r="QAF40" s="144"/>
      <c r="QAG40" s="144"/>
      <c r="QAH40" s="206"/>
      <c r="QAI40" s="206"/>
      <c r="QAJ40" s="22"/>
      <c r="QAK40" s="22"/>
      <c r="QAL40" s="207"/>
      <c r="QAM40" s="144"/>
      <c r="QAN40" s="144"/>
      <c r="QAO40" s="144"/>
      <c r="QAP40" s="144"/>
      <c r="QAQ40" s="206"/>
      <c r="QAR40" s="206"/>
      <c r="QAS40" s="22"/>
      <c r="QAT40" s="22"/>
      <c r="QAU40" s="207"/>
      <c r="QAV40" s="144"/>
      <c r="QAW40" s="144"/>
      <c r="QAX40" s="144"/>
      <c r="QAY40" s="144"/>
      <c r="QAZ40" s="206"/>
      <c r="QBA40" s="206"/>
      <c r="QBB40" s="22"/>
      <c r="QBC40" s="22"/>
      <c r="QBD40" s="207"/>
      <c r="QBE40" s="144"/>
      <c r="QBF40" s="144"/>
      <c r="QBG40" s="144"/>
      <c r="QBH40" s="144"/>
      <c r="QBI40" s="206"/>
      <c r="QBJ40" s="206"/>
      <c r="QBK40" s="22"/>
      <c r="QBL40" s="22"/>
      <c r="QBM40" s="207"/>
      <c r="QBN40" s="144"/>
      <c r="QBO40" s="144"/>
      <c r="QBP40" s="144"/>
      <c r="QBQ40" s="144"/>
      <c r="QBR40" s="206"/>
      <c r="QBS40" s="206"/>
      <c r="QBT40" s="22"/>
      <c r="QBU40" s="22"/>
      <c r="QBV40" s="207"/>
      <c r="QBW40" s="144"/>
      <c r="QBX40" s="144"/>
      <c r="QBY40" s="144"/>
      <c r="QBZ40" s="144"/>
      <c r="QCA40" s="206"/>
      <c r="QCB40" s="206"/>
      <c r="QCC40" s="22"/>
      <c r="QCD40" s="22"/>
      <c r="QCE40" s="207"/>
      <c r="QCF40" s="144"/>
      <c r="QCG40" s="144"/>
      <c r="QCH40" s="144"/>
      <c r="QCI40" s="144"/>
      <c r="QCJ40" s="206"/>
      <c r="QCK40" s="206"/>
      <c r="QCL40" s="22"/>
      <c r="QCM40" s="22"/>
      <c r="QCN40" s="207"/>
      <c r="QCO40" s="144"/>
      <c r="QCP40" s="144"/>
      <c r="QCQ40" s="144"/>
      <c r="QCR40" s="144"/>
      <c r="QCS40" s="206"/>
      <c r="QCT40" s="206"/>
      <c r="QCU40" s="22"/>
      <c r="QCV40" s="22"/>
      <c r="QCW40" s="207"/>
      <c r="QCX40" s="144"/>
      <c r="QCY40" s="144"/>
      <c r="QCZ40" s="144"/>
      <c r="QDA40" s="144"/>
      <c r="QDB40" s="206"/>
      <c r="QDC40" s="206"/>
      <c r="QDD40" s="22"/>
      <c r="QDE40" s="22"/>
      <c r="QDF40" s="207"/>
      <c r="QDG40" s="144"/>
      <c r="QDH40" s="144"/>
      <c r="QDI40" s="144"/>
      <c r="QDJ40" s="144"/>
      <c r="QDK40" s="206"/>
      <c r="QDL40" s="206"/>
      <c r="QDM40" s="22"/>
      <c r="QDN40" s="22"/>
      <c r="QDO40" s="207"/>
      <c r="QDP40" s="144"/>
      <c r="QDQ40" s="144"/>
      <c r="QDR40" s="144"/>
      <c r="QDS40" s="144"/>
      <c r="QDT40" s="206"/>
      <c r="QDU40" s="206"/>
      <c r="QDV40" s="22"/>
      <c r="QDW40" s="22"/>
      <c r="QDX40" s="207"/>
      <c r="QDY40" s="144"/>
      <c r="QDZ40" s="144"/>
      <c r="QEA40" s="144"/>
      <c r="QEB40" s="144"/>
      <c r="QEC40" s="206"/>
      <c r="QED40" s="206"/>
      <c r="QEE40" s="22"/>
      <c r="QEF40" s="22"/>
      <c r="QEG40" s="207"/>
      <c r="QEH40" s="144"/>
      <c r="QEI40" s="144"/>
      <c r="QEJ40" s="144"/>
      <c r="QEK40" s="144"/>
      <c r="QEL40" s="206"/>
      <c r="QEM40" s="206"/>
      <c r="QEN40" s="22"/>
      <c r="QEO40" s="22"/>
      <c r="QEP40" s="207"/>
      <c r="QEQ40" s="144"/>
      <c r="QER40" s="144"/>
      <c r="QES40" s="144"/>
      <c r="QET40" s="144"/>
      <c r="QEU40" s="206"/>
      <c r="QEV40" s="206"/>
      <c r="QEW40" s="22"/>
      <c r="QEX40" s="22"/>
      <c r="QEY40" s="207"/>
      <c r="QEZ40" s="144"/>
      <c r="QFA40" s="144"/>
      <c r="QFB40" s="144"/>
      <c r="QFC40" s="144"/>
      <c r="QFD40" s="206"/>
      <c r="QFE40" s="206"/>
      <c r="QFF40" s="22"/>
      <c r="QFG40" s="22"/>
      <c r="QFH40" s="207"/>
      <c r="QFI40" s="144"/>
      <c r="QFJ40" s="144"/>
      <c r="QFK40" s="144"/>
      <c r="QFL40" s="144"/>
      <c r="QFM40" s="206"/>
      <c r="QFN40" s="206"/>
      <c r="QFO40" s="22"/>
      <c r="QFP40" s="22"/>
      <c r="QFQ40" s="207"/>
      <c r="QFR40" s="144"/>
      <c r="QFS40" s="144"/>
      <c r="QFT40" s="144"/>
      <c r="QFU40" s="144"/>
      <c r="QFV40" s="206"/>
      <c r="QFW40" s="206"/>
      <c r="QFX40" s="22"/>
      <c r="QFY40" s="22"/>
      <c r="QFZ40" s="207"/>
      <c r="QGA40" s="144"/>
      <c r="QGB40" s="144"/>
      <c r="QGC40" s="144"/>
      <c r="QGD40" s="144"/>
      <c r="QGE40" s="206"/>
      <c r="QGF40" s="206"/>
      <c r="QGG40" s="22"/>
      <c r="QGH40" s="22"/>
      <c r="QGI40" s="207"/>
      <c r="QGJ40" s="144"/>
      <c r="QGK40" s="144"/>
      <c r="QGL40" s="144"/>
      <c r="QGM40" s="144"/>
      <c r="QGN40" s="206"/>
      <c r="QGO40" s="206"/>
      <c r="QGP40" s="22"/>
      <c r="QGQ40" s="22"/>
      <c r="QGR40" s="207"/>
      <c r="QGS40" s="144"/>
      <c r="QGT40" s="144"/>
      <c r="QGU40" s="144"/>
      <c r="QGV40" s="144"/>
      <c r="QGW40" s="206"/>
      <c r="QGX40" s="206"/>
      <c r="QGY40" s="22"/>
      <c r="QGZ40" s="22"/>
      <c r="QHA40" s="207"/>
      <c r="QHB40" s="144"/>
      <c r="QHC40" s="144"/>
      <c r="QHD40" s="144"/>
      <c r="QHE40" s="144"/>
      <c r="QHF40" s="206"/>
      <c r="QHG40" s="206"/>
      <c r="QHH40" s="22"/>
      <c r="QHI40" s="22"/>
      <c r="QHJ40" s="207"/>
      <c r="QHK40" s="144"/>
      <c r="QHL40" s="144"/>
      <c r="QHM40" s="144"/>
      <c r="QHN40" s="144"/>
      <c r="QHO40" s="206"/>
      <c r="QHP40" s="206"/>
      <c r="QHQ40" s="22"/>
      <c r="QHR40" s="22"/>
      <c r="QHS40" s="207"/>
      <c r="QHT40" s="144"/>
      <c r="QHU40" s="144"/>
      <c r="QHV40" s="144"/>
      <c r="QHW40" s="144"/>
      <c r="QHX40" s="206"/>
      <c r="QHY40" s="206"/>
      <c r="QHZ40" s="22"/>
      <c r="QIA40" s="22"/>
      <c r="QIB40" s="207"/>
      <c r="QIC40" s="144"/>
      <c r="QID40" s="144"/>
      <c r="QIE40" s="144"/>
      <c r="QIF40" s="144"/>
      <c r="QIG40" s="206"/>
      <c r="QIH40" s="206"/>
      <c r="QII40" s="22"/>
      <c r="QIJ40" s="22"/>
      <c r="QIK40" s="207"/>
      <c r="QIL40" s="144"/>
      <c r="QIM40" s="144"/>
      <c r="QIN40" s="144"/>
      <c r="QIO40" s="144"/>
      <c r="QIP40" s="206"/>
      <c r="QIQ40" s="206"/>
      <c r="QIR40" s="22"/>
      <c r="QIS40" s="22"/>
      <c r="QIT40" s="207"/>
      <c r="QIU40" s="144"/>
      <c r="QIV40" s="144"/>
      <c r="QIW40" s="144"/>
      <c r="QIX40" s="144"/>
      <c r="QIY40" s="206"/>
      <c r="QIZ40" s="206"/>
      <c r="QJA40" s="22"/>
      <c r="QJB40" s="22"/>
      <c r="QJC40" s="207"/>
      <c r="QJD40" s="144"/>
      <c r="QJE40" s="144"/>
      <c r="QJF40" s="144"/>
      <c r="QJG40" s="144"/>
      <c r="QJH40" s="206"/>
      <c r="QJI40" s="206"/>
      <c r="QJJ40" s="22"/>
      <c r="QJK40" s="22"/>
      <c r="QJL40" s="207"/>
      <c r="QJM40" s="144"/>
      <c r="QJN40" s="144"/>
      <c r="QJO40" s="144"/>
      <c r="QJP40" s="144"/>
      <c r="QJQ40" s="206"/>
      <c r="QJR40" s="206"/>
      <c r="QJS40" s="22"/>
      <c r="QJT40" s="22"/>
      <c r="QJU40" s="207"/>
      <c r="QJV40" s="144"/>
      <c r="QJW40" s="144"/>
      <c r="QJX40" s="144"/>
      <c r="QJY40" s="144"/>
      <c r="QJZ40" s="206"/>
      <c r="QKA40" s="206"/>
      <c r="QKB40" s="22"/>
      <c r="QKC40" s="22"/>
      <c r="QKD40" s="207"/>
      <c r="QKE40" s="144"/>
      <c r="QKF40" s="144"/>
      <c r="QKG40" s="144"/>
      <c r="QKH40" s="144"/>
      <c r="QKI40" s="206"/>
      <c r="QKJ40" s="206"/>
      <c r="QKK40" s="22"/>
      <c r="QKL40" s="22"/>
      <c r="QKM40" s="207"/>
      <c r="QKN40" s="144"/>
      <c r="QKO40" s="144"/>
      <c r="QKP40" s="144"/>
      <c r="QKQ40" s="144"/>
      <c r="QKR40" s="206"/>
      <c r="QKS40" s="206"/>
      <c r="QKT40" s="22"/>
      <c r="QKU40" s="22"/>
      <c r="QKV40" s="207"/>
      <c r="QKW40" s="144"/>
      <c r="QKX40" s="144"/>
      <c r="QKY40" s="144"/>
      <c r="QKZ40" s="144"/>
      <c r="QLA40" s="206"/>
      <c r="QLB40" s="206"/>
      <c r="QLC40" s="22"/>
      <c r="QLD40" s="22"/>
      <c r="QLE40" s="207"/>
      <c r="QLF40" s="144"/>
      <c r="QLG40" s="144"/>
      <c r="QLH40" s="144"/>
      <c r="QLI40" s="144"/>
      <c r="QLJ40" s="206"/>
      <c r="QLK40" s="206"/>
      <c r="QLL40" s="22"/>
      <c r="QLM40" s="22"/>
      <c r="QLN40" s="207"/>
      <c r="QLO40" s="144"/>
      <c r="QLP40" s="144"/>
      <c r="QLQ40" s="144"/>
      <c r="QLR40" s="144"/>
      <c r="QLS40" s="206"/>
      <c r="QLT40" s="206"/>
      <c r="QLU40" s="22"/>
      <c r="QLV40" s="22"/>
      <c r="QLW40" s="207"/>
      <c r="QLX40" s="144"/>
      <c r="QLY40" s="144"/>
      <c r="QLZ40" s="144"/>
      <c r="QMA40" s="144"/>
      <c r="QMB40" s="206"/>
      <c r="QMC40" s="206"/>
      <c r="QMD40" s="22"/>
      <c r="QME40" s="22"/>
      <c r="QMF40" s="207"/>
      <c r="QMG40" s="144"/>
      <c r="QMH40" s="144"/>
      <c r="QMI40" s="144"/>
      <c r="QMJ40" s="144"/>
      <c r="QMK40" s="206"/>
      <c r="QML40" s="206"/>
      <c r="QMM40" s="22"/>
      <c r="QMN40" s="22"/>
      <c r="QMO40" s="207"/>
      <c r="QMP40" s="144"/>
      <c r="QMQ40" s="144"/>
      <c r="QMR40" s="144"/>
      <c r="QMS40" s="144"/>
      <c r="QMT40" s="206"/>
      <c r="QMU40" s="206"/>
      <c r="QMV40" s="22"/>
      <c r="QMW40" s="22"/>
      <c r="QMX40" s="207"/>
      <c r="QMY40" s="144"/>
      <c r="QMZ40" s="144"/>
      <c r="QNA40" s="144"/>
      <c r="QNB40" s="144"/>
      <c r="QNC40" s="206"/>
      <c r="QND40" s="206"/>
      <c r="QNE40" s="22"/>
      <c r="QNF40" s="22"/>
      <c r="QNG40" s="207"/>
      <c r="QNH40" s="144"/>
      <c r="QNI40" s="144"/>
      <c r="QNJ40" s="144"/>
      <c r="QNK40" s="144"/>
      <c r="QNL40" s="206"/>
      <c r="QNM40" s="206"/>
      <c r="QNN40" s="22"/>
      <c r="QNO40" s="22"/>
      <c r="QNP40" s="207"/>
      <c r="QNQ40" s="144"/>
      <c r="QNR40" s="144"/>
      <c r="QNS40" s="144"/>
      <c r="QNT40" s="144"/>
      <c r="QNU40" s="206"/>
      <c r="QNV40" s="206"/>
      <c r="QNW40" s="22"/>
      <c r="QNX40" s="22"/>
      <c r="QNY40" s="207"/>
      <c r="QNZ40" s="144"/>
      <c r="QOA40" s="144"/>
      <c r="QOB40" s="144"/>
      <c r="QOC40" s="144"/>
      <c r="QOD40" s="206"/>
      <c r="QOE40" s="206"/>
      <c r="QOF40" s="22"/>
      <c r="QOG40" s="22"/>
      <c r="QOH40" s="207"/>
      <c r="QOI40" s="144"/>
      <c r="QOJ40" s="144"/>
      <c r="QOK40" s="144"/>
      <c r="QOL40" s="144"/>
      <c r="QOM40" s="206"/>
      <c r="QON40" s="206"/>
      <c r="QOO40" s="22"/>
      <c r="QOP40" s="22"/>
      <c r="QOQ40" s="207"/>
      <c r="QOR40" s="144"/>
      <c r="QOS40" s="144"/>
      <c r="QOT40" s="144"/>
      <c r="QOU40" s="144"/>
      <c r="QOV40" s="206"/>
      <c r="QOW40" s="206"/>
      <c r="QOX40" s="22"/>
      <c r="QOY40" s="22"/>
      <c r="QOZ40" s="207"/>
      <c r="QPA40" s="144"/>
      <c r="QPB40" s="144"/>
      <c r="QPC40" s="144"/>
      <c r="QPD40" s="144"/>
      <c r="QPE40" s="206"/>
      <c r="QPF40" s="206"/>
      <c r="QPG40" s="22"/>
      <c r="QPH40" s="22"/>
      <c r="QPI40" s="207"/>
      <c r="QPJ40" s="144"/>
      <c r="QPK40" s="144"/>
      <c r="QPL40" s="144"/>
      <c r="QPM40" s="144"/>
      <c r="QPN40" s="206"/>
      <c r="QPO40" s="206"/>
      <c r="QPP40" s="22"/>
      <c r="QPQ40" s="22"/>
      <c r="QPR40" s="207"/>
      <c r="QPS40" s="144"/>
      <c r="QPT40" s="144"/>
      <c r="QPU40" s="144"/>
      <c r="QPV40" s="144"/>
      <c r="QPW40" s="206"/>
      <c r="QPX40" s="206"/>
      <c r="QPY40" s="22"/>
      <c r="QPZ40" s="22"/>
      <c r="QQA40" s="207"/>
      <c r="QQB40" s="144"/>
      <c r="QQC40" s="144"/>
      <c r="QQD40" s="144"/>
      <c r="QQE40" s="144"/>
      <c r="QQF40" s="206"/>
      <c r="QQG40" s="206"/>
      <c r="QQH40" s="22"/>
      <c r="QQI40" s="22"/>
      <c r="QQJ40" s="207"/>
      <c r="QQK40" s="144"/>
      <c r="QQL40" s="144"/>
      <c r="QQM40" s="144"/>
      <c r="QQN40" s="144"/>
      <c r="QQO40" s="206"/>
      <c r="QQP40" s="206"/>
      <c r="QQQ40" s="22"/>
      <c r="QQR40" s="22"/>
      <c r="QQS40" s="207"/>
      <c r="QQT40" s="144"/>
      <c r="QQU40" s="144"/>
      <c r="QQV40" s="144"/>
      <c r="QQW40" s="144"/>
      <c r="QQX40" s="206"/>
      <c r="QQY40" s="206"/>
      <c r="QQZ40" s="22"/>
      <c r="QRA40" s="22"/>
      <c r="QRB40" s="207"/>
      <c r="QRC40" s="144"/>
      <c r="QRD40" s="144"/>
      <c r="QRE40" s="144"/>
      <c r="QRF40" s="144"/>
      <c r="QRG40" s="206"/>
      <c r="QRH40" s="206"/>
      <c r="QRI40" s="22"/>
      <c r="QRJ40" s="22"/>
      <c r="QRK40" s="207"/>
      <c r="QRL40" s="144"/>
      <c r="QRM40" s="144"/>
      <c r="QRN40" s="144"/>
      <c r="QRO40" s="144"/>
      <c r="QRP40" s="206"/>
      <c r="QRQ40" s="206"/>
      <c r="QRR40" s="22"/>
      <c r="QRS40" s="22"/>
      <c r="QRT40" s="207"/>
      <c r="QRU40" s="144"/>
      <c r="QRV40" s="144"/>
      <c r="QRW40" s="144"/>
      <c r="QRX40" s="144"/>
      <c r="QRY40" s="206"/>
      <c r="QRZ40" s="206"/>
      <c r="QSA40" s="22"/>
      <c r="QSB40" s="22"/>
      <c r="QSC40" s="207"/>
      <c r="QSD40" s="144"/>
      <c r="QSE40" s="144"/>
      <c r="QSF40" s="144"/>
      <c r="QSG40" s="144"/>
      <c r="QSH40" s="206"/>
      <c r="QSI40" s="206"/>
      <c r="QSJ40" s="22"/>
      <c r="QSK40" s="22"/>
      <c r="QSL40" s="207"/>
      <c r="QSM40" s="144"/>
      <c r="QSN40" s="144"/>
      <c r="QSO40" s="144"/>
      <c r="QSP40" s="144"/>
      <c r="QSQ40" s="206"/>
      <c r="QSR40" s="206"/>
      <c r="QSS40" s="22"/>
      <c r="QST40" s="22"/>
      <c r="QSU40" s="207"/>
      <c r="QSV40" s="144"/>
      <c r="QSW40" s="144"/>
      <c r="QSX40" s="144"/>
      <c r="QSY40" s="144"/>
      <c r="QSZ40" s="206"/>
      <c r="QTA40" s="206"/>
      <c r="QTB40" s="22"/>
      <c r="QTC40" s="22"/>
      <c r="QTD40" s="207"/>
      <c r="QTE40" s="144"/>
      <c r="QTF40" s="144"/>
      <c r="QTG40" s="144"/>
      <c r="QTH40" s="144"/>
      <c r="QTI40" s="206"/>
      <c r="QTJ40" s="206"/>
      <c r="QTK40" s="22"/>
      <c r="QTL40" s="22"/>
      <c r="QTM40" s="207"/>
      <c r="QTN40" s="144"/>
      <c r="QTO40" s="144"/>
      <c r="QTP40" s="144"/>
      <c r="QTQ40" s="144"/>
      <c r="QTR40" s="206"/>
      <c r="QTS40" s="206"/>
      <c r="QTT40" s="22"/>
      <c r="QTU40" s="22"/>
      <c r="QTV40" s="207"/>
      <c r="QTW40" s="144"/>
      <c r="QTX40" s="144"/>
      <c r="QTY40" s="144"/>
      <c r="QTZ40" s="144"/>
      <c r="QUA40" s="206"/>
      <c r="QUB40" s="206"/>
      <c r="QUC40" s="22"/>
      <c r="QUD40" s="22"/>
      <c r="QUE40" s="207"/>
      <c r="QUF40" s="144"/>
      <c r="QUG40" s="144"/>
      <c r="QUH40" s="144"/>
      <c r="QUI40" s="144"/>
      <c r="QUJ40" s="206"/>
      <c r="QUK40" s="206"/>
      <c r="QUL40" s="22"/>
      <c r="QUM40" s="22"/>
      <c r="QUN40" s="207"/>
      <c r="QUO40" s="144"/>
      <c r="QUP40" s="144"/>
      <c r="QUQ40" s="144"/>
      <c r="QUR40" s="144"/>
      <c r="QUS40" s="206"/>
      <c r="QUT40" s="206"/>
      <c r="QUU40" s="22"/>
      <c r="QUV40" s="22"/>
      <c r="QUW40" s="207"/>
      <c r="QUX40" s="144"/>
      <c r="QUY40" s="144"/>
      <c r="QUZ40" s="144"/>
      <c r="QVA40" s="144"/>
      <c r="QVB40" s="206"/>
      <c r="QVC40" s="206"/>
      <c r="QVD40" s="22"/>
      <c r="QVE40" s="22"/>
      <c r="QVF40" s="207"/>
      <c r="QVG40" s="144"/>
      <c r="QVH40" s="144"/>
      <c r="QVI40" s="144"/>
      <c r="QVJ40" s="144"/>
      <c r="QVK40" s="206"/>
      <c r="QVL40" s="206"/>
      <c r="QVM40" s="22"/>
      <c r="QVN40" s="22"/>
      <c r="QVO40" s="207"/>
      <c r="QVP40" s="144"/>
      <c r="QVQ40" s="144"/>
      <c r="QVR40" s="144"/>
      <c r="QVS40" s="144"/>
      <c r="QVT40" s="206"/>
      <c r="QVU40" s="206"/>
      <c r="QVV40" s="22"/>
      <c r="QVW40" s="22"/>
      <c r="QVX40" s="207"/>
      <c r="QVY40" s="144"/>
      <c r="QVZ40" s="144"/>
      <c r="QWA40" s="144"/>
      <c r="QWB40" s="144"/>
      <c r="QWC40" s="206"/>
      <c r="QWD40" s="206"/>
      <c r="QWE40" s="22"/>
      <c r="QWF40" s="22"/>
      <c r="QWG40" s="207"/>
      <c r="QWH40" s="144"/>
      <c r="QWI40" s="144"/>
      <c r="QWJ40" s="144"/>
      <c r="QWK40" s="144"/>
      <c r="QWL40" s="206"/>
      <c r="QWM40" s="206"/>
      <c r="QWN40" s="22"/>
      <c r="QWO40" s="22"/>
      <c r="QWP40" s="207"/>
      <c r="QWQ40" s="144"/>
      <c r="QWR40" s="144"/>
      <c r="QWS40" s="144"/>
      <c r="QWT40" s="144"/>
      <c r="QWU40" s="206"/>
      <c r="QWV40" s="206"/>
      <c r="QWW40" s="22"/>
      <c r="QWX40" s="22"/>
      <c r="QWY40" s="207"/>
      <c r="QWZ40" s="144"/>
      <c r="QXA40" s="144"/>
      <c r="QXB40" s="144"/>
      <c r="QXC40" s="144"/>
      <c r="QXD40" s="206"/>
      <c r="QXE40" s="206"/>
      <c r="QXF40" s="22"/>
      <c r="QXG40" s="22"/>
      <c r="QXH40" s="207"/>
      <c r="QXI40" s="144"/>
      <c r="QXJ40" s="144"/>
      <c r="QXK40" s="144"/>
      <c r="QXL40" s="144"/>
      <c r="QXM40" s="206"/>
      <c r="QXN40" s="206"/>
      <c r="QXO40" s="22"/>
      <c r="QXP40" s="22"/>
      <c r="QXQ40" s="207"/>
      <c r="QXR40" s="144"/>
      <c r="QXS40" s="144"/>
      <c r="QXT40" s="144"/>
      <c r="QXU40" s="144"/>
      <c r="QXV40" s="206"/>
      <c r="QXW40" s="206"/>
      <c r="QXX40" s="22"/>
      <c r="QXY40" s="22"/>
      <c r="QXZ40" s="207"/>
      <c r="QYA40" s="144"/>
      <c r="QYB40" s="144"/>
      <c r="QYC40" s="144"/>
      <c r="QYD40" s="144"/>
      <c r="QYE40" s="206"/>
      <c r="QYF40" s="206"/>
      <c r="QYG40" s="22"/>
      <c r="QYH40" s="22"/>
      <c r="QYI40" s="207"/>
      <c r="QYJ40" s="144"/>
      <c r="QYK40" s="144"/>
      <c r="QYL40" s="144"/>
      <c r="QYM40" s="144"/>
      <c r="QYN40" s="206"/>
      <c r="QYO40" s="206"/>
      <c r="QYP40" s="22"/>
      <c r="QYQ40" s="22"/>
      <c r="QYR40" s="207"/>
      <c r="QYS40" s="144"/>
      <c r="QYT40" s="144"/>
      <c r="QYU40" s="144"/>
      <c r="QYV40" s="144"/>
      <c r="QYW40" s="206"/>
      <c r="QYX40" s="206"/>
      <c r="QYY40" s="22"/>
      <c r="QYZ40" s="22"/>
      <c r="QZA40" s="207"/>
      <c r="QZB40" s="144"/>
      <c r="QZC40" s="144"/>
      <c r="QZD40" s="144"/>
      <c r="QZE40" s="144"/>
      <c r="QZF40" s="206"/>
      <c r="QZG40" s="206"/>
      <c r="QZH40" s="22"/>
      <c r="QZI40" s="22"/>
      <c r="QZJ40" s="207"/>
      <c r="QZK40" s="144"/>
      <c r="QZL40" s="144"/>
      <c r="QZM40" s="144"/>
      <c r="QZN40" s="144"/>
      <c r="QZO40" s="206"/>
      <c r="QZP40" s="206"/>
      <c r="QZQ40" s="22"/>
      <c r="QZR40" s="22"/>
      <c r="QZS40" s="207"/>
      <c r="QZT40" s="144"/>
      <c r="QZU40" s="144"/>
      <c r="QZV40" s="144"/>
      <c r="QZW40" s="144"/>
      <c r="QZX40" s="206"/>
      <c r="QZY40" s="206"/>
      <c r="QZZ40" s="22"/>
      <c r="RAA40" s="22"/>
      <c r="RAB40" s="207"/>
      <c r="RAC40" s="144"/>
      <c r="RAD40" s="144"/>
      <c r="RAE40" s="144"/>
      <c r="RAF40" s="144"/>
      <c r="RAG40" s="206"/>
      <c r="RAH40" s="206"/>
      <c r="RAI40" s="22"/>
      <c r="RAJ40" s="22"/>
      <c r="RAK40" s="207"/>
      <c r="RAL40" s="144"/>
      <c r="RAM40" s="144"/>
      <c r="RAN40" s="144"/>
      <c r="RAO40" s="144"/>
      <c r="RAP40" s="206"/>
      <c r="RAQ40" s="206"/>
      <c r="RAR40" s="22"/>
      <c r="RAS40" s="22"/>
      <c r="RAT40" s="207"/>
      <c r="RAU40" s="144"/>
      <c r="RAV40" s="144"/>
      <c r="RAW40" s="144"/>
      <c r="RAX40" s="144"/>
      <c r="RAY40" s="206"/>
      <c r="RAZ40" s="206"/>
      <c r="RBA40" s="22"/>
      <c r="RBB40" s="22"/>
      <c r="RBC40" s="207"/>
      <c r="RBD40" s="144"/>
      <c r="RBE40" s="144"/>
      <c r="RBF40" s="144"/>
      <c r="RBG40" s="144"/>
      <c r="RBH40" s="206"/>
      <c r="RBI40" s="206"/>
      <c r="RBJ40" s="22"/>
      <c r="RBK40" s="22"/>
      <c r="RBL40" s="207"/>
      <c r="RBM40" s="144"/>
      <c r="RBN40" s="144"/>
      <c r="RBO40" s="144"/>
      <c r="RBP40" s="144"/>
      <c r="RBQ40" s="206"/>
      <c r="RBR40" s="206"/>
      <c r="RBS40" s="22"/>
      <c r="RBT40" s="22"/>
      <c r="RBU40" s="207"/>
      <c r="RBV40" s="144"/>
      <c r="RBW40" s="144"/>
      <c r="RBX40" s="144"/>
      <c r="RBY40" s="144"/>
      <c r="RBZ40" s="206"/>
      <c r="RCA40" s="206"/>
      <c r="RCB40" s="22"/>
      <c r="RCC40" s="22"/>
      <c r="RCD40" s="207"/>
      <c r="RCE40" s="144"/>
      <c r="RCF40" s="144"/>
      <c r="RCG40" s="144"/>
      <c r="RCH40" s="144"/>
      <c r="RCI40" s="206"/>
      <c r="RCJ40" s="206"/>
      <c r="RCK40" s="22"/>
      <c r="RCL40" s="22"/>
      <c r="RCM40" s="207"/>
      <c r="RCN40" s="144"/>
      <c r="RCO40" s="144"/>
      <c r="RCP40" s="144"/>
      <c r="RCQ40" s="144"/>
      <c r="RCR40" s="206"/>
      <c r="RCS40" s="206"/>
      <c r="RCT40" s="22"/>
      <c r="RCU40" s="22"/>
      <c r="RCV40" s="207"/>
      <c r="RCW40" s="144"/>
      <c r="RCX40" s="144"/>
      <c r="RCY40" s="144"/>
      <c r="RCZ40" s="144"/>
      <c r="RDA40" s="206"/>
      <c r="RDB40" s="206"/>
      <c r="RDC40" s="22"/>
      <c r="RDD40" s="22"/>
      <c r="RDE40" s="207"/>
      <c r="RDF40" s="144"/>
      <c r="RDG40" s="144"/>
      <c r="RDH40" s="144"/>
      <c r="RDI40" s="144"/>
      <c r="RDJ40" s="206"/>
      <c r="RDK40" s="206"/>
      <c r="RDL40" s="22"/>
      <c r="RDM40" s="22"/>
      <c r="RDN40" s="207"/>
      <c r="RDO40" s="144"/>
      <c r="RDP40" s="144"/>
      <c r="RDQ40" s="144"/>
      <c r="RDR40" s="144"/>
      <c r="RDS40" s="206"/>
      <c r="RDT40" s="206"/>
      <c r="RDU40" s="22"/>
      <c r="RDV40" s="22"/>
      <c r="RDW40" s="207"/>
      <c r="RDX40" s="144"/>
      <c r="RDY40" s="144"/>
      <c r="RDZ40" s="144"/>
      <c r="REA40" s="144"/>
      <c r="REB40" s="206"/>
      <c r="REC40" s="206"/>
      <c r="RED40" s="22"/>
      <c r="REE40" s="22"/>
      <c r="REF40" s="207"/>
      <c r="REG40" s="144"/>
      <c r="REH40" s="144"/>
      <c r="REI40" s="144"/>
      <c r="REJ40" s="144"/>
      <c r="REK40" s="206"/>
      <c r="REL40" s="206"/>
      <c r="REM40" s="22"/>
      <c r="REN40" s="22"/>
      <c r="REO40" s="207"/>
      <c r="REP40" s="144"/>
      <c r="REQ40" s="144"/>
      <c r="RER40" s="144"/>
      <c r="RES40" s="144"/>
      <c r="RET40" s="206"/>
      <c r="REU40" s="206"/>
      <c r="REV40" s="22"/>
      <c r="REW40" s="22"/>
      <c r="REX40" s="207"/>
      <c r="REY40" s="144"/>
      <c r="REZ40" s="144"/>
      <c r="RFA40" s="144"/>
      <c r="RFB40" s="144"/>
      <c r="RFC40" s="206"/>
      <c r="RFD40" s="206"/>
      <c r="RFE40" s="22"/>
      <c r="RFF40" s="22"/>
      <c r="RFG40" s="207"/>
      <c r="RFH40" s="144"/>
      <c r="RFI40" s="144"/>
      <c r="RFJ40" s="144"/>
      <c r="RFK40" s="144"/>
      <c r="RFL40" s="206"/>
      <c r="RFM40" s="206"/>
      <c r="RFN40" s="22"/>
      <c r="RFO40" s="22"/>
      <c r="RFP40" s="207"/>
      <c r="RFQ40" s="144"/>
      <c r="RFR40" s="144"/>
      <c r="RFS40" s="144"/>
      <c r="RFT40" s="144"/>
      <c r="RFU40" s="206"/>
      <c r="RFV40" s="206"/>
      <c r="RFW40" s="22"/>
      <c r="RFX40" s="22"/>
      <c r="RFY40" s="207"/>
      <c r="RFZ40" s="144"/>
      <c r="RGA40" s="144"/>
      <c r="RGB40" s="144"/>
      <c r="RGC40" s="144"/>
      <c r="RGD40" s="206"/>
      <c r="RGE40" s="206"/>
      <c r="RGF40" s="22"/>
      <c r="RGG40" s="22"/>
      <c r="RGH40" s="207"/>
      <c r="RGI40" s="144"/>
      <c r="RGJ40" s="144"/>
      <c r="RGK40" s="144"/>
      <c r="RGL40" s="144"/>
      <c r="RGM40" s="206"/>
      <c r="RGN40" s="206"/>
      <c r="RGO40" s="22"/>
      <c r="RGP40" s="22"/>
      <c r="RGQ40" s="207"/>
      <c r="RGR40" s="144"/>
      <c r="RGS40" s="144"/>
      <c r="RGT40" s="144"/>
      <c r="RGU40" s="144"/>
      <c r="RGV40" s="206"/>
      <c r="RGW40" s="206"/>
      <c r="RGX40" s="22"/>
      <c r="RGY40" s="22"/>
      <c r="RGZ40" s="207"/>
      <c r="RHA40" s="144"/>
      <c r="RHB40" s="144"/>
      <c r="RHC40" s="144"/>
      <c r="RHD40" s="144"/>
      <c r="RHE40" s="206"/>
      <c r="RHF40" s="206"/>
      <c r="RHG40" s="22"/>
      <c r="RHH40" s="22"/>
      <c r="RHI40" s="207"/>
      <c r="RHJ40" s="144"/>
      <c r="RHK40" s="144"/>
      <c r="RHL40" s="144"/>
      <c r="RHM40" s="144"/>
      <c r="RHN40" s="206"/>
      <c r="RHO40" s="206"/>
      <c r="RHP40" s="22"/>
      <c r="RHQ40" s="22"/>
      <c r="RHR40" s="207"/>
      <c r="RHS40" s="144"/>
      <c r="RHT40" s="144"/>
      <c r="RHU40" s="144"/>
      <c r="RHV40" s="144"/>
      <c r="RHW40" s="206"/>
      <c r="RHX40" s="206"/>
      <c r="RHY40" s="22"/>
      <c r="RHZ40" s="22"/>
      <c r="RIA40" s="207"/>
      <c r="RIB40" s="144"/>
      <c r="RIC40" s="144"/>
      <c r="RID40" s="144"/>
      <c r="RIE40" s="144"/>
      <c r="RIF40" s="206"/>
      <c r="RIG40" s="206"/>
      <c r="RIH40" s="22"/>
      <c r="RII40" s="22"/>
      <c r="RIJ40" s="207"/>
      <c r="RIK40" s="144"/>
      <c r="RIL40" s="144"/>
      <c r="RIM40" s="144"/>
      <c r="RIN40" s="144"/>
      <c r="RIO40" s="206"/>
      <c r="RIP40" s="206"/>
      <c r="RIQ40" s="22"/>
      <c r="RIR40" s="22"/>
      <c r="RIS40" s="207"/>
      <c r="RIT40" s="144"/>
      <c r="RIU40" s="144"/>
      <c r="RIV40" s="144"/>
      <c r="RIW40" s="144"/>
      <c r="RIX40" s="206"/>
      <c r="RIY40" s="206"/>
      <c r="RIZ40" s="22"/>
      <c r="RJA40" s="22"/>
      <c r="RJB40" s="207"/>
      <c r="RJC40" s="144"/>
      <c r="RJD40" s="144"/>
      <c r="RJE40" s="144"/>
      <c r="RJF40" s="144"/>
      <c r="RJG40" s="206"/>
      <c r="RJH40" s="206"/>
      <c r="RJI40" s="22"/>
      <c r="RJJ40" s="22"/>
      <c r="RJK40" s="207"/>
      <c r="RJL40" s="144"/>
      <c r="RJM40" s="144"/>
      <c r="RJN40" s="144"/>
      <c r="RJO40" s="144"/>
      <c r="RJP40" s="206"/>
      <c r="RJQ40" s="206"/>
      <c r="RJR40" s="22"/>
      <c r="RJS40" s="22"/>
      <c r="RJT40" s="207"/>
      <c r="RJU40" s="144"/>
      <c r="RJV40" s="144"/>
      <c r="RJW40" s="144"/>
      <c r="RJX40" s="144"/>
      <c r="RJY40" s="206"/>
      <c r="RJZ40" s="206"/>
      <c r="RKA40" s="22"/>
      <c r="RKB40" s="22"/>
      <c r="RKC40" s="207"/>
      <c r="RKD40" s="144"/>
      <c r="RKE40" s="144"/>
      <c r="RKF40" s="144"/>
      <c r="RKG40" s="144"/>
      <c r="RKH40" s="206"/>
      <c r="RKI40" s="206"/>
      <c r="RKJ40" s="22"/>
      <c r="RKK40" s="22"/>
      <c r="RKL40" s="207"/>
      <c r="RKM40" s="144"/>
      <c r="RKN40" s="144"/>
      <c r="RKO40" s="144"/>
      <c r="RKP40" s="144"/>
      <c r="RKQ40" s="206"/>
      <c r="RKR40" s="206"/>
      <c r="RKS40" s="22"/>
      <c r="RKT40" s="22"/>
      <c r="RKU40" s="207"/>
      <c r="RKV40" s="144"/>
      <c r="RKW40" s="144"/>
      <c r="RKX40" s="144"/>
      <c r="RKY40" s="144"/>
      <c r="RKZ40" s="206"/>
      <c r="RLA40" s="206"/>
      <c r="RLB40" s="22"/>
      <c r="RLC40" s="22"/>
      <c r="RLD40" s="207"/>
      <c r="RLE40" s="144"/>
      <c r="RLF40" s="144"/>
      <c r="RLG40" s="144"/>
      <c r="RLH40" s="144"/>
      <c r="RLI40" s="206"/>
      <c r="RLJ40" s="206"/>
      <c r="RLK40" s="22"/>
      <c r="RLL40" s="22"/>
      <c r="RLM40" s="207"/>
      <c r="RLN40" s="144"/>
      <c r="RLO40" s="144"/>
      <c r="RLP40" s="144"/>
      <c r="RLQ40" s="144"/>
      <c r="RLR40" s="206"/>
      <c r="RLS40" s="206"/>
      <c r="RLT40" s="22"/>
      <c r="RLU40" s="22"/>
      <c r="RLV40" s="207"/>
      <c r="RLW40" s="144"/>
      <c r="RLX40" s="144"/>
      <c r="RLY40" s="144"/>
      <c r="RLZ40" s="144"/>
      <c r="RMA40" s="206"/>
      <c r="RMB40" s="206"/>
      <c r="RMC40" s="22"/>
      <c r="RMD40" s="22"/>
      <c r="RME40" s="207"/>
      <c r="RMF40" s="144"/>
      <c r="RMG40" s="144"/>
      <c r="RMH40" s="144"/>
      <c r="RMI40" s="144"/>
      <c r="RMJ40" s="206"/>
      <c r="RMK40" s="206"/>
      <c r="RML40" s="22"/>
      <c r="RMM40" s="22"/>
      <c r="RMN40" s="207"/>
      <c r="RMO40" s="144"/>
      <c r="RMP40" s="144"/>
      <c r="RMQ40" s="144"/>
      <c r="RMR40" s="144"/>
      <c r="RMS40" s="206"/>
      <c r="RMT40" s="206"/>
      <c r="RMU40" s="22"/>
      <c r="RMV40" s="22"/>
      <c r="RMW40" s="207"/>
      <c r="RMX40" s="144"/>
      <c r="RMY40" s="144"/>
      <c r="RMZ40" s="144"/>
      <c r="RNA40" s="144"/>
      <c r="RNB40" s="206"/>
      <c r="RNC40" s="206"/>
      <c r="RND40" s="22"/>
      <c r="RNE40" s="22"/>
      <c r="RNF40" s="207"/>
      <c r="RNG40" s="144"/>
      <c r="RNH40" s="144"/>
      <c r="RNI40" s="144"/>
      <c r="RNJ40" s="144"/>
      <c r="RNK40" s="206"/>
      <c r="RNL40" s="206"/>
      <c r="RNM40" s="22"/>
      <c r="RNN40" s="22"/>
      <c r="RNO40" s="207"/>
      <c r="RNP40" s="144"/>
      <c r="RNQ40" s="144"/>
      <c r="RNR40" s="144"/>
      <c r="RNS40" s="144"/>
      <c r="RNT40" s="206"/>
      <c r="RNU40" s="206"/>
      <c r="RNV40" s="22"/>
      <c r="RNW40" s="22"/>
      <c r="RNX40" s="207"/>
      <c r="RNY40" s="144"/>
      <c r="RNZ40" s="144"/>
      <c r="ROA40" s="144"/>
      <c r="ROB40" s="144"/>
      <c r="ROC40" s="206"/>
      <c r="ROD40" s="206"/>
      <c r="ROE40" s="22"/>
      <c r="ROF40" s="22"/>
      <c r="ROG40" s="207"/>
      <c r="ROH40" s="144"/>
      <c r="ROI40" s="144"/>
      <c r="ROJ40" s="144"/>
      <c r="ROK40" s="144"/>
      <c r="ROL40" s="206"/>
      <c r="ROM40" s="206"/>
      <c r="RON40" s="22"/>
      <c r="ROO40" s="22"/>
      <c r="ROP40" s="207"/>
      <c r="ROQ40" s="144"/>
      <c r="ROR40" s="144"/>
      <c r="ROS40" s="144"/>
      <c r="ROT40" s="144"/>
      <c r="ROU40" s="206"/>
      <c r="ROV40" s="206"/>
      <c r="ROW40" s="22"/>
      <c r="ROX40" s="22"/>
      <c r="ROY40" s="207"/>
      <c r="ROZ40" s="144"/>
      <c r="RPA40" s="144"/>
      <c r="RPB40" s="144"/>
      <c r="RPC40" s="144"/>
      <c r="RPD40" s="206"/>
      <c r="RPE40" s="206"/>
      <c r="RPF40" s="22"/>
      <c r="RPG40" s="22"/>
      <c r="RPH40" s="207"/>
      <c r="RPI40" s="144"/>
      <c r="RPJ40" s="144"/>
      <c r="RPK40" s="144"/>
      <c r="RPL40" s="144"/>
      <c r="RPM40" s="206"/>
      <c r="RPN40" s="206"/>
      <c r="RPO40" s="22"/>
      <c r="RPP40" s="22"/>
      <c r="RPQ40" s="207"/>
      <c r="RPR40" s="144"/>
      <c r="RPS40" s="144"/>
      <c r="RPT40" s="144"/>
      <c r="RPU40" s="144"/>
      <c r="RPV40" s="206"/>
      <c r="RPW40" s="206"/>
      <c r="RPX40" s="22"/>
      <c r="RPY40" s="22"/>
      <c r="RPZ40" s="207"/>
      <c r="RQA40" s="144"/>
      <c r="RQB40" s="144"/>
      <c r="RQC40" s="144"/>
      <c r="RQD40" s="144"/>
      <c r="RQE40" s="206"/>
      <c r="RQF40" s="206"/>
      <c r="RQG40" s="22"/>
      <c r="RQH40" s="22"/>
      <c r="RQI40" s="207"/>
      <c r="RQJ40" s="144"/>
      <c r="RQK40" s="144"/>
      <c r="RQL40" s="144"/>
      <c r="RQM40" s="144"/>
      <c r="RQN40" s="206"/>
      <c r="RQO40" s="206"/>
      <c r="RQP40" s="22"/>
      <c r="RQQ40" s="22"/>
      <c r="RQR40" s="207"/>
      <c r="RQS40" s="144"/>
      <c r="RQT40" s="144"/>
      <c r="RQU40" s="144"/>
      <c r="RQV40" s="144"/>
      <c r="RQW40" s="206"/>
      <c r="RQX40" s="206"/>
      <c r="RQY40" s="22"/>
      <c r="RQZ40" s="22"/>
      <c r="RRA40" s="207"/>
      <c r="RRB40" s="144"/>
      <c r="RRC40" s="144"/>
      <c r="RRD40" s="144"/>
      <c r="RRE40" s="144"/>
      <c r="RRF40" s="206"/>
      <c r="RRG40" s="206"/>
      <c r="RRH40" s="22"/>
      <c r="RRI40" s="22"/>
      <c r="RRJ40" s="207"/>
      <c r="RRK40" s="144"/>
      <c r="RRL40" s="144"/>
      <c r="RRM40" s="144"/>
      <c r="RRN40" s="144"/>
      <c r="RRO40" s="206"/>
      <c r="RRP40" s="206"/>
      <c r="RRQ40" s="22"/>
      <c r="RRR40" s="22"/>
      <c r="RRS40" s="207"/>
      <c r="RRT40" s="144"/>
      <c r="RRU40" s="144"/>
      <c r="RRV40" s="144"/>
      <c r="RRW40" s="144"/>
      <c r="RRX40" s="206"/>
      <c r="RRY40" s="206"/>
      <c r="RRZ40" s="22"/>
      <c r="RSA40" s="22"/>
      <c r="RSB40" s="207"/>
      <c r="RSC40" s="144"/>
      <c r="RSD40" s="144"/>
      <c r="RSE40" s="144"/>
      <c r="RSF40" s="144"/>
      <c r="RSG40" s="206"/>
      <c r="RSH40" s="206"/>
      <c r="RSI40" s="22"/>
      <c r="RSJ40" s="22"/>
      <c r="RSK40" s="207"/>
      <c r="RSL40" s="144"/>
      <c r="RSM40" s="144"/>
      <c r="RSN40" s="144"/>
      <c r="RSO40" s="144"/>
      <c r="RSP40" s="206"/>
      <c r="RSQ40" s="206"/>
      <c r="RSR40" s="22"/>
      <c r="RSS40" s="22"/>
      <c r="RST40" s="207"/>
      <c r="RSU40" s="144"/>
      <c r="RSV40" s="144"/>
      <c r="RSW40" s="144"/>
      <c r="RSX40" s="144"/>
      <c r="RSY40" s="206"/>
      <c r="RSZ40" s="206"/>
      <c r="RTA40" s="22"/>
      <c r="RTB40" s="22"/>
      <c r="RTC40" s="207"/>
      <c r="RTD40" s="144"/>
      <c r="RTE40" s="144"/>
      <c r="RTF40" s="144"/>
      <c r="RTG40" s="144"/>
      <c r="RTH40" s="206"/>
      <c r="RTI40" s="206"/>
      <c r="RTJ40" s="22"/>
      <c r="RTK40" s="22"/>
      <c r="RTL40" s="207"/>
      <c r="RTM40" s="144"/>
      <c r="RTN40" s="144"/>
      <c r="RTO40" s="144"/>
      <c r="RTP40" s="144"/>
      <c r="RTQ40" s="206"/>
      <c r="RTR40" s="206"/>
      <c r="RTS40" s="22"/>
      <c r="RTT40" s="22"/>
      <c r="RTU40" s="207"/>
      <c r="RTV40" s="144"/>
      <c r="RTW40" s="144"/>
      <c r="RTX40" s="144"/>
      <c r="RTY40" s="144"/>
      <c r="RTZ40" s="206"/>
      <c r="RUA40" s="206"/>
      <c r="RUB40" s="22"/>
      <c r="RUC40" s="22"/>
      <c r="RUD40" s="207"/>
      <c r="RUE40" s="144"/>
      <c r="RUF40" s="144"/>
      <c r="RUG40" s="144"/>
      <c r="RUH40" s="144"/>
      <c r="RUI40" s="206"/>
      <c r="RUJ40" s="206"/>
      <c r="RUK40" s="22"/>
      <c r="RUL40" s="22"/>
      <c r="RUM40" s="207"/>
      <c r="RUN40" s="144"/>
      <c r="RUO40" s="144"/>
      <c r="RUP40" s="144"/>
      <c r="RUQ40" s="144"/>
      <c r="RUR40" s="206"/>
      <c r="RUS40" s="206"/>
      <c r="RUT40" s="22"/>
      <c r="RUU40" s="22"/>
      <c r="RUV40" s="207"/>
      <c r="RUW40" s="144"/>
      <c r="RUX40" s="144"/>
      <c r="RUY40" s="144"/>
      <c r="RUZ40" s="144"/>
      <c r="RVA40" s="206"/>
      <c r="RVB40" s="206"/>
      <c r="RVC40" s="22"/>
      <c r="RVD40" s="22"/>
      <c r="RVE40" s="207"/>
      <c r="RVF40" s="144"/>
      <c r="RVG40" s="144"/>
      <c r="RVH40" s="144"/>
      <c r="RVI40" s="144"/>
      <c r="RVJ40" s="206"/>
      <c r="RVK40" s="206"/>
      <c r="RVL40" s="22"/>
      <c r="RVM40" s="22"/>
      <c r="RVN40" s="207"/>
      <c r="RVO40" s="144"/>
      <c r="RVP40" s="144"/>
      <c r="RVQ40" s="144"/>
      <c r="RVR40" s="144"/>
      <c r="RVS40" s="206"/>
      <c r="RVT40" s="206"/>
      <c r="RVU40" s="22"/>
      <c r="RVV40" s="22"/>
      <c r="RVW40" s="207"/>
      <c r="RVX40" s="144"/>
      <c r="RVY40" s="144"/>
      <c r="RVZ40" s="144"/>
      <c r="RWA40" s="144"/>
      <c r="RWB40" s="206"/>
      <c r="RWC40" s="206"/>
      <c r="RWD40" s="22"/>
      <c r="RWE40" s="22"/>
      <c r="RWF40" s="207"/>
      <c r="RWG40" s="144"/>
      <c r="RWH40" s="144"/>
      <c r="RWI40" s="144"/>
      <c r="RWJ40" s="144"/>
      <c r="RWK40" s="206"/>
      <c r="RWL40" s="206"/>
      <c r="RWM40" s="22"/>
      <c r="RWN40" s="22"/>
      <c r="RWO40" s="207"/>
      <c r="RWP40" s="144"/>
      <c r="RWQ40" s="144"/>
      <c r="RWR40" s="144"/>
      <c r="RWS40" s="144"/>
      <c r="RWT40" s="206"/>
      <c r="RWU40" s="206"/>
      <c r="RWV40" s="22"/>
      <c r="RWW40" s="22"/>
      <c r="RWX40" s="207"/>
      <c r="RWY40" s="144"/>
      <c r="RWZ40" s="144"/>
      <c r="RXA40" s="144"/>
      <c r="RXB40" s="144"/>
      <c r="RXC40" s="206"/>
      <c r="RXD40" s="206"/>
      <c r="RXE40" s="22"/>
      <c r="RXF40" s="22"/>
      <c r="RXG40" s="207"/>
      <c r="RXH40" s="144"/>
      <c r="RXI40" s="144"/>
      <c r="RXJ40" s="144"/>
      <c r="RXK40" s="144"/>
      <c r="RXL40" s="206"/>
      <c r="RXM40" s="206"/>
      <c r="RXN40" s="22"/>
      <c r="RXO40" s="22"/>
      <c r="RXP40" s="207"/>
      <c r="RXQ40" s="144"/>
      <c r="RXR40" s="144"/>
      <c r="RXS40" s="144"/>
      <c r="RXT40" s="144"/>
      <c r="RXU40" s="206"/>
      <c r="RXV40" s="206"/>
      <c r="RXW40" s="22"/>
      <c r="RXX40" s="22"/>
      <c r="RXY40" s="207"/>
      <c r="RXZ40" s="144"/>
      <c r="RYA40" s="144"/>
      <c r="RYB40" s="144"/>
      <c r="RYC40" s="144"/>
      <c r="RYD40" s="206"/>
      <c r="RYE40" s="206"/>
      <c r="RYF40" s="22"/>
      <c r="RYG40" s="22"/>
      <c r="RYH40" s="207"/>
      <c r="RYI40" s="144"/>
      <c r="RYJ40" s="144"/>
      <c r="RYK40" s="144"/>
      <c r="RYL40" s="144"/>
      <c r="RYM40" s="206"/>
      <c r="RYN40" s="206"/>
      <c r="RYO40" s="22"/>
      <c r="RYP40" s="22"/>
      <c r="RYQ40" s="207"/>
      <c r="RYR40" s="144"/>
      <c r="RYS40" s="144"/>
      <c r="RYT40" s="144"/>
      <c r="RYU40" s="144"/>
      <c r="RYV40" s="206"/>
      <c r="RYW40" s="206"/>
      <c r="RYX40" s="22"/>
      <c r="RYY40" s="22"/>
      <c r="RYZ40" s="207"/>
      <c r="RZA40" s="144"/>
      <c r="RZB40" s="144"/>
      <c r="RZC40" s="144"/>
      <c r="RZD40" s="144"/>
      <c r="RZE40" s="206"/>
      <c r="RZF40" s="206"/>
      <c r="RZG40" s="22"/>
      <c r="RZH40" s="22"/>
      <c r="RZI40" s="207"/>
      <c r="RZJ40" s="144"/>
      <c r="RZK40" s="144"/>
      <c r="RZL40" s="144"/>
      <c r="RZM40" s="144"/>
      <c r="RZN40" s="206"/>
      <c r="RZO40" s="206"/>
      <c r="RZP40" s="22"/>
      <c r="RZQ40" s="22"/>
      <c r="RZR40" s="207"/>
      <c r="RZS40" s="144"/>
      <c r="RZT40" s="144"/>
      <c r="RZU40" s="144"/>
      <c r="RZV40" s="144"/>
      <c r="RZW40" s="206"/>
      <c r="RZX40" s="206"/>
      <c r="RZY40" s="22"/>
      <c r="RZZ40" s="22"/>
      <c r="SAA40" s="207"/>
      <c r="SAB40" s="144"/>
      <c r="SAC40" s="144"/>
      <c r="SAD40" s="144"/>
      <c r="SAE40" s="144"/>
      <c r="SAF40" s="206"/>
      <c r="SAG40" s="206"/>
      <c r="SAH40" s="22"/>
      <c r="SAI40" s="22"/>
      <c r="SAJ40" s="207"/>
      <c r="SAK40" s="144"/>
      <c r="SAL40" s="144"/>
      <c r="SAM40" s="144"/>
      <c r="SAN40" s="144"/>
      <c r="SAO40" s="206"/>
      <c r="SAP40" s="206"/>
      <c r="SAQ40" s="22"/>
      <c r="SAR40" s="22"/>
      <c r="SAS40" s="207"/>
      <c r="SAT40" s="144"/>
      <c r="SAU40" s="144"/>
      <c r="SAV40" s="144"/>
      <c r="SAW40" s="144"/>
      <c r="SAX40" s="206"/>
      <c r="SAY40" s="206"/>
      <c r="SAZ40" s="22"/>
      <c r="SBA40" s="22"/>
      <c r="SBB40" s="207"/>
      <c r="SBC40" s="144"/>
      <c r="SBD40" s="144"/>
      <c r="SBE40" s="144"/>
      <c r="SBF40" s="144"/>
      <c r="SBG40" s="206"/>
      <c r="SBH40" s="206"/>
      <c r="SBI40" s="22"/>
      <c r="SBJ40" s="22"/>
      <c r="SBK40" s="207"/>
      <c r="SBL40" s="144"/>
      <c r="SBM40" s="144"/>
      <c r="SBN40" s="144"/>
      <c r="SBO40" s="144"/>
      <c r="SBP40" s="206"/>
      <c r="SBQ40" s="206"/>
      <c r="SBR40" s="22"/>
      <c r="SBS40" s="22"/>
      <c r="SBT40" s="207"/>
      <c r="SBU40" s="144"/>
      <c r="SBV40" s="144"/>
      <c r="SBW40" s="144"/>
      <c r="SBX40" s="144"/>
      <c r="SBY40" s="206"/>
      <c r="SBZ40" s="206"/>
      <c r="SCA40" s="22"/>
      <c r="SCB40" s="22"/>
      <c r="SCC40" s="207"/>
      <c r="SCD40" s="144"/>
      <c r="SCE40" s="144"/>
      <c r="SCF40" s="144"/>
      <c r="SCG40" s="144"/>
      <c r="SCH40" s="206"/>
      <c r="SCI40" s="206"/>
      <c r="SCJ40" s="22"/>
      <c r="SCK40" s="22"/>
      <c r="SCL40" s="207"/>
      <c r="SCM40" s="144"/>
      <c r="SCN40" s="144"/>
      <c r="SCO40" s="144"/>
      <c r="SCP40" s="144"/>
      <c r="SCQ40" s="206"/>
      <c r="SCR40" s="206"/>
      <c r="SCS40" s="22"/>
      <c r="SCT40" s="22"/>
      <c r="SCU40" s="207"/>
      <c r="SCV40" s="144"/>
      <c r="SCW40" s="144"/>
      <c r="SCX40" s="144"/>
      <c r="SCY40" s="144"/>
      <c r="SCZ40" s="206"/>
      <c r="SDA40" s="206"/>
      <c r="SDB40" s="22"/>
      <c r="SDC40" s="22"/>
      <c r="SDD40" s="207"/>
      <c r="SDE40" s="144"/>
      <c r="SDF40" s="144"/>
      <c r="SDG40" s="144"/>
      <c r="SDH40" s="144"/>
      <c r="SDI40" s="206"/>
      <c r="SDJ40" s="206"/>
      <c r="SDK40" s="22"/>
      <c r="SDL40" s="22"/>
      <c r="SDM40" s="207"/>
      <c r="SDN40" s="144"/>
      <c r="SDO40" s="144"/>
      <c r="SDP40" s="144"/>
      <c r="SDQ40" s="144"/>
      <c r="SDR40" s="206"/>
      <c r="SDS40" s="206"/>
      <c r="SDT40" s="22"/>
      <c r="SDU40" s="22"/>
      <c r="SDV40" s="207"/>
      <c r="SDW40" s="144"/>
      <c r="SDX40" s="144"/>
      <c r="SDY40" s="144"/>
      <c r="SDZ40" s="144"/>
      <c r="SEA40" s="206"/>
      <c r="SEB40" s="206"/>
      <c r="SEC40" s="22"/>
      <c r="SED40" s="22"/>
      <c r="SEE40" s="207"/>
      <c r="SEF40" s="144"/>
      <c r="SEG40" s="144"/>
      <c r="SEH40" s="144"/>
      <c r="SEI40" s="144"/>
      <c r="SEJ40" s="206"/>
      <c r="SEK40" s="206"/>
      <c r="SEL40" s="22"/>
      <c r="SEM40" s="22"/>
      <c r="SEN40" s="207"/>
      <c r="SEO40" s="144"/>
      <c r="SEP40" s="144"/>
      <c r="SEQ40" s="144"/>
      <c r="SER40" s="144"/>
      <c r="SES40" s="206"/>
      <c r="SET40" s="206"/>
      <c r="SEU40" s="22"/>
      <c r="SEV40" s="22"/>
      <c r="SEW40" s="207"/>
      <c r="SEX40" s="144"/>
      <c r="SEY40" s="144"/>
      <c r="SEZ40" s="144"/>
      <c r="SFA40" s="144"/>
      <c r="SFB40" s="206"/>
      <c r="SFC40" s="206"/>
      <c r="SFD40" s="22"/>
      <c r="SFE40" s="22"/>
      <c r="SFF40" s="207"/>
      <c r="SFG40" s="144"/>
      <c r="SFH40" s="144"/>
      <c r="SFI40" s="144"/>
      <c r="SFJ40" s="144"/>
      <c r="SFK40" s="206"/>
      <c r="SFL40" s="206"/>
      <c r="SFM40" s="22"/>
      <c r="SFN40" s="22"/>
      <c r="SFO40" s="207"/>
      <c r="SFP40" s="144"/>
      <c r="SFQ40" s="144"/>
      <c r="SFR40" s="144"/>
      <c r="SFS40" s="144"/>
      <c r="SFT40" s="206"/>
      <c r="SFU40" s="206"/>
      <c r="SFV40" s="22"/>
      <c r="SFW40" s="22"/>
      <c r="SFX40" s="207"/>
      <c r="SFY40" s="144"/>
      <c r="SFZ40" s="144"/>
      <c r="SGA40" s="144"/>
      <c r="SGB40" s="144"/>
      <c r="SGC40" s="206"/>
      <c r="SGD40" s="206"/>
      <c r="SGE40" s="22"/>
      <c r="SGF40" s="22"/>
      <c r="SGG40" s="207"/>
      <c r="SGH40" s="144"/>
      <c r="SGI40" s="144"/>
      <c r="SGJ40" s="144"/>
      <c r="SGK40" s="144"/>
      <c r="SGL40" s="206"/>
      <c r="SGM40" s="206"/>
      <c r="SGN40" s="22"/>
      <c r="SGO40" s="22"/>
      <c r="SGP40" s="207"/>
      <c r="SGQ40" s="144"/>
      <c r="SGR40" s="144"/>
      <c r="SGS40" s="144"/>
      <c r="SGT40" s="144"/>
      <c r="SGU40" s="206"/>
      <c r="SGV40" s="206"/>
      <c r="SGW40" s="22"/>
      <c r="SGX40" s="22"/>
      <c r="SGY40" s="207"/>
      <c r="SGZ40" s="144"/>
      <c r="SHA40" s="144"/>
      <c r="SHB40" s="144"/>
      <c r="SHC40" s="144"/>
      <c r="SHD40" s="206"/>
      <c r="SHE40" s="206"/>
      <c r="SHF40" s="22"/>
      <c r="SHG40" s="22"/>
      <c r="SHH40" s="207"/>
      <c r="SHI40" s="144"/>
      <c r="SHJ40" s="144"/>
      <c r="SHK40" s="144"/>
      <c r="SHL40" s="144"/>
      <c r="SHM40" s="206"/>
      <c r="SHN40" s="206"/>
      <c r="SHO40" s="22"/>
      <c r="SHP40" s="22"/>
      <c r="SHQ40" s="207"/>
      <c r="SHR40" s="144"/>
      <c r="SHS40" s="144"/>
      <c r="SHT40" s="144"/>
      <c r="SHU40" s="144"/>
      <c r="SHV40" s="206"/>
      <c r="SHW40" s="206"/>
      <c r="SHX40" s="22"/>
      <c r="SHY40" s="22"/>
      <c r="SHZ40" s="207"/>
      <c r="SIA40" s="144"/>
      <c r="SIB40" s="144"/>
      <c r="SIC40" s="144"/>
      <c r="SID40" s="144"/>
      <c r="SIE40" s="206"/>
      <c r="SIF40" s="206"/>
      <c r="SIG40" s="22"/>
      <c r="SIH40" s="22"/>
      <c r="SII40" s="207"/>
      <c r="SIJ40" s="144"/>
      <c r="SIK40" s="144"/>
      <c r="SIL40" s="144"/>
      <c r="SIM40" s="144"/>
      <c r="SIN40" s="206"/>
      <c r="SIO40" s="206"/>
      <c r="SIP40" s="22"/>
      <c r="SIQ40" s="22"/>
      <c r="SIR40" s="207"/>
      <c r="SIS40" s="144"/>
      <c r="SIT40" s="144"/>
      <c r="SIU40" s="144"/>
      <c r="SIV40" s="144"/>
      <c r="SIW40" s="206"/>
      <c r="SIX40" s="206"/>
      <c r="SIY40" s="22"/>
      <c r="SIZ40" s="22"/>
      <c r="SJA40" s="207"/>
      <c r="SJB40" s="144"/>
      <c r="SJC40" s="144"/>
      <c r="SJD40" s="144"/>
      <c r="SJE40" s="144"/>
      <c r="SJF40" s="206"/>
      <c r="SJG40" s="206"/>
      <c r="SJH40" s="22"/>
      <c r="SJI40" s="22"/>
      <c r="SJJ40" s="207"/>
      <c r="SJK40" s="144"/>
      <c r="SJL40" s="144"/>
      <c r="SJM40" s="144"/>
      <c r="SJN40" s="144"/>
      <c r="SJO40" s="206"/>
      <c r="SJP40" s="206"/>
      <c r="SJQ40" s="22"/>
      <c r="SJR40" s="22"/>
      <c r="SJS40" s="207"/>
      <c r="SJT40" s="144"/>
      <c r="SJU40" s="144"/>
      <c r="SJV40" s="144"/>
      <c r="SJW40" s="144"/>
      <c r="SJX40" s="206"/>
      <c r="SJY40" s="206"/>
      <c r="SJZ40" s="22"/>
      <c r="SKA40" s="22"/>
      <c r="SKB40" s="207"/>
      <c r="SKC40" s="144"/>
      <c r="SKD40" s="144"/>
      <c r="SKE40" s="144"/>
      <c r="SKF40" s="144"/>
      <c r="SKG40" s="206"/>
      <c r="SKH40" s="206"/>
      <c r="SKI40" s="22"/>
      <c r="SKJ40" s="22"/>
      <c r="SKK40" s="207"/>
      <c r="SKL40" s="144"/>
      <c r="SKM40" s="144"/>
      <c r="SKN40" s="144"/>
      <c r="SKO40" s="144"/>
      <c r="SKP40" s="206"/>
      <c r="SKQ40" s="206"/>
      <c r="SKR40" s="22"/>
      <c r="SKS40" s="22"/>
      <c r="SKT40" s="207"/>
      <c r="SKU40" s="144"/>
      <c r="SKV40" s="144"/>
      <c r="SKW40" s="144"/>
      <c r="SKX40" s="144"/>
      <c r="SKY40" s="206"/>
      <c r="SKZ40" s="206"/>
      <c r="SLA40" s="22"/>
      <c r="SLB40" s="22"/>
      <c r="SLC40" s="207"/>
      <c r="SLD40" s="144"/>
      <c r="SLE40" s="144"/>
      <c r="SLF40" s="144"/>
      <c r="SLG40" s="144"/>
      <c r="SLH40" s="206"/>
      <c r="SLI40" s="206"/>
      <c r="SLJ40" s="22"/>
      <c r="SLK40" s="22"/>
      <c r="SLL40" s="207"/>
      <c r="SLM40" s="144"/>
      <c r="SLN40" s="144"/>
      <c r="SLO40" s="144"/>
      <c r="SLP40" s="144"/>
      <c r="SLQ40" s="206"/>
      <c r="SLR40" s="206"/>
      <c r="SLS40" s="22"/>
      <c r="SLT40" s="22"/>
      <c r="SLU40" s="207"/>
      <c r="SLV40" s="144"/>
      <c r="SLW40" s="144"/>
      <c r="SLX40" s="144"/>
      <c r="SLY40" s="144"/>
      <c r="SLZ40" s="206"/>
      <c r="SMA40" s="206"/>
      <c r="SMB40" s="22"/>
      <c r="SMC40" s="22"/>
      <c r="SMD40" s="207"/>
      <c r="SME40" s="144"/>
      <c r="SMF40" s="144"/>
      <c r="SMG40" s="144"/>
      <c r="SMH40" s="144"/>
      <c r="SMI40" s="206"/>
      <c r="SMJ40" s="206"/>
      <c r="SMK40" s="22"/>
      <c r="SML40" s="22"/>
      <c r="SMM40" s="207"/>
      <c r="SMN40" s="144"/>
      <c r="SMO40" s="144"/>
      <c r="SMP40" s="144"/>
      <c r="SMQ40" s="144"/>
      <c r="SMR40" s="206"/>
      <c r="SMS40" s="206"/>
      <c r="SMT40" s="22"/>
      <c r="SMU40" s="22"/>
      <c r="SMV40" s="207"/>
      <c r="SMW40" s="144"/>
      <c r="SMX40" s="144"/>
      <c r="SMY40" s="144"/>
      <c r="SMZ40" s="144"/>
      <c r="SNA40" s="206"/>
      <c r="SNB40" s="206"/>
      <c r="SNC40" s="22"/>
      <c r="SND40" s="22"/>
      <c r="SNE40" s="207"/>
      <c r="SNF40" s="144"/>
      <c r="SNG40" s="144"/>
      <c r="SNH40" s="144"/>
      <c r="SNI40" s="144"/>
      <c r="SNJ40" s="206"/>
      <c r="SNK40" s="206"/>
      <c r="SNL40" s="22"/>
      <c r="SNM40" s="22"/>
      <c r="SNN40" s="207"/>
      <c r="SNO40" s="144"/>
      <c r="SNP40" s="144"/>
      <c r="SNQ40" s="144"/>
      <c r="SNR40" s="144"/>
      <c r="SNS40" s="206"/>
      <c r="SNT40" s="206"/>
      <c r="SNU40" s="22"/>
      <c r="SNV40" s="22"/>
      <c r="SNW40" s="207"/>
      <c r="SNX40" s="144"/>
      <c r="SNY40" s="144"/>
      <c r="SNZ40" s="144"/>
      <c r="SOA40" s="144"/>
      <c r="SOB40" s="206"/>
      <c r="SOC40" s="206"/>
      <c r="SOD40" s="22"/>
      <c r="SOE40" s="22"/>
      <c r="SOF40" s="207"/>
      <c r="SOG40" s="144"/>
      <c r="SOH40" s="144"/>
      <c r="SOI40" s="144"/>
      <c r="SOJ40" s="144"/>
      <c r="SOK40" s="206"/>
      <c r="SOL40" s="206"/>
      <c r="SOM40" s="22"/>
      <c r="SON40" s="22"/>
      <c r="SOO40" s="207"/>
      <c r="SOP40" s="144"/>
      <c r="SOQ40" s="144"/>
      <c r="SOR40" s="144"/>
      <c r="SOS40" s="144"/>
      <c r="SOT40" s="206"/>
      <c r="SOU40" s="206"/>
      <c r="SOV40" s="22"/>
      <c r="SOW40" s="22"/>
      <c r="SOX40" s="207"/>
      <c r="SOY40" s="144"/>
      <c r="SOZ40" s="144"/>
      <c r="SPA40" s="144"/>
      <c r="SPB40" s="144"/>
      <c r="SPC40" s="206"/>
      <c r="SPD40" s="206"/>
      <c r="SPE40" s="22"/>
      <c r="SPF40" s="22"/>
      <c r="SPG40" s="207"/>
      <c r="SPH40" s="144"/>
      <c r="SPI40" s="144"/>
      <c r="SPJ40" s="144"/>
      <c r="SPK40" s="144"/>
      <c r="SPL40" s="206"/>
      <c r="SPM40" s="206"/>
      <c r="SPN40" s="22"/>
      <c r="SPO40" s="22"/>
      <c r="SPP40" s="207"/>
      <c r="SPQ40" s="144"/>
      <c r="SPR40" s="144"/>
      <c r="SPS40" s="144"/>
      <c r="SPT40" s="144"/>
      <c r="SPU40" s="206"/>
      <c r="SPV40" s="206"/>
      <c r="SPW40" s="22"/>
      <c r="SPX40" s="22"/>
      <c r="SPY40" s="207"/>
      <c r="SPZ40" s="144"/>
      <c r="SQA40" s="144"/>
      <c r="SQB40" s="144"/>
      <c r="SQC40" s="144"/>
      <c r="SQD40" s="206"/>
      <c r="SQE40" s="206"/>
      <c r="SQF40" s="22"/>
      <c r="SQG40" s="22"/>
      <c r="SQH40" s="207"/>
      <c r="SQI40" s="144"/>
      <c r="SQJ40" s="144"/>
      <c r="SQK40" s="144"/>
      <c r="SQL40" s="144"/>
      <c r="SQM40" s="206"/>
      <c r="SQN40" s="206"/>
      <c r="SQO40" s="22"/>
      <c r="SQP40" s="22"/>
      <c r="SQQ40" s="207"/>
      <c r="SQR40" s="144"/>
      <c r="SQS40" s="144"/>
      <c r="SQT40" s="144"/>
      <c r="SQU40" s="144"/>
      <c r="SQV40" s="206"/>
      <c r="SQW40" s="206"/>
      <c r="SQX40" s="22"/>
      <c r="SQY40" s="22"/>
      <c r="SQZ40" s="207"/>
      <c r="SRA40" s="144"/>
      <c r="SRB40" s="144"/>
      <c r="SRC40" s="144"/>
      <c r="SRD40" s="144"/>
      <c r="SRE40" s="206"/>
      <c r="SRF40" s="206"/>
      <c r="SRG40" s="22"/>
      <c r="SRH40" s="22"/>
      <c r="SRI40" s="207"/>
      <c r="SRJ40" s="144"/>
      <c r="SRK40" s="144"/>
      <c r="SRL40" s="144"/>
      <c r="SRM40" s="144"/>
      <c r="SRN40" s="206"/>
      <c r="SRO40" s="206"/>
      <c r="SRP40" s="22"/>
      <c r="SRQ40" s="22"/>
      <c r="SRR40" s="207"/>
      <c r="SRS40" s="144"/>
      <c r="SRT40" s="144"/>
      <c r="SRU40" s="144"/>
      <c r="SRV40" s="144"/>
      <c r="SRW40" s="206"/>
      <c r="SRX40" s="206"/>
      <c r="SRY40" s="22"/>
      <c r="SRZ40" s="22"/>
      <c r="SSA40" s="207"/>
      <c r="SSB40" s="144"/>
      <c r="SSC40" s="144"/>
      <c r="SSD40" s="144"/>
      <c r="SSE40" s="144"/>
      <c r="SSF40" s="206"/>
      <c r="SSG40" s="206"/>
      <c r="SSH40" s="22"/>
      <c r="SSI40" s="22"/>
      <c r="SSJ40" s="207"/>
      <c r="SSK40" s="144"/>
      <c r="SSL40" s="144"/>
      <c r="SSM40" s="144"/>
      <c r="SSN40" s="144"/>
      <c r="SSO40" s="206"/>
      <c r="SSP40" s="206"/>
      <c r="SSQ40" s="22"/>
      <c r="SSR40" s="22"/>
      <c r="SSS40" s="207"/>
      <c r="SST40" s="144"/>
      <c r="SSU40" s="144"/>
      <c r="SSV40" s="144"/>
      <c r="SSW40" s="144"/>
      <c r="SSX40" s="206"/>
      <c r="SSY40" s="206"/>
      <c r="SSZ40" s="22"/>
      <c r="STA40" s="22"/>
      <c r="STB40" s="207"/>
      <c r="STC40" s="144"/>
      <c r="STD40" s="144"/>
      <c r="STE40" s="144"/>
      <c r="STF40" s="144"/>
      <c r="STG40" s="206"/>
      <c r="STH40" s="206"/>
      <c r="STI40" s="22"/>
      <c r="STJ40" s="22"/>
      <c r="STK40" s="207"/>
      <c r="STL40" s="144"/>
      <c r="STM40" s="144"/>
      <c r="STN40" s="144"/>
      <c r="STO40" s="144"/>
      <c r="STP40" s="206"/>
      <c r="STQ40" s="206"/>
      <c r="STR40" s="22"/>
      <c r="STS40" s="22"/>
      <c r="STT40" s="207"/>
      <c r="STU40" s="144"/>
      <c r="STV40" s="144"/>
      <c r="STW40" s="144"/>
      <c r="STX40" s="144"/>
      <c r="STY40" s="206"/>
      <c r="STZ40" s="206"/>
      <c r="SUA40" s="22"/>
      <c r="SUB40" s="22"/>
      <c r="SUC40" s="207"/>
      <c r="SUD40" s="144"/>
      <c r="SUE40" s="144"/>
      <c r="SUF40" s="144"/>
      <c r="SUG40" s="144"/>
      <c r="SUH40" s="206"/>
      <c r="SUI40" s="206"/>
      <c r="SUJ40" s="22"/>
      <c r="SUK40" s="22"/>
      <c r="SUL40" s="207"/>
      <c r="SUM40" s="144"/>
      <c r="SUN40" s="144"/>
      <c r="SUO40" s="144"/>
      <c r="SUP40" s="144"/>
      <c r="SUQ40" s="206"/>
      <c r="SUR40" s="206"/>
      <c r="SUS40" s="22"/>
      <c r="SUT40" s="22"/>
      <c r="SUU40" s="207"/>
      <c r="SUV40" s="144"/>
      <c r="SUW40" s="144"/>
      <c r="SUX40" s="144"/>
      <c r="SUY40" s="144"/>
      <c r="SUZ40" s="206"/>
      <c r="SVA40" s="206"/>
      <c r="SVB40" s="22"/>
      <c r="SVC40" s="22"/>
      <c r="SVD40" s="207"/>
      <c r="SVE40" s="144"/>
      <c r="SVF40" s="144"/>
      <c r="SVG40" s="144"/>
      <c r="SVH40" s="144"/>
      <c r="SVI40" s="206"/>
      <c r="SVJ40" s="206"/>
      <c r="SVK40" s="22"/>
      <c r="SVL40" s="22"/>
      <c r="SVM40" s="207"/>
      <c r="SVN40" s="144"/>
      <c r="SVO40" s="144"/>
      <c r="SVP40" s="144"/>
      <c r="SVQ40" s="144"/>
      <c r="SVR40" s="206"/>
      <c r="SVS40" s="206"/>
      <c r="SVT40" s="22"/>
      <c r="SVU40" s="22"/>
      <c r="SVV40" s="207"/>
      <c r="SVW40" s="144"/>
      <c r="SVX40" s="144"/>
      <c r="SVY40" s="144"/>
      <c r="SVZ40" s="144"/>
      <c r="SWA40" s="206"/>
      <c r="SWB40" s="206"/>
      <c r="SWC40" s="22"/>
      <c r="SWD40" s="22"/>
      <c r="SWE40" s="207"/>
      <c r="SWF40" s="144"/>
      <c r="SWG40" s="144"/>
      <c r="SWH40" s="144"/>
      <c r="SWI40" s="144"/>
      <c r="SWJ40" s="206"/>
      <c r="SWK40" s="206"/>
      <c r="SWL40" s="22"/>
      <c r="SWM40" s="22"/>
      <c r="SWN40" s="207"/>
      <c r="SWO40" s="144"/>
      <c r="SWP40" s="144"/>
      <c r="SWQ40" s="144"/>
      <c r="SWR40" s="144"/>
      <c r="SWS40" s="206"/>
      <c r="SWT40" s="206"/>
      <c r="SWU40" s="22"/>
      <c r="SWV40" s="22"/>
      <c r="SWW40" s="207"/>
      <c r="SWX40" s="144"/>
      <c r="SWY40" s="144"/>
      <c r="SWZ40" s="144"/>
      <c r="SXA40" s="144"/>
      <c r="SXB40" s="206"/>
      <c r="SXC40" s="206"/>
      <c r="SXD40" s="22"/>
      <c r="SXE40" s="22"/>
      <c r="SXF40" s="207"/>
      <c r="SXG40" s="144"/>
      <c r="SXH40" s="144"/>
      <c r="SXI40" s="144"/>
      <c r="SXJ40" s="144"/>
      <c r="SXK40" s="206"/>
      <c r="SXL40" s="206"/>
      <c r="SXM40" s="22"/>
      <c r="SXN40" s="22"/>
      <c r="SXO40" s="207"/>
      <c r="SXP40" s="144"/>
      <c r="SXQ40" s="144"/>
      <c r="SXR40" s="144"/>
      <c r="SXS40" s="144"/>
      <c r="SXT40" s="206"/>
      <c r="SXU40" s="206"/>
      <c r="SXV40" s="22"/>
      <c r="SXW40" s="22"/>
      <c r="SXX40" s="207"/>
      <c r="SXY40" s="144"/>
      <c r="SXZ40" s="144"/>
      <c r="SYA40" s="144"/>
      <c r="SYB40" s="144"/>
      <c r="SYC40" s="206"/>
      <c r="SYD40" s="206"/>
      <c r="SYE40" s="22"/>
      <c r="SYF40" s="22"/>
      <c r="SYG40" s="207"/>
      <c r="SYH40" s="144"/>
      <c r="SYI40" s="144"/>
      <c r="SYJ40" s="144"/>
      <c r="SYK40" s="144"/>
      <c r="SYL40" s="206"/>
      <c r="SYM40" s="206"/>
      <c r="SYN40" s="22"/>
      <c r="SYO40" s="22"/>
      <c r="SYP40" s="207"/>
      <c r="SYQ40" s="144"/>
      <c r="SYR40" s="144"/>
      <c r="SYS40" s="144"/>
      <c r="SYT40" s="144"/>
      <c r="SYU40" s="206"/>
      <c r="SYV40" s="206"/>
      <c r="SYW40" s="22"/>
      <c r="SYX40" s="22"/>
      <c r="SYY40" s="207"/>
      <c r="SYZ40" s="144"/>
      <c r="SZA40" s="144"/>
      <c r="SZB40" s="144"/>
      <c r="SZC40" s="144"/>
      <c r="SZD40" s="206"/>
      <c r="SZE40" s="206"/>
      <c r="SZF40" s="22"/>
      <c r="SZG40" s="22"/>
      <c r="SZH40" s="207"/>
      <c r="SZI40" s="144"/>
      <c r="SZJ40" s="144"/>
      <c r="SZK40" s="144"/>
      <c r="SZL40" s="144"/>
      <c r="SZM40" s="206"/>
      <c r="SZN40" s="206"/>
      <c r="SZO40" s="22"/>
      <c r="SZP40" s="22"/>
      <c r="SZQ40" s="207"/>
      <c r="SZR40" s="144"/>
      <c r="SZS40" s="144"/>
      <c r="SZT40" s="144"/>
      <c r="SZU40" s="144"/>
      <c r="SZV40" s="206"/>
      <c r="SZW40" s="206"/>
      <c r="SZX40" s="22"/>
      <c r="SZY40" s="22"/>
      <c r="SZZ40" s="207"/>
      <c r="TAA40" s="144"/>
      <c r="TAB40" s="144"/>
      <c r="TAC40" s="144"/>
      <c r="TAD40" s="144"/>
      <c r="TAE40" s="206"/>
      <c r="TAF40" s="206"/>
      <c r="TAG40" s="22"/>
      <c r="TAH40" s="22"/>
      <c r="TAI40" s="207"/>
      <c r="TAJ40" s="144"/>
      <c r="TAK40" s="144"/>
      <c r="TAL40" s="144"/>
      <c r="TAM40" s="144"/>
      <c r="TAN40" s="206"/>
      <c r="TAO40" s="206"/>
      <c r="TAP40" s="22"/>
      <c r="TAQ40" s="22"/>
      <c r="TAR40" s="207"/>
      <c r="TAS40" s="144"/>
      <c r="TAT40" s="144"/>
      <c r="TAU40" s="144"/>
      <c r="TAV40" s="144"/>
      <c r="TAW40" s="206"/>
      <c r="TAX40" s="206"/>
      <c r="TAY40" s="22"/>
      <c r="TAZ40" s="22"/>
      <c r="TBA40" s="207"/>
      <c r="TBB40" s="144"/>
      <c r="TBC40" s="144"/>
      <c r="TBD40" s="144"/>
      <c r="TBE40" s="144"/>
      <c r="TBF40" s="206"/>
      <c r="TBG40" s="206"/>
      <c r="TBH40" s="22"/>
      <c r="TBI40" s="22"/>
      <c r="TBJ40" s="207"/>
      <c r="TBK40" s="144"/>
      <c r="TBL40" s="144"/>
      <c r="TBM40" s="144"/>
      <c r="TBN40" s="144"/>
      <c r="TBO40" s="206"/>
      <c r="TBP40" s="206"/>
      <c r="TBQ40" s="22"/>
      <c r="TBR40" s="22"/>
      <c r="TBS40" s="207"/>
      <c r="TBT40" s="144"/>
      <c r="TBU40" s="144"/>
      <c r="TBV40" s="144"/>
      <c r="TBW40" s="144"/>
      <c r="TBX40" s="206"/>
      <c r="TBY40" s="206"/>
      <c r="TBZ40" s="22"/>
      <c r="TCA40" s="22"/>
      <c r="TCB40" s="207"/>
      <c r="TCC40" s="144"/>
      <c r="TCD40" s="144"/>
      <c r="TCE40" s="144"/>
      <c r="TCF40" s="144"/>
      <c r="TCG40" s="206"/>
      <c r="TCH40" s="206"/>
      <c r="TCI40" s="22"/>
      <c r="TCJ40" s="22"/>
      <c r="TCK40" s="207"/>
      <c r="TCL40" s="144"/>
      <c r="TCM40" s="144"/>
      <c r="TCN40" s="144"/>
      <c r="TCO40" s="144"/>
      <c r="TCP40" s="206"/>
      <c r="TCQ40" s="206"/>
      <c r="TCR40" s="22"/>
      <c r="TCS40" s="22"/>
      <c r="TCT40" s="207"/>
      <c r="TCU40" s="144"/>
      <c r="TCV40" s="144"/>
      <c r="TCW40" s="144"/>
      <c r="TCX40" s="144"/>
      <c r="TCY40" s="206"/>
      <c r="TCZ40" s="206"/>
      <c r="TDA40" s="22"/>
      <c r="TDB40" s="22"/>
      <c r="TDC40" s="207"/>
      <c r="TDD40" s="144"/>
      <c r="TDE40" s="144"/>
      <c r="TDF40" s="144"/>
      <c r="TDG40" s="144"/>
      <c r="TDH40" s="206"/>
      <c r="TDI40" s="206"/>
      <c r="TDJ40" s="22"/>
      <c r="TDK40" s="22"/>
      <c r="TDL40" s="207"/>
      <c r="TDM40" s="144"/>
      <c r="TDN40" s="144"/>
      <c r="TDO40" s="144"/>
      <c r="TDP40" s="144"/>
      <c r="TDQ40" s="206"/>
      <c r="TDR40" s="206"/>
      <c r="TDS40" s="22"/>
      <c r="TDT40" s="22"/>
      <c r="TDU40" s="207"/>
      <c r="TDV40" s="144"/>
      <c r="TDW40" s="144"/>
      <c r="TDX40" s="144"/>
      <c r="TDY40" s="144"/>
      <c r="TDZ40" s="206"/>
      <c r="TEA40" s="206"/>
      <c r="TEB40" s="22"/>
      <c r="TEC40" s="22"/>
      <c r="TED40" s="207"/>
      <c r="TEE40" s="144"/>
      <c r="TEF40" s="144"/>
      <c r="TEG40" s="144"/>
      <c r="TEH40" s="144"/>
      <c r="TEI40" s="206"/>
      <c r="TEJ40" s="206"/>
      <c r="TEK40" s="22"/>
      <c r="TEL40" s="22"/>
      <c r="TEM40" s="207"/>
      <c r="TEN40" s="144"/>
      <c r="TEO40" s="144"/>
      <c r="TEP40" s="144"/>
      <c r="TEQ40" s="144"/>
      <c r="TER40" s="206"/>
      <c r="TES40" s="206"/>
      <c r="TET40" s="22"/>
      <c r="TEU40" s="22"/>
      <c r="TEV40" s="207"/>
      <c r="TEW40" s="144"/>
      <c r="TEX40" s="144"/>
      <c r="TEY40" s="144"/>
      <c r="TEZ40" s="144"/>
      <c r="TFA40" s="206"/>
      <c r="TFB40" s="206"/>
      <c r="TFC40" s="22"/>
      <c r="TFD40" s="22"/>
      <c r="TFE40" s="207"/>
      <c r="TFF40" s="144"/>
      <c r="TFG40" s="144"/>
      <c r="TFH40" s="144"/>
      <c r="TFI40" s="144"/>
      <c r="TFJ40" s="206"/>
      <c r="TFK40" s="206"/>
      <c r="TFL40" s="22"/>
      <c r="TFM40" s="22"/>
      <c r="TFN40" s="207"/>
      <c r="TFO40" s="144"/>
      <c r="TFP40" s="144"/>
      <c r="TFQ40" s="144"/>
      <c r="TFR40" s="144"/>
      <c r="TFS40" s="206"/>
      <c r="TFT40" s="206"/>
      <c r="TFU40" s="22"/>
      <c r="TFV40" s="22"/>
      <c r="TFW40" s="207"/>
      <c r="TFX40" s="144"/>
      <c r="TFY40" s="144"/>
      <c r="TFZ40" s="144"/>
      <c r="TGA40" s="144"/>
      <c r="TGB40" s="206"/>
      <c r="TGC40" s="206"/>
      <c r="TGD40" s="22"/>
      <c r="TGE40" s="22"/>
      <c r="TGF40" s="207"/>
      <c r="TGG40" s="144"/>
      <c r="TGH40" s="144"/>
      <c r="TGI40" s="144"/>
      <c r="TGJ40" s="144"/>
      <c r="TGK40" s="206"/>
      <c r="TGL40" s="206"/>
      <c r="TGM40" s="22"/>
      <c r="TGN40" s="22"/>
      <c r="TGO40" s="207"/>
      <c r="TGP40" s="144"/>
      <c r="TGQ40" s="144"/>
      <c r="TGR40" s="144"/>
      <c r="TGS40" s="144"/>
      <c r="TGT40" s="206"/>
      <c r="TGU40" s="206"/>
      <c r="TGV40" s="22"/>
      <c r="TGW40" s="22"/>
      <c r="TGX40" s="207"/>
      <c r="TGY40" s="144"/>
      <c r="TGZ40" s="144"/>
      <c r="THA40" s="144"/>
      <c r="THB40" s="144"/>
      <c r="THC40" s="206"/>
      <c r="THD40" s="206"/>
      <c r="THE40" s="22"/>
      <c r="THF40" s="22"/>
      <c r="THG40" s="207"/>
      <c r="THH40" s="144"/>
      <c r="THI40" s="144"/>
      <c r="THJ40" s="144"/>
      <c r="THK40" s="144"/>
      <c r="THL40" s="206"/>
      <c r="THM40" s="206"/>
      <c r="THN40" s="22"/>
      <c r="THO40" s="22"/>
      <c r="THP40" s="207"/>
      <c r="THQ40" s="144"/>
      <c r="THR40" s="144"/>
      <c r="THS40" s="144"/>
      <c r="THT40" s="144"/>
      <c r="THU40" s="206"/>
      <c r="THV40" s="206"/>
      <c r="THW40" s="22"/>
      <c r="THX40" s="22"/>
      <c r="THY40" s="207"/>
      <c r="THZ40" s="144"/>
      <c r="TIA40" s="144"/>
      <c r="TIB40" s="144"/>
      <c r="TIC40" s="144"/>
      <c r="TID40" s="206"/>
      <c r="TIE40" s="206"/>
      <c r="TIF40" s="22"/>
      <c r="TIG40" s="22"/>
      <c r="TIH40" s="207"/>
      <c r="TII40" s="144"/>
      <c r="TIJ40" s="144"/>
      <c r="TIK40" s="144"/>
      <c r="TIL40" s="144"/>
      <c r="TIM40" s="206"/>
      <c r="TIN40" s="206"/>
      <c r="TIO40" s="22"/>
      <c r="TIP40" s="22"/>
      <c r="TIQ40" s="207"/>
      <c r="TIR40" s="144"/>
      <c r="TIS40" s="144"/>
      <c r="TIT40" s="144"/>
      <c r="TIU40" s="144"/>
      <c r="TIV40" s="206"/>
      <c r="TIW40" s="206"/>
      <c r="TIX40" s="22"/>
      <c r="TIY40" s="22"/>
      <c r="TIZ40" s="207"/>
      <c r="TJA40" s="144"/>
      <c r="TJB40" s="144"/>
      <c r="TJC40" s="144"/>
      <c r="TJD40" s="144"/>
      <c r="TJE40" s="206"/>
      <c r="TJF40" s="206"/>
      <c r="TJG40" s="22"/>
      <c r="TJH40" s="22"/>
      <c r="TJI40" s="207"/>
      <c r="TJJ40" s="144"/>
      <c r="TJK40" s="144"/>
      <c r="TJL40" s="144"/>
      <c r="TJM40" s="144"/>
      <c r="TJN40" s="206"/>
      <c r="TJO40" s="206"/>
      <c r="TJP40" s="22"/>
      <c r="TJQ40" s="22"/>
      <c r="TJR40" s="207"/>
      <c r="TJS40" s="144"/>
      <c r="TJT40" s="144"/>
      <c r="TJU40" s="144"/>
      <c r="TJV40" s="144"/>
      <c r="TJW40" s="206"/>
      <c r="TJX40" s="206"/>
      <c r="TJY40" s="22"/>
      <c r="TJZ40" s="22"/>
      <c r="TKA40" s="207"/>
      <c r="TKB40" s="144"/>
      <c r="TKC40" s="144"/>
      <c r="TKD40" s="144"/>
      <c r="TKE40" s="144"/>
      <c r="TKF40" s="206"/>
      <c r="TKG40" s="206"/>
      <c r="TKH40" s="22"/>
      <c r="TKI40" s="22"/>
      <c r="TKJ40" s="207"/>
      <c r="TKK40" s="144"/>
      <c r="TKL40" s="144"/>
      <c r="TKM40" s="144"/>
      <c r="TKN40" s="144"/>
      <c r="TKO40" s="206"/>
      <c r="TKP40" s="206"/>
      <c r="TKQ40" s="22"/>
      <c r="TKR40" s="22"/>
      <c r="TKS40" s="207"/>
      <c r="TKT40" s="144"/>
      <c r="TKU40" s="144"/>
      <c r="TKV40" s="144"/>
      <c r="TKW40" s="144"/>
      <c r="TKX40" s="206"/>
      <c r="TKY40" s="206"/>
      <c r="TKZ40" s="22"/>
      <c r="TLA40" s="22"/>
      <c r="TLB40" s="207"/>
      <c r="TLC40" s="144"/>
      <c r="TLD40" s="144"/>
      <c r="TLE40" s="144"/>
      <c r="TLF40" s="144"/>
      <c r="TLG40" s="206"/>
      <c r="TLH40" s="206"/>
      <c r="TLI40" s="22"/>
      <c r="TLJ40" s="22"/>
      <c r="TLK40" s="207"/>
      <c r="TLL40" s="144"/>
      <c r="TLM40" s="144"/>
      <c r="TLN40" s="144"/>
      <c r="TLO40" s="144"/>
      <c r="TLP40" s="206"/>
      <c r="TLQ40" s="206"/>
      <c r="TLR40" s="22"/>
      <c r="TLS40" s="22"/>
      <c r="TLT40" s="207"/>
      <c r="TLU40" s="144"/>
      <c r="TLV40" s="144"/>
      <c r="TLW40" s="144"/>
      <c r="TLX40" s="144"/>
      <c r="TLY40" s="206"/>
      <c r="TLZ40" s="206"/>
      <c r="TMA40" s="22"/>
      <c r="TMB40" s="22"/>
      <c r="TMC40" s="207"/>
      <c r="TMD40" s="144"/>
      <c r="TME40" s="144"/>
      <c r="TMF40" s="144"/>
      <c r="TMG40" s="144"/>
      <c r="TMH40" s="206"/>
      <c r="TMI40" s="206"/>
      <c r="TMJ40" s="22"/>
      <c r="TMK40" s="22"/>
      <c r="TML40" s="207"/>
      <c r="TMM40" s="144"/>
      <c r="TMN40" s="144"/>
      <c r="TMO40" s="144"/>
      <c r="TMP40" s="144"/>
      <c r="TMQ40" s="206"/>
      <c r="TMR40" s="206"/>
      <c r="TMS40" s="22"/>
      <c r="TMT40" s="22"/>
      <c r="TMU40" s="207"/>
      <c r="TMV40" s="144"/>
      <c r="TMW40" s="144"/>
      <c r="TMX40" s="144"/>
      <c r="TMY40" s="144"/>
      <c r="TMZ40" s="206"/>
      <c r="TNA40" s="206"/>
      <c r="TNB40" s="22"/>
      <c r="TNC40" s="22"/>
      <c r="TND40" s="207"/>
      <c r="TNE40" s="144"/>
      <c r="TNF40" s="144"/>
      <c r="TNG40" s="144"/>
      <c r="TNH40" s="144"/>
      <c r="TNI40" s="206"/>
      <c r="TNJ40" s="206"/>
      <c r="TNK40" s="22"/>
      <c r="TNL40" s="22"/>
      <c r="TNM40" s="207"/>
      <c r="TNN40" s="144"/>
      <c r="TNO40" s="144"/>
      <c r="TNP40" s="144"/>
      <c r="TNQ40" s="144"/>
      <c r="TNR40" s="206"/>
      <c r="TNS40" s="206"/>
      <c r="TNT40" s="22"/>
      <c r="TNU40" s="22"/>
      <c r="TNV40" s="207"/>
      <c r="TNW40" s="144"/>
      <c r="TNX40" s="144"/>
      <c r="TNY40" s="144"/>
      <c r="TNZ40" s="144"/>
      <c r="TOA40" s="206"/>
      <c r="TOB40" s="206"/>
      <c r="TOC40" s="22"/>
      <c r="TOD40" s="22"/>
      <c r="TOE40" s="207"/>
      <c r="TOF40" s="144"/>
      <c r="TOG40" s="144"/>
      <c r="TOH40" s="144"/>
      <c r="TOI40" s="144"/>
      <c r="TOJ40" s="206"/>
      <c r="TOK40" s="206"/>
      <c r="TOL40" s="22"/>
      <c r="TOM40" s="22"/>
      <c r="TON40" s="207"/>
      <c r="TOO40" s="144"/>
      <c r="TOP40" s="144"/>
      <c r="TOQ40" s="144"/>
      <c r="TOR40" s="144"/>
      <c r="TOS40" s="206"/>
      <c r="TOT40" s="206"/>
      <c r="TOU40" s="22"/>
      <c r="TOV40" s="22"/>
      <c r="TOW40" s="207"/>
      <c r="TOX40" s="144"/>
      <c r="TOY40" s="144"/>
      <c r="TOZ40" s="144"/>
      <c r="TPA40" s="144"/>
      <c r="TPB40" s="206"/>
      <c r="TPC40" s="206"/>
      <c r="TPD40" s="22"/>
      <c r="TPE40" s="22"/>
      <c r="TPF40" s="207"/>
      <c r="TPG40" s="144"/>
      <c r="TPH40" s="144"/>
      <c r="TPI40" s="144"/>
      <c r="TPJ40" s="144"/>
      <c r="TPK40" s="206"/>
      <c r="TPL40" s="206"/>
      <c r="TPM40" s="22"/>
      <c r="TPN40" s="22"/>
      <c r="TPO40" s="207"/>
      <c r="TPP40" s="144"/>
      <c r="TPQ40" s="144"/>
      <c r="TPR40" s="144"/>
      <c r="TPS40" s="144"/>
      <c r="TPT40" s="206"/>
      <c r="TPU40" s="206"/>
      <c r="TPV40" s="22"/>
      <c r="TPW40" s="22"/>
      <c r="TPX40" s="207"/>
      <c r="TPY40" s="144"/>
      <c r="TPZ40" s="144"/>
      <c r="TQA40" s="144"/>
      <c r="TQB40" s="144"/>
      <c r="TQC40" s="206"/>
      <c r="TQD40" s="206"/>
      <c r="TQE40" s="22"/>
      <c r="TQF40" s="22"/>
      <c r="TQG40" s="207"/>
      <c r="TQH40" s="144"/>
      <c r="TQI40" s="144"/>
      <c r="TQJ40" s="144"/>
      <c r="TQK40" s="144"/>
      <c r="TQL40" s="206"/>
      <c r="TQM40" s="206"/>
      <c r="TQN40" s="22"/>
      <c r="TQO40" s="22"/>
      <c r="TQP40" s="207"/>
      <c r="TQQ40" s="144"/>
      <c r="TQR40" s="144"/>
      <c r="TQS40" s="144"/>
      <c r="TQT40" s="144"/>
      <c r="TQU40" s="206"/>
      <c r="TQV40" s="206"/>
      <c r="TQW40" s="22"/>
      <c r="TQX40" s="22"/>
      <c r="TQY40" s="207"/>
      <c r="TQZ40" s="144"/>
      <c r="TRA40" s="144"/>
      <c r="TRB40" s="144"/>
      <c r="TRC40" s="144"/>
      <c r="TRD40" s="206"/>
      <c r="TRE40" s="206"/>
      <c r="TRF40" s="22"/>
      <c r="TRG40" s="22"/>
      <c r="TRH40" s="207"/>
      <c r="TRI40" s="144"/>
      <c r="TRJ40" s="144"/>
      <c r="TRK40" s="144"/>
      <c r="TRL40" s="144"/>
      <c r="TRM40" s="206"/>
      <c r="TRN40" s="206"/>
      <c r="TRO40" s="22"/>
      <c r="TRP40" s="22"/>
      <c r="TRQ40" s="207"/>
      <c r="TRR40" s="144"/>
      <c r="TRS40" s="144"/>
      <c r="TRT40" s="144"/>
      <c r="TRU40" s="144"/>
      <c r="TRV40" s="206"/>
      <c r="TRW40" s="206"/>
      <c r="TRX40" s="22"/>
      <c r="TRY40" s="22"/>
      <c r="TRZ40" s="207"/>
      <c r="TSA40" s="144"/>
      <c r="TSB40" s="144"/>
      <c r="TSC40" s="144"/>
      <c r="TSD40" s="144"/>
      <c r="TSE40" s="206"/>
      <c r="TSF40" s="206"/>
      <c r="TSG40" s="22"/>
      <c r="TSH40" s="22"/>
      <c r="TSI40" s="207"/>
      <c r="TSJ40" s="144"/>
      <c r="TSK40" s="144"/>
      <c r="TSL40" s="144"/>
      <c r="TSM40" s="144"/>
      <c r="TSN40" s="206"/>
      <c r="TSO40" s="206"/>
      <c r="TSP40" s="22"/>
      <c r="TSQ40" s="22"/>
      <c r="TSR40" s="207"/>
      <c r="TSS40" s="144"/>
      <c r="TST40" s="144"/>
      <c r="TSU40" s="144"/>
      <c r="TSV40" s="144"/>
      <c r="TSW40" s="206"/>
      <c r="TSX40" s="206"/>
      <c r="TSY40" s="22"/>
      <c r="TSZ40" s="22"/>
      <c r="TTA40" s="207"/>
      <c r="TTB40" s="144"/>
      <c r="TTC40" s="144"/>
      <c r="TTD40" s="144"/>
      <c r="TTE40" s="144"/>
      <c r="TTF40" s="206"/>
      <c r="TTG40" s="206"/>
      <c r="TTH40" s="22"/>
      <c r="TTI40" s="22"/>
      <c r="TTJ40" s="207"/>
      <c r="TTK40" s="144"/>
      <c r="TTL40" s="144"/>
      <c r="TTM40" s="144"/>
      <c r="TTN40" s="144"/>
      <c r="TTO40" s="206"/>
      <c r="TTP40" s="206"/>
      <c r="TTQ40" s="22"/>
      <c r="TTR40" s="22"/>
      <c r="TTS40" s="207"/>
      <c r="TTT40" s="144"/>
      <c r="TTU40" s="144"/>
      <c r="TTV40" s="144"/>
      <c r="TTW40" s="144"/>
      <c r="TTX40" s="206"/>
      <c r="TTY40" s="206"/>
      <c r="TTZ40" s="22"/>
      <c r="TUA40" s="22"/>
      <c r="TUB40" s="207"/>
      <c r="TUC40" s="144"/>
      <c r="TUD40" s="144"/>
      <c r="TUE40" s="144"/>
      <c r="TUF40" s="144"/>
      <c r="TUG40" s="206"/>
      <c r="TUH40" s="206"/>
      <c r="TUI40" s="22"/>
      <c r="TUJ40" s="22"/>
      <c r="TUK40" s="207"/>
      <c r="TUL40" s="144"/>
      <c r="TUM40" s="144"/>
      <c r="TUN40" s="144"/>
      <c r="TUO40" s="144"/>
      <c r="TUP40" s="206"/>
      <c r="TUQ40" s="206"/>
      <c r="TUR40" s="22"/>
      <c r="TUS40" s="22"/>
      <c r="TUT40" s="207"/>
      <c r="TUU40" s="144"/>
      <c r="TUV40" s="144"/>
      <c r="TUW40" s="144"/>
      <c r="TUX40" s="144"/>
      <c r="TUY40" s="206"/>
      <c r="TUZ40" s="206"/>
      <c r="TVA40" s="22"/>
      <c r="TVB40" s="22"/>
      <c r="TVC40" s="207"/>
      <c r="TVD40" s="144"/>
      <c r="TVE40" s="144"/>
      <c r="TVF40" s="144"/>
      <c r="TVG40" s="144"/>
      <c r="TVH40" s="206"/>
      <c r="TVI40" s="206"/>
      <c r="TVJ40" s="22"/>
      <c r="TVK40" s="22"/>
      <c r="TVL40" s="207"/>
      <c r="TVM40" s="144"/>
      <c r="TVN40" s="144"/>
      <c r="TVO40" s="144"/>
      <c r="TVP40" s="144"/>
      <c r="TVQ40" s="206"/>
      <c r="TVR40" s="206"/>
      <c r="TVS40" s="22"/>
      <c r="TVT40" s="22"/>
      <c r="TVU40" s="207"/>
      <c r="TVV40" s="144"/>
      <c r="TVW40" s="144"/>
      <c r="TVX40" s="144"/>
      <c r="TVY40" s="144"/>
      <c r="TVZ40" s="206"/>
      <c r="TWA40" s="206"/>
      <c r="TWB40" s="22"/>
      <c r="TWC40" s="22"/>
      <c r="TWD40" s="207"/>
      <c r="TWE40" s="144"/>
      <c r="TWF40" s="144"/>
      <c r="TWG40" s="144"/>
      <c r="TWH40" s="144"/>
      <c r="TWI40" s="206"/>
      <c r="TWJ40" s="206"/>
      <c r="TWK40" s="22"/>
      <c r="TWL40" s="22"/>
      <c r="TWM40" s="207"/>
      <c r="TWN40" s="144"/>
      <c r="TWO40" s="144"/>
      <c r="TWP40" s="144"/>
      <c r="TWQ40" s="144"/>
      <c r="TWR40" s="206"/>
      <c r="TWS40" s="206"/>
      <c r="TWT40" s="22"/>
      <c r="TWU40" s="22"/>
      <c r="TWV40" s="207"/>
      <c r="TWW40" s="144"/>
      <c r="TWX40" s="144"/>
      <c r="TWY40" s="144"/>
      <c r="TWZ40" s="144"/>
      <c r="TXA40" s="206"/>
      <c r="TXB40" s="206"/>
      <c r="TXC40" s="22"/>
      <c r="TXD40" s="22"/>
      <c r="TXE40" s="207"/>
      <c r="TXF40" s="144"/>
      <c r="TXG40" s="144"/>
      <c r="TXH40" s="144"/>
      <c r="TXI40" s="144"/>
      <c r="TXJ40" s="206"/>
      <c r="TXK40" s="206"/>
      <c r="TXL40" s="22"/>
      <c r="TXM40" s="22"/>
      <c r="TXN40" s="207"/>
      <c r="TXO40" s="144"/>
      <c r="TXP40" s="144"/>
      <c r="TXQ40" s="144"/>
      <c r="TXR40" s="144"/>
      <c r="TXS40" s="206"/>
      <c r="TXT40" s="206"/>
      <c r="TXU40" s="22"/>
      <c r="TXV40" s="22"/>
      <c r="TXW40" s="207"/>
      <c r="TXX40" s="144"/>
      <c r="TXY40" s="144"/>
      <c r="TXZ40" s="144"/>
      <c r="TYA40" s="144"/>
      <c r="TYB40" s="206"/>
      <c r="TYC40" s="206"/>
      <c r="TYD40" s="22"/>
      <c r="TYE40" s="22"/>
      <c r="TYF40" s="207"/>
      <c r="TYG40" s="144"/>
      <c r="TYH40" s="144"/>
      <c r="TYI40" s="144"/>
      <c r="TYJ40" s="144"/>
      <c r="TYK40" s="206"/>
      <c r="TYL40" s="206"/>
      <c r="TYM40" s="22"/>
      <c r="TYN40" s="22"/>
      <c r="TYO40" s="207"/>
      <c r="TYP40" s="144"/>
      <c r="TYQ40" s="144"/>
      <c r="TYR40" s="144"/>
      <c r="TYS40" s="144"/>
      <c r="TYT40" s="206"/>
      <c r="TYU40" s="206"/>
      <c r="TYV40" s="22"/>
      <c r="TYW40" s="22"/>
      <c r="TYX40" s="207"/>
      <c r="TYY40" s="144"/>
      <c r="TYZ40" s="144"/>
      <c r="TZA40" s="144"/>
      <c r="TZB40" s="144"/>
      <c r="TZC40" s="206"/>
      <c r="TZD40" s="206"/>
      <c r="TZE40" s="22"/>
      <c r="TZF40" s="22"/>
      <c r="TZG40" s="207"/>
      <c r="TZH40" s="144"/>
      <c r="TZI40" s="144"/>
      <c r="TZJ40" s="144"/>
      <c r="TZK40" s="144"/>
      <c r="TZL40" s="206"/>
      <c r="TZM40" s="206"/>
      <c r="TZN40" s="22"/>
      <c r="TZO40" s="22"/>
      <c r="TZP40" s="207"/>
      <c r="TZQ40" s="144"/>
      <c r="TZR40" s="144"/>
      <c r="TZS40" s="144"/>
      <c r="TZT40" s="144"/>
      <c r="TZU40" s="206"/>
      <c r="TZV40" s="206"/>
      <c r="TZW40" s="22"/>
      <c r="TZX40" s="22"/>
      <c r="TZY40" s="207"/>
      <c r="TZZ40" s="144"/>
      <c r="UAA40" s="144"/>
      <c r="UAB40" s="144"/>
      <c r="UAC40" s="144"/>
      <c r="UAD40" s="206"/>
      <c r="UAE40" s="206"/>
      <c r="UAF40" s="22"/>
      <c r="UAG40" s="22"/>
      <c r="UAH40" s="207"/>
      <c r="UAI40" s="144"/>
      <c r="UAJ40" s="144"/>
      <c r="UAK40" s="144"/>
      <c r="UAL40" s="144"/>
      <c r="UAM40" s="206"/>
      <c r="UAN40" s="206"/>
      <c r="UAO40" s="22"/>
      <c r="UAP40" s="22"/>
      <c r="UAQ40" s="207"/>
      <c r="UAR40" s="144"/>
      <c r="UAS40" s="144"/>
      <c r="UAT40" s="144"/>
      <c r="UAU40" s="144"/>
      <c r="UAV40" s="206"/>
      <c r="UAW40" s="206"/>
      <c r="UAX40" s="22"/>
      <c r="UAY40" s="22"/>
      <c r="UAZ40" s="207"/>
      <c r="UBA40" s="144"/>
      <c r="UBB40" s="144"/>
      <c r="UBC40" s="144"/>
      <c r="UBD40" s="144"/>
      <c r="UBE40" s="206"/>
      <c r="UBF40" s="206"/>
      <c r="UBG40" s="22"/>
      <c r="UBH40" s="22"/>
      <c r="UBI40" s="207"/>
      <c r="UBJ40" s="144"/>
      <c r="UBK40" s="144"/>
      <c r="UBL40" s="144"/>
      <c r="UBM40" s="144"/>
      <c r="UBN40" s="206"/>
      <c r="UBO40" s="206"/>
      <c r="UBP40" s="22"/>
      <c r="UBQ40" s="22"/>
      <c r="UBR40" s="207"/>
      <c r="UBS40" s="144"/>
      <c r="UBT40" s="144"/>
      <c r="UBU40" s="144"/>
      <c r="UBV40" s="144"/>
      <c r="UBW40" s="206"/>
      <c r="UBX40" s="206"/>
      <c r="UBY40" s="22"/>
      <c r="UBZ40" s="22"/>
      <c r="UCA40" s="207"/>
      <c r="UCB40" s="144"/>
      <c r="UCC40" s="144"/>
      <c r="UCD40" s="144"/>
      <c r="UCE40" s="144"/>
      <c r="UCF40" s="206"/>
      <c r="UCG40" s="206"/>
      <c r="UCH40" s="22"/>
      <c r="UCI40" s="22"/>
      <c r="UCJ40" s="207"/>
      <c r="UCK40" s="144"/>
      <c r="UCL40" s="144"/>
      <c r="UCM40" s="144"/>
      <c r="UCN40" s="144"/>
      <c r="UCO40" s="206"/>
      <c r="UCP40" s="206"/>
      <c r="UCQ40" s="22"/>
      <c r="UCR40" s="22"/>
      <c r="UCS40" s="207"/>
      <c r="UCT40" s="144"/>
      <c r="UCU40" s="144"/>
      <c r="UCV40" s="144"/>
      <c r="UCW40" s="144"/>
      <c r="UCX40" s="206"/>
      <c r="UCY40" s="206"/>
      <c r="UCZ40" s="22"/>
      <c r="UDA40" s="22"/>
      <c r="UDB40" s="207"/>
      <c r="UDC40" s="144"/>
      <c r="UDD40" s="144"/>
      <c r="UDE40" s="144"/>
      <c r="UDF40" s="144"/>
      <c r="UDG40" s="206"/>
      <c r="UDH40" s="206"/>
      <c r="UDI40" s="22"/>
      <c r="UDJ40" s="22"/>
      <c r="UDK40" s="207"/>
      <c r="UDL40" s="144"/>
      <c r="UDM40" s="144"/>
      <c r="UDN40" s="144"/>
      <c r="UDO40" s="144"/>
      <c r="UDP40" s="206"/>
      <c r="UDQ40" s="206"/>
      <c r="UDR40" s="22"/>
      <c r="UDS40" s="22"/>
      <c r="UDT40" s="207"/>
      <c r="UDU40" s="144"/>
      <c r="UDV40" s="144"/>
      <c r="UDW40" s="144"/>
      <c r="UDX40" s="144"/>
      <c r="UDY40" s="206"/>
      <c r="UDZ40" s="206"/>
      <c r="UEA40" s="22"/>
      <c r="UEB40" s="22"/>
      <c r="UEC40" s="207"/>
      <c r="UED40" s="144"/>
      <c r="UEE40" s="144"/>
      <c r="UEF40" s="144"/>
      <c r="UEG40" s="144"/>
      <c r="UEH40" s="206"/>
      <c r="UEI40" s="206"/>
      <c r="UEJ40" s="22"/>
      <c r="UEK40" s="22"/>
      <c r="UEL40" s="207"/>
      <c r="UEM40" s="144"/>
      <c r="UEN40" s="144"/>
      <c r="UEO40" s="144"/>
      <c r="UEP40" s="144"/>
      <c r="UEQ40" s="206"/>
      <c r="UER40" s="206"/>
      <c r="UES40" s="22"/>
      <c r="UET40" s="22"/>
      <c r="UEU40" s="207"/>
      <c r="UEV40" s="144"/>
      <c r="UEW40" s="144"/>
      <c r="UEX40" s="144"/>
      <c r="UEY40" s="144"/>
      <c r="UEZ40" s="206"/>
      <c r="UFA40" s="206"/>
      <c r="UFB40" s="22"/>
      <c r="UFC40" s="22"/>
      <c r="UFD40" s="207"/>
      <c r="UFE40" s="144"/>
      <c r="UFF40" s="144"/>
      <c r="UFG40" s="144"/>
      <c r="UFH40" s="144"/>
      <c r="UFI40" s="206"/>
      <c r="UFJ40" s="206"/>
      <c r="UFK40" s="22"/>
      <c r="UFL40" s="22"/>
      <c r="UFM40" s="207"/>
      <c r="UFN40" s="144"/>
      <c r="UFO40" s="144"/>
      <c r="UFP40" s="144"/>
      <c r="UFQ40" s="144"/>
      <c r="UFR40" s="206"/>
      <c r="UFS40" s="206"/>
      <c r="UFT40" s="22"/>
      <c r="UFU40" s="22"/>
      <c r="UFV40" s="207"/>
      <c r="UFW40" s="144"/>
      <c r="UFX40" s="144"/>
      <c r="UFY40" s="144"/>
      <c r="UFZ40" s="144"/>
      <c r="UGA40" s="206"/>
      <c r="UGB40" s="206"/>
      <c r="UGC40" s="22"/>
      <c r="UGD40" s="22"/>
      <c r="UGE40" s="207"/>
      <c r="UGF40" s="144"/>
      <c r="UGG40" s="144"/>
      <c r="UGH40" s="144"/>
      <c r="UGI40" s="144"/>
      <c r="UGJ40" s="206"/>
      <c r="UGK40" s="206"/>
      <c r="UGL40" s="22"/>
      <c r="UGM40" s="22"/>
      <c r="UGN40" s="207"/>
      <c r="UGO40" s="144"/>
      <c r="UGP40" s="144"/>
      <c r="UGQ40" s="144"/>
      <c r="UGR40" s="144"/>
      <c r="UGS40" s="206"/>
      <c r="UGT40" s="206"/>
      <c r="UGU40" s="22"/>
      <c r="UGV40" s="22"/>
      <c r="UGW40" s="207"/>
      <c r="UGX40" s="144"/>
      <c r="UGY40" s="144"/>
      <c r="UGZ40" s="144"/>
      <c r="UHA40" s="144"/>
      <c r="UHB40" s="206"/>
      <c r="UHC40" s="206"/>
      <c r="UHD40" s="22"/>
      <c r="UHE40" s="22"/>
      <c r="UHF40" s="207"/>
      <c r="UHG40" s="144"/>
      <c r="UHH40" s="144"/>
      <c r="UHI40" s="144"/>
      <c r="UHJ40" s="144"/>
      <c r="UHK40" s="206"/>
      <c r="UHL40" s="206"/>
      <c r="UHM40" s="22"/>
      <c r="UHN40" s="22"/>
      <c r="UHO40" s="207"/>
      <c r="UHP40" s="144"/>
      <c r="UHQ40" s="144"/>
      <c r="UHR40" s="144"/>
      <c r="UHS40" s="144"/>
      <c r="UHT40" s="206"/>
      <c r="UHU40" s="206"/>
      <c r="UHV40" s="22"/>
      <c r="UHW40" s="22"/>
      <c r="UHX40" s="207"/>
      <c r="UHY40" s="144"/>
      <c r="UHZ40" s="144"/>
      <c r="UIA40" s="144"/>
      <c r="UIB40" s="144"/>
      <c r="UIC40" s="206"/>
      <c r="UID40" s="206"/>
      <c r="UIE40" s="22"/>
      <c r="UIF40" s="22"/>
      <c r="UIG40" s="207"/>
      <c r="UIH40" s="144"/>
      <c r="UII40" s="144"/>
      <c r="UIJ40" s="144"/>
      <c r="UIK40" s="144"/>
      <c r="UIL40" s="206"/>
      <c r="UIM40" s="206"/>
      <c r="UIN40" s="22"/>
      <c r="UIO40" s="22"/>
      <c r="UIP40" s="207"/>
      <c r="UIQ40" s="144"/>
      <c r="UIR40" s="144"/>
      <c r="UIS40" s="144"/>
      <c r="UIT40" s="144"/>
      <c r="UIU40" s="206"/>
      <c r="UIV40" s="206"/>
      <c r="UIW40" s="22"/>
      <c r="UIX40" s="22"/>
      <c r="UIY40" s="207"/>
      <c r="UIZ40" s="144"/>
      <c r="UJA40" s="144"/>
      <c r="UJB40" s="144"/>
      <c r="UJC40" s="144"/>
      <c r="UJD40" s="206"/>
      <c r="UJE40" s="206"/>
      <c r="UJF40" s="22"/>
      <c r="UJG40" s="22"/>
      <c r="UJH40" s="207"/>
      <c r="UJI40" s="144"/>
      <c r="UJJ40" s="144"/>
      <c r="UJK40" s="144"/>
      <c r="UJL40" s="144"/>
      <c r="UJM40" s="206"/>
      <c r="UJN40" s="206"/>
      <c r="UJO40" s="22"/>
      <c r="UJP40" s="22"/>
      <c r="UJQ40" s="207"/>
      <c r="UJR40" s="144"/>
      <c r="UJS40" s="144"/>
      <c r="UJT40" s="144"/>
      <c r="UJU40" s="144"/>
      <c r="UJV40" s="206"/>
      <c r="UJW40" s="206"/>
      <c r="UJX40" s="22"/>
      <c r="UJY40" s="22"/>
      <c r="UJZ40" s="207"/>
      <c r="UKA40" s="144"/>
      <c r="UKB40" s="144"/>
      <c r="UKC40" s="144"/>
      <c r="UKD40" s="144"/>
      <c r="UKE40" s="206"/>
      <c r="UKF40" s="206"/>
      <c r="UKG40" s="22"/>
      <c r="UKH40" s="22"/>
      <c r="UKI40" s="207"/>
      <c r="UKJ40" s="144"/>
      <c r="UKK40" s="144"/>
      <c r="UKL40" s="144"/>
      <c r="UKM40" s="144"/>
      <c r="UKN40" s="206"/>
      <c r="UKO40" s="206"/>
      <c r="UKP40" s="22"/>
      <c r="UKQ40" s="22"/>
      <c r="UKR40" s="207"/>
      <c r="UKS40" s="144"/>
      <c r="UKT40" s="144"/>
      <c r="UKU40" s="144"/>
      <c r="UKV40" s="144"/>
      <c r="UKW40" s="206"/>
      <c r="UKX40" s="206"/>
      <c r="UKY40" s="22"/>
      <c r="UKZ40" s="22"/>
      <c r="ULA40" s="207"/>
      <c r="ULB40" s="144"/>
      <c r="ULC40" s="144"/>
      <c r="ULD40" s="144"/>
      <c r="ULE40" s="144"/>
      <c r="ULF40" s="206"/>
      <c r="ULG40" s="206"/>
      <c r="ULH40" s="22"/>
      <c r="ULI40" s="22"/>
      <c r="ULJ40" s="207"/>
      <c r="ULK40" s="144"/>
      <c r="ULL40" s="144"/>
      <c r="ULM40" s="144"/>
      <c r="ULN40" s="144"/>
      <c r="ULO40" s="206"/>
      <c r="ULP40" s="206"/>
      <c r="ULQ40" s="22"/>
      <c r="ULR40" s="22"/>
      <c r="ULS40" s="207"/>
      <c r="ULT40" s="144"/>
      <c r="ULU40" s="144"/>
      <c r="ULV40" s="144"/>
      <c r="ULW40" s="144"/>
      <c r="ULX40" s="206"/>
      <c r="ULY40" s="206"/>
      <c r="ULZ40" s="22"/>
      <c r="UMA40" s="22"/>
      <c r="UMB40" s="207"/>
      <c r="UMC40" s="144"/>
      <c r="UMD40" s="144"/>
      <c r="UME40" s="144"/>
      <c r="UMF40" s="144"/>
      <c r="UMG40" s="206"/>
      <c r="UMH40" s="206"/>
      <c r="UMI40" s="22"/>
      <c r="UMJ40" s="22"/>
      <c r="UMK40" s="207"/>
      <c r="UML40" s="144"/>
      <c r="UMM40" s="144"/>
      <c r="UMN40" s="144"/>
      <c r="UMO40" s="144"/>
      <c r="UMP40" s="206"/>
      <c r="UMQ40" s="206"/>
      <c r="UMR40" s="22"/>
      <c r="UMS40" s="22"/>
      <c r="UMT40" s="207"/>
      <c r="UMU40" s="144"/>
      <c r="UMV40" s="144"/>
      <c r="UMW40" s="144"/>
      <c r="UMX40" s="144"/>
      <c r="UMY40" s="206"/>
      <c r="UMZ40" s="206"/>
      <c r="UNA40" s="22"/>
      <c r="UNB40" s="22"/>
      <c r="UNC40" s="207"/>
      <c r="UND40" s="144"/>
      <c r="UNE40" s="144"/>
      <c r="UNF40" s="144"/>
      <c r="UNG40" s="144"/>
      <c r="UNH40" s="206"/>
      <c r="UNI40" s="206"/>
      <c r="UNJ40" s="22"/>
      <c r="UNK40" s="22"/>
      <c r="UNL40" s="207"/>
      <c r="UNM40" s="144"/>
      <c r="UNN40" s="144"/>
      <c r="UNO40" s="144"/>
      <c r="UNP40" s="144"/>
      <c r="UNQ40" s="206"/>
      <c r="UNR40" s="206"/>
      <c r="UNS40" s="22"/>
      <c r="UNT40" s="22"/>
      <c r="UNU40" s="207"/>
      <c r="UNV40" s="144"/>
      <c r="UNW40" s="144"/>
      <c r="UNX40" s="144"/>
      <c r="UNY40" s="144"/>
      <c r="UNZ40" s="206"/>
      <c r="UOA40" s="206"/>
      <c r="UOB40" s="22"/>
      <c r="UOC40" s="22"/>
      <c r="UOD40" s="207"/>
      <c r="UOE40" s="144"/>
      <c r="UOF40" s="144"/>
      <c r="UOG40" s="144"/>
      <c r="UOH40" s="144"/>
      <c r="UOI40" s="206"/>
      <c r="UOJ40" s="206"/>
      <c r="UOK40" s="22"/>
      <c r="UOL40" s="22"/>
      <c r="UOM40" s="207"/>
      <c r="UON40" s="144"/>
      <c r="UOO40" s="144"/>
      <c r="UOP40" s="144"/>
      <c r="UOQ40" s="144"/>
      <c r="UOR40" s="206"/>
      <c r="UOS40" s="206"/>
      <c r="UOT40" s="22"/>
      <c r="UOU40" s="22"/>
      <c r="UOV40" s="207"/>
      <c r="UOW40" s="144"/>
      <c r="UOX40" s="144"/>
      <c r="UOY40" s="144"/>
      <c r="UOZ40" s="144"/>
      <c r="UPA40" s="206"/>
      <c r="UPB40" s="206"/>
      <c r="UPC40" s="22"/>
      <c r="UPD40" s="22"/>
      <c r="UPE40" s="207"/>
      <c r="UPF40" s="144"/>
      <c r="UPG40" s="144"/>
      <c r="UPH40" s="144"/>
      <c r="UPI40" s="144"/>
      <c r="UPJ40" s="206"/>
      <c r="UPK40" s="206"/>
      <c r="UPL40" s="22"/>
      <c r="UPM40" s="22"/>
      <c r="UPN40" s="207"/>
      <c r="UPO40" s="144"/>
      <c r="UPP40" s="144"/>
      <c r="UPQ40" s="144"/>
      <c r="UPR40" s="144"/>
      <c r="UPS40" s="206"/>
      <c r="UPT40" s="206"/>
      <c r="UPU40" s="22"/>
      <c r="UPV40" s="22"/>
      <c r="UPW40" s="207"/>
      <c r="UPX40" s="144"/>
      <c r="UPY40" s="144"/>
      <c r="UPZ40" s="144"/>
      <c r="UQA40" s="144"/>
      <c r="UQB40" s="206"/>
      <c r="UQC40" s="206"/>
      <c r="UQD40" s="22"/>
      <c r="UQE40" s="22"/>
      <c r="UQF40" s="207"/>
      <c r="UQG40" s="144"/>
      <c r="UQH40" s="144"/>
      <c r="UQI40" s="144"/>
      <c r="UQJ40" s="144"/>
      <c r="UQK40" s="206"/>
      <c r="UQL40" s="206"/>
      <c r="UQM40" s="22"/>
      <c r="UQN40" s="22"/>
      <c r="UQO40" s="207"/>
      <c r="UQP40" s="144"/>
      <c r="UQQ40" s="144"/>
      <c r="UQR40" s="144"/>
      <c r="UQS40" s="144"/>
      <c r="UQT40" s="206"/>
      <c r="UQU40" s="206"/>
      <c r="UQV40" s="22"/>
      <c r="UQW40" s="22"/>
      <c r="UQX40" s="207"/>
      <c r="UQY40" s="144"/>
      <c r="UQZ40" s="144"/>
      <c r="URA40" s="144"/>
      <c r="URB40" s="144"/>
      <c r="URC40" s="206"/>
      <c r="URD40" s="206"/>
      <c r="URE40" s="22"/>
      <c r="URF40" s="22"/>
      <c r="URG40" s="207"/>
      <c r="URH40" s="144"/>
      <c r="URI40" s="144"/>
      <c r="URJ40" s="144"/>
      <c r="URK40" s="144"/>
      <c r="URL40" s="206"/>
      <c r="URM40" s="206"/>
      <c r="URN40" s="22"/>
      <c r="URO40" s="22"/>
      <c r="URP40" s="207"/>
      <c r="URQ40" s="144"/>
      <c r="URR40" s="144"/>
      <c r="URS40" s="144"/>
      <c r="URT40" s="144"/>
      <c r="URU40" s="206"/>
      <c r="URV40" s="206"/>
      <c r="URW40" s="22"/>
      <c r="URX40" s="22"/>
      <c r="URY40" s="207"/>
      <c r="URZ40" s="144"/>
      <c r="USA40" s="144"/>
      <c r="USB40" s="144"/>
      <c r="USC40" s="144"/>
      <c r="USD40" s="206"/>
      <c r="USE40" s="206"/>
      <c r="USF40" s="22"/>
      <c r="USG40" s="22"/>
      <c r="USH40" s="207"/>
      <c r="USI40" s="144"/>
      <c r="USJ40" s="144"/>
      <c r="USK40" s="144"/>
      <c r="USL40" s="144"/>
      <c r="USM40" s="206"/>
      <c r="USN40" s="206"/>
      <c r="USO40" s="22"/>
      <c r="USP40" s="22"/>
      <c r="USQ40" s="207"/>
      <c r="USR40" s="144"/>
      <c r="USS40" s="144"/>
      <c r="UST40" s="144"/>
      <c r="USU40" s="144"/>
      <c r="USV40" s="206"/>
      <c r="USW40" s="206"/>
      <c r="USX40" s="22"/>
      <c r="USY40" s="22"/>
      <c r="USZ40" s="207"/>
      <c r="UTA40" s="144"/>
      <c r="UTB40" s="144"/>
      <c r="UTC40" s="144"/>
      <c r="UTD40" s="144"/>
      <c r="UTE40" s="206"/>
      <c r="UTF40" s="206"/>
      <c r="UTG40" s="22"/>
      <c r="UTH40" s="22"/>
      <c r="UTI40" s="207"/>
      <c r="UTJ40" s="144"/>
      <c r="UTK40" s="144"/>
      <c r="UTL40" s="144"/>
      <c r="UTM40" s="144"/>
      <c r="UTN40" s="206"/>
      <c r="UTO40" s="206"/>
      <c r="UTP40" s="22"/>
      <c r="UTQ40" s="22"/>
      <c r="UTR40" s="207"/>
      <c r="UTS40" s="144"/>
      <c r="UTT40" s="144"/>
      <c r="UTU40" s="144"/>
      <c r="UTV40" s="144"/>
      <c r="UTW40" s="206"/>
      <c r="UTX40" s="206"/>
      <c r="UTY40" s="22"/>
      <c r="UTZ40" s="22"/>
      <c r="UUA40" s="207"/>
      <c r="UUB40" s="144"/>
      <c r="UUC40" s="144"/>
      <c r="UUD40" s="144"/>
      <c r="UUE40" s="144"/>
      <c r="UUF40" s="206"/>
      <c r="UUG40" s="206"/>
      <c r="UUH40" s="22"/>
      <c r="UUI40" s="22"/>
      <c r="UUJ40" s="207"/>
      <c r="UUK40" s="144"/>
      <c r="UUL40" s="144"/>
      <c r="UUM40" s="144"/>
      <c r="UUN40" s="144"/>
      <c r="UUO40" s="206"/>
      <c r="UUP40" s="206"/>
      <c r="UUQ40" s="22"/>
      <c r="UUR40" s="22"/>
      <c r="UUS40" s="207"/>
      <c r="UUT40" s="144"/>
      <c r="UUU40" s="144"/>
      <c r="UUV40" s="144"/>
      <c r="UUW40" s="144"/>
      <c r="UUX40" s="206"/>
      <c r="UUY40" s="206"/>
      <c r="UUZ40" s="22"/>
      <c r="UVA40" s="22"/>
      <c r="UVB40" s="207"/>
      <c r="UVC40" s="144"/>
      <c r="UVD40" s="144"/>
      <c r="UVE40" s="144"/>
      <c r="UVF40" s="144"/>
      <c r="UVG40" s="206"/>
      <c r="UVH40" s="206"/>
      <c r="UVI40" s="22"/>
      <c r="UVJ40" s="22"/>
      <c r="UVK40" s="207"/>
      <c r="UVL40" s="144"/>
      <c r="UVM40" s="144"/>
      <c r="UVN40" s="144"/>
      <c r="UVO40" s="144"/>
      <c r="UVP40" s="206"/>
      <c r="UVQ40" s="206"/>
      <c r="UVR40" s="22"/>
      <c r="UVS40" s="22"/>
      <c r="UVT40" s="207"/>
      <c r="UVU40" s="144"/>
      <c r="UVV40" s="144"/>
      <c r="UVW40" s="144"/>
      <c r="UVX40" s="144"/>
      <c r="UVY40" s="206"/>
      <c r="UVZ40" s="206"/>
      <c r="UWA40" s="22"/>
      <c r="UWB40" s="22"/>
      <c r="UWC40" s="207"/>
      <c r="UWD40" s="144"/>
      <c r="UWE40" s="144"/>
      <c r="UWF40" s="144"/>
      <c r="UWG40" s="144"/>
      <c r="UWH40" s="206"/>
      <c r="UWI40" s="206"/>
      <c r="UWJ40" s="22"/>
      <c r="UWK40" s="22"/>
      <c r="UWL40" s="207"/>
      <c r="UWM40" s="144"/>
      <c r="UWN40" s="144"/>
      <c r="UWO40" s="144"/>
      <c r="UWP40" s="144"/>
      <c r="UWQ40" s="206"/>
      <c r="UWR40" s="206"/>
      <c r="UWS40" s="22"/>
      <c r="UWT40" s="22"/>
      <c r="UWU40" s="207"/>
      <c r="UWV40" s="144"/>
      <c r="UWW40" s="144"/>
      <c r="UWX40" s="144"/>
      <c r="UWY40" s="144"/>
      <c r="UWZ40" s="206"/>
      <c r="UXA40" s="206"/>
      <c r="UXB40" s="22"/>
      <c r="UXC40" s="22"/>
      <c r="UXD40" s="207"/>
      <c r="UXE40" s="144"/>
      <c r="UXF40" s="144"/>
      <c r="UXG40" s="144"/>
      <c r="UXH40" s="144"/>
      <c r="UXI40" s="206"/>
      <c r="UXJ40" s="206"/>
      <c r="UXK40" s="22"/>
      <c r="UXL40" s="22"/>
      <c r="UXM40" s="207"/>
      <c r="UXN40" s="144"/>
      <c r="UXO40" s="144"/>
      <c r="UXP40" s="144"/>
      <c r="UXQ40" s="144"/>
      <c r="UXR40" s="206"/>
      <c r="UXS40" s="206"/>
      <c r="UXT40" s="22"/>
      <c r="UXU40" s="22"/>
      <c r="UXV40" s="207"/>
      <c r="UXW40" s="144"/>
      <c r="UXX40" s="144"/>
      <c r="UXY40" s="144"/>
      <c r="UXZ40" s="144"/>
      <c r="UYA40" s="206"/>
      <c r="UYB40" s="206"/>
      <c r="UYC40" s="22"/>
      <c r="UYD40" s="22"/>
      <c r="UYE40" s="207"/>
      <c r="UYF40" s="144"/>
      <c r="UYG40" s="144"/>
      <c r="UYH40" s="144"/>
      <c r="UYI40" s="144"/>
      <c r="UYJ40" s="206"/>
      <c r="UYK40" s="206"/>
      <c r="UYL40" s="22"/>
      <c r="UYM40" s="22"/>
      <c r="UYN40" s="207"/>
      <c r="UYO40" s="144"/>
      <c r="UYP40" s="144"/>
      <c r="UYQ40" s="144"/>
      <c r="UYR40" s="144"/>
      <c r="UYS40" s="206"/>
      <c r="UYT40" s="206"/>
      <c r="UYU40" s="22"/>
      <c r="UYV40" s="22"/>
      <c r="UYW40" s="207"/>
      <c r="UYX40" s="144"/>
      <c r="UYY40" s="144"/>
      <c r="UYZ40" s="144"/>
      <c r="UZA40" s="144"/>
      <c r="UZB40" s="206"/>
      <c r="UZC40" s="206"/>
      <c r="UZD40" s="22"/>
      <c r="UZE40" s="22"/>
      <c r="UZF40" s="207"/>
      <c r="UZG40" s="144"/>
      <c r="UZH40" s="144"/>
      <c r="UZI40" s="144"/>
      <c r="UZJ40" s="144"/>
      <c r="UZK40" s="206"/>
      <c r="UZL40" s="206"/>
      <c r="UZM40" s="22"/>
      <c r="UZN40" s="22"/>
      <c r="UZO40" s="207"/>
      <c r="UZP40" s="144"/>
      <c r="UZQ40" s="144"/>
      <c r="UZR40" s="144"/>
      <c r="UZS40" s="144"/>
      <c r="UZT40" s="206"/>
      <c r="UZU40" s="206"/>
      <c r="UZV40" s="22"/>
      <c r="UZW40" s="22"/>
      <c r="UZX40" s="207"/>
      <c r="UZY40" s="144"/>
      <c r="UZZ40" s="144"/>
      <c r="VAA40" s="144"/>
      <c r="VAB40" s="144"/>
      <c r="VAC40" s="206"/>
      <c r="VAD40" s="206"/>
      <c r="VAE40" s="22"/>
      <c r="VAF40" s="22"/>
      <c r="VAG40" s="207"/>
      <c r="VAH40" s="144"/>
      <c r="VAI40" s="144"/>
      <c r="VAJ40" s="144"/>
      <c r="VAK40" s="144"/>
      <c r="VAL40" s="206"/>
      <c r="VAM40" s="206"/>
      <c r="VAN40" s="22"/>
      <c r="VAO40" s="22"/>
      <c r="VAP40" s="207"/>
      <c r="VAQ40" s="144"/>
      <c r="VAR40" s="144"/>
      <c r="VAS40" s="144"/>
      <c r="VAT40" s="144"/>
      <c r="VAU40" s="206"/>
      <c r="VAV40" s="206"/>
      <c r="VAW40" s="22"/>
      <c r="VAX40" s="22"/>
      <c r="VAY40" s="207"/>
      <c r="VAZ40" s="144"/>
      <c r="VBA40" s="144"/>
      <c r="VBB40" s="144"/>
      <c r="VBC40" s="144"/>
      <c r="VBD40" s="206"/>
      <c r="VBE40" s="206"/>
      <c r="VBF40" s="22"/>
      <c r="VBG40" s="22"/>
      <c r="VBH40" s="207"/>
      <c r="VBI40" s="144"/>
      <c r="VBJ40" s="144"/>
      <c r="VBK40" s="144"/>
      <c r="VBL40" s="144"/>
      <c r="VBM40" s="206"/>
      <c r="VBN40" s="206"/>
      <c r="VBO40" s="22"/>
      <c r="VBP40" s="22"/>
      <c r="VBQ40" s="207"/>
      <c r="VBR40" s="144"/>
      <c r="VBS40" s="144"/>
      <c r="VBT40" s="144"/>
      <c r="VBU40" s="144"/>
      <c r="VBV40" s="206"/>
      <c r="VBW40" s="206"/>
      <c r="VBX40" s="22"/>
      <c r="VBY40" s="22"/>
      <c r="VBZ40" s="207"/>
      <c r="VCA40" s="144"/>
      <c r="VCB40" s="144"/>
      <c r="VCC40" s="144"/>
      <c r="VCD40" s="144"/>
      <c r="VCE40" s="206"/>
      <c r="VCF40" s="206"/>
      <c r="VCG40" s="22"/>
      <c r="VCH40" s="22"/>
      <c r="VCI40" s="207"/>
      <c r="VCJ40" s="144"/>
      <c r="VCK40" s="144"/>
      <c r="VCL40" s="144"/>
      <c r="VCM40" s="144"/>
      <c r="VCN40" s="206"/>
      <c r="VCO40" s="206"/>
      <c r="VCP40" s="22"/>
      <c r="VCQ40" s="22"/>
      <c r="VCR40" s="207"/>
      <c r="VCS40" s="144"/>
      <c r="VCT40" s="144"/>
      <c r="VCU40" s="144"/>
      <c r="VCV40" s="144"/>
      <c r="VCW40" s="206"/>
      <c r="VCX40" s="206"/>
      <c r="VCY40" s="22"/>
      <c r="VCZ40" s="22"/>
      <c r="VDA40" s="207"/>
      <c r="VDB40" s="144"/>
      <c r="VDC40" s="144"/>
      <c r="VDD40" s="144"/>
      <c r="VDE40" s="144"/>
      <c r="VDF40" s="206"/>
      <c r="VDG40" s="206"/>
      <c r="VDH40" s="22"/>
      <c r="VDI40" s="22"/>
      <c r="VDJ40" s="207"/>
      <c r="VDK40" s="144"/>
      <c r="VDL40" s="144"/>
      <c r="VDM40" s="144"/>
      <c r="VDN40" s="144"/>
      <c r="VDO40" s="206"/>
      <c r="VDP40" s="206"/>
      <c r="VDQ40" s="22"/>
      <c r="VDR40" s="22"/>
      <c r="VDS40" s="207"/>
      <c r="VDT40" s="144"/>
      <c r="VDU40" s="144"/>
      <c r="VDV40" s="144"/>
      <c r="VDW40" s="144"/>
      <c r="VDX40" s="206"/>
      <c r="VDY40" s="206"/>
      <c r="VDZ40" s="22"/>
      <c r="VEA40" s="22"/>
      <c r="VEB40" s="207"/>
      <c r="VEC40" s="144"/>
      <c r="VED40" s="144"/>
      <c r="VEE40" s="144"/>
      <c r="VEF40" s="144"/>
      <c r="VEG40" s="206"/>
      <c r="VEH40" s="206"/>
      <c r="VEI40" s="22"/>
      <c r="VEJ40" s="22"/>
      <c r="VEK40" s="207"/>
      <c r="VEL40" s="144"/>
      <c r="VEM40" s="144"/>
      <c r="VEN40" s="144"/>
      <c r="VEO40" s="144"/>
      <c r="VEP40" s="206"/>
      <c r="VEQ40" s="206"/>
      <c r="VER40" s="22"/>
      <c r="VES40" s="22"/>
      <c r="VET40" s="207"/>
      <c r="VEU40" s="144"/>
      <c r="VEV40" s="144"/>
      <c r="VEW40" s="144"/>
      <c r="VEX40" s="144"/>
      <c r="VEY40" s="206"/>
      <c r="VEZ40" s="206"/>
      <c r="VFA40" s="22"/>
      <c r="VFB40" s="22"/>
      <c r="VFC40" s="207"/>
      <c r="VFD40" s="144"/>
      <c r="VFE40" s="144"/>
      <c r="VFF40" s="144"/>
      <c r="VFG40" s="144"/>
      <c r="VFH40" s="206"/>
      <c r="VFI40" s="206"/>
      <c r="VFJ40" s="22"/>
      <c r="VFK40" s="22"/>
      <c r="VFL40" s="207"/>
      <c r="VFM40" s="144"/>
      <c r="VFN40" s="144"/>
      <c r="VFO40" s="144"/>
      <c r="VFP40" s="144"/>
      <c r="VFQ40" s="206"/>
      <c r="VFR40" s="206"/>
      <c r="VFS40" s="22"/>
      <c r="VFT40" s="22"/>
      <c r="VFU40" s="207"/>
      <c r="VFV40" s="144"/>
      <c r="VFW40" s="144"/>
      <c r="VFX40" s="144"/>
      <c r="VFY40" s="144"/>
      <c r="VFZ40" s="206"/>
      <c r="VGA40" s="206"/>
      <c r="VGB40" s="22"/>
      <c r="VGC40" s="22"/>
      <c r="VGD40" s="207"/>
      <c r="VGE40" s="144"/>
      <c r="VGF40" s="144"/>
      <c r="VGG40" s="144"/>
      <c r="VGH40" s="144"/>
      <c r="VGI40" s="206"/>
      <c r="VGJ40" s="206"/>
      <c r="VGK40" s="22"/>
      <c r="VGL40" s="22"/>
      <c r="VGM40" s="207"/>
      <c r="VGN40" s="144"/>
      <c r="VGO40" s="144"/>
      <c r="VGP40" s="144"/>
      <c r="VGQ40" s="144"/>
      <c r="VGR40" s="206"/>
      <c r="VGS40" s="206"/>
      <c r="VGT40" s="22"/>
      <c r="VGU40" s="22"/>
      <c r="VGV40" s="207"/>
      <c r="VGW40" s="144"/>
      <c r="VGX40" s="144"/>
      <c r="VGY40" s="144"/>
      <c r="VGZ40" s="144"/>
      <c r="VHA40" s="206"/>
      <c r="VHB40" s="206"/>
      <c r="VHC40" s="22"/>
      <c r="VHD40" s="22"/>
      <c r="VHE40" s="207"/>
      <c r="VHF40" s="144"/>
      <c r="VHG40" s="144"/>
      <c r="VHH40" s="144"/>
      <c r="VHI40" s="144"/>
      <c r="VHJ40" s="206"/>
      <c r="VHK40" s="206"/>
      <c r="VHL40" s="22"/>
      <c r="VHM40" s="22"/>
      <c r="VHN40" s="207"/>
      <c r="VHO40" s="144"/>
      <c r="VHP40" s="144"/>
      <c r="VHQ40" s="144"/>
      <c r="VHR40" s="144"/>
      <c r="VHS40" s="206"/>
      <c r="VHT40" s="206"/>
      <c r="VHU40" s="22"/>
      <c r="VHV40" s="22"/>
      <c r="VHW40" s="207"/>
      <c r="VHX40" s="144"/>
      <c r="VHY40" s="144"/>
      <c r="VHZ40" s="144"/>
      <c r="VIA40" s="144"/>
      <c r="VIB40" s="206"/>
      <c r="VIC40" s="206"/>
      <c r="VID40" s="22"/>
      <c r="VIE40" s="22"/>
      <c r="VIF40" s="207"/>
      <c r="VIG40" s="144"/>
      <c r="VIH40" s="144"/>
      <c r="VII40" s="144"/>
      <c r="VIJ40" s="144"/>
      <c r="VIK40" s="206"/>
      <c r="VIL40" s="206"/>
      <c r="VIM40" s="22"/>
      <c r="VIN40" s="22"/>
      <c r="VIO40" s="207"/>
      <c r="VIP40" s="144"/>
      <c r="VIQ40" s="144"/>
      <c r="VIR40" s="144"/>
      <c r="VIS40" s="144"/>
      <c r="VIT40" s="206"/>
      <c r="VIU40" s="206"/>
      <c r="VIV40" s="22"/>
      <c r="VIW40" s="22"/>
      <c r="VIX40" s="207"/>
      <c r="VIY40" s="144"/>
      <c r="VIZ40" s="144"/>
      <c r="VJA40" s="144"/>
      <c r="VJB40" s="144"/>
      <c r="VJC40" s="206"/>
      <c r="VJD40" s="206"/>
      <c r="VJE40" s="22"/>
      <c r="VJF40" s="22"/>
      <c r="VJG40" s="207"/>
      <c r="VJH40" s="144"/>
      <c r="VJI40" s="144"/>
      <c r="VJJ40" s="144"/>
      <c r="VJK40" s="144"/>
      <c r="VJL40" s="206"/>
      <c r="VJM40" s="206"/>
      <c r="VJN40" s="22"/>
      <c r="VJO40" s="22"/>
      <c r="VJP40" s="207"/>
      <c r="VJQ40" s="144"/>
      <c r="VJR40" s="144"/>
      <c r="VJS40" s="144"/>
      <c r="VJT40" s="144"/>
      <c r="VJU40" s="206"/>
      <c r="VJV40" s="206"/>
      <c r="VJW40" s="22"/>
      <c r="VJX40" s="22"/>
      <c r="VJY40" s="207"/>
      <c r="VJZ40" s="144"/>
      <c r="VKA40" s="144"/>
      <c r="VKB40" s="144"/>
      <c r="VKC40" s="144"/>
      <c r="VKD40" s="206"/>
      <c r="VKE40" s="206"/>
      <c r="VKF40" s="22"/>
      <c r="VKG40" s="22"/>
      <c r="VKH40" s="207"/>
      <c r="VKI40" s="144"/>
      <c r="VKJ40" s="144"/>
      <c r="VKK40" s="144"/>
      <c r="VKL40" s="144"/>
      <c r="VKM40" s="206"/>
      <c r="VKN40" s="206"/>
      <c r="VKO40" s="22"/>
      <c r="VKP40" s="22"/>
      <c r="VKQ40" s="207"/>
      <c r="VKR40" s="144"/>
      <c r="VKS40" s="144"/>
      <c r="VKT40" s="144"/>
      <c r="VKU40" s="144"/>
      <c r="VKV40" s="206"/>
      <c r="VKW40" s="206"/>
      <c r="VKX40" s="22"/>
      <c r="VKY40" s="22"/>
      <c r="VKZ40" s="207"/>
      <c r="VLA40" s="144"/>
      <c r="VLB40" s="144"/>
      <c r="VLC40" s="144"/>
      <c r="VLD40" s="144"/>
      <c r="VLE40" s="206"/>
      <c r="VLF40" s="206"/>
      <c r="VLG40" s="22"/>
      <c r="VLH40" s="22"/>
      <c r="VLI40" s="207"/>
      <c r="VLJ40" s="144"/>
      <c r="VLK40" s="144"/>
      <c r="VLL40" s="144"/>
      <c r="VLM40" s="144"/>
      <c r="VLN40" s="206"/>
      <c r="VLO40" s="206"/>
      <c r="VLP40" s="22"/>
      <c r="VLQ40" s="22"/>
      <c r="VLR40" s="207"/>
      <c r="VLS40" s="144"/>
      <c r="VLT40" s="144"/>
      <c r="VLU40" s="144"/>
      <c r="VLV40" s="144"/>
      <c r="VLW40" s="206"/>
      <c r="VLX40" s="206"/>
      <c r="VLY40" s="22"/>
      <c r="VLZ40" s="22"/>
      <c r="VMA40" s="207"/>
      <c r="VMB40" s="144"/>
      <c r="VMC40" s="144"/>
      <c r="VMD40" s="144"/>
      <c r="VME40" s="144"/>
      <c r="VMF40" s="206"/>
      <c r="VMG40" s="206"/>
      <c r="VMH40" s="22"/>
      <c r="VMI40" s="22"/>
      <c r="VMJ40" s="207"/>
      <c r="VMK40" s="144"/>
      <c r="VML40" s="144"/>
      <c r="VMM40" s="144"/>
      <c r="VMN40" s="144"/>
      <c r="VMO40" s="206"/>
      <c r="VMP40" s="206"/>
      <c r="VMQ40" s="22"/>
      <c r="VMR40" s="22"/>
      <c r="VMS40" s="207"/>
      <c r="VMT40" s="144"/>
      <c r="VMU40" s="144"/>
      <c r="VMV40" s="144"/>
      <c r="VMW40" s="144"/>
      <c r="VMX40" s="206"/>
      <c r="VMY40" s="206"/>
      <c r="VMZ40" s="22"/>
      <c r="VNA40" s="22"/>
      <c r="VNB40" s="207"/>
      <c r="VNC40" s="144"/>
      <c r="VND40" s="144"/>
      <c r="VNE40" s="144"/>
      <c r="VNF40" s="144"/>
      <c r="VNG40" s="206"/>
      <c r="VNH40" s="206"/>
      <c r="VNI40" s="22"/>
      <c r="VNJ40" s="22"/>
      <c r="VNK40" s="207"/>
      <c r="VNL40" s="144"/>
      <c r="VNM40" s="144"/>
      <c r="VNN40" s="144"/>
      <c r="VNO40" s="144"/>
      <c r="VNP40" s="206"/>
      <c r="VNQ40" s="206"/>
      <c r="VNR40" s="22"/>
      <c r="VNS40" s="22"/>
      <c r="VNT40" s="207"/>
      <c r="VNU40" s="144"/>
      <c r="VNV40" s="144"/>
      <c r="VNW40" s="144"/>
      <c r="VNX40" s="144"/>
      <c r="VNY40" s="206"/>
      <c r="VNZ40" s="206"/>
      <c r="VOA40" s="22"/>
      <c r="VOB40" s="22"/>
      <c r="VOC40" s="207"/>
      <c r="VOD40" s="144"/>
      <c r="VOE40" s="144"/>
      <c r="VOF40" s="144"/>
      <c r="VOG40" s="144"/>
      <c r="VOH40" s="206"/>
      <c r="VOI40" s="206"/>
      <c r="VOJ40" s="22"/>
      <c r="VOK40" s="22"/>
      <c r="VOL40" s="207"/>
      <c r="VOM40" s="144"/>
      <c r="VON40" s="144"/>
      <c r="VOO40" s="144"/>
      <c r="VOP40" s="144"/>
      <c r="VOQ40" s="206"/>
      <c r="VOR40" s="206"/>
      <c r="VOS40" s="22"/>
      <c r="VOT40" s="22"/>
      <c r="VOU40" s="207"/>
      <c r="VOV40" s="144"/>
      <c r="VOW40" s="144"/>
      <c r="VOX40" s="144"/>
      <c r="VOY40" s="144"/>
      <c r="VOZ40" s="206"/>
      <c r="VPA40" s="206"/>
      <c r="VPB40" s="22"/>
      <c r="VPC40" s="22"/>
      <c r="VPD40" s="207"/>
      <c r="VPE40" s="144"/>
      <c r="VPF40" s="144"/>
      <c r="VPG40" s="144"/>
      <c r="VPH40" s="144"/>
      <c r="VPI40" s="206"/>
      <c r="VPJ40" s="206"/>
      <c r="VPK40" s="22"/>
      <c r="VPL40" s="22"/>
      <c r="VPM40" s="207"/>
      <c r="VPN40" s="144"/>
      <c r="VPO40" s="144"/>
      <c r="VPP40" s="144"/>
      <c r="VPQ40" s="144"/>
      <c r="VPR40" s="206"/>
      <c r="VPS40" s="206"/>
      <c r="VPT40" s="22"/>
      <c r="VPU40" s="22"/>
      <c r="VPV40" s="207"/>
      <c r="VPW40" s="144"/>
      <c r="VPX40" s="144"/>
      <c r="VPY40" s="144"/>
      <c r="VPZ40" s="144"/>
      <c r="VQA40" s="206"/>
      <c r="VQB40" s="206"/>
      <c r="VQC40" s="22"/>
      <c r="VQD40" s="22"/>
      <c r="VQE40" s="207"/>
      <c r="VQF40" s="144"/>
      <c r="VQG40" s="144"/>
      <c r="VQH40" s="144"/>
      <c r="VQI40" s="144"/>
      <c r="VQJ40" s="206"/>
      <c r="VQK40" s="206"/>
      <c r="VQL40" s="22"/>
      <c r="VQM40" s="22"/>
      <c r="VQN40" s="207"/>
      <c r="VQO40" s="144"/>
      <c r="VQP40" s="144"/>
      <c r="VQQ40" s="144"/>
      <c r="VQR40" s="144"/>
      <c r="VQS40" s="206"/>
      <c r="VQT40" s="206"/>
      <c r="VQU40" s="22"/>
      <c r="VQV40" s="22"/>
      <c r="VQW40" s="207"/>
      <c r="VQX40" s="144"/>
      <c r="VQY40" s="144"/>
      <c r="VQZ40" s="144"/>
      <c r="VRA40" s="144"/>
      <c r="VRB40" s="206"/>
      <c r="VRC40" s="206"/>
      <c r="VRD40" s="22"/>
      <c r="VRE40" s="22"/>
      <c r="VRF40" s="207"/>
      <c r="VRG40" s="144"/>
      <c r="VRH40" s="144"/>
      <c r="VRI40" s="144"/>
      <c r="VRJ40" s="144"/>
      <c r="VRK40" s="206"/>
      <c r="VRL40" s="206"/>
      <c r="VRM40" s="22"/>
      <c r="VRN40" s="22"/>
      <c r="VRO40" s="207"/>
      <c r="VRP40" s="144"/>
      <c r="VRQ40" s="144"/>
      <c r="VRR40" s="144"/>
      <c r="VRS40" s="144"/>
      <c r="VRT40" s="206"/>
      <c r="VRU40" s="206"/>
      <c r="VRV40" s="22"/>
      <c r="VRW40" s="22"/>
      <c r="VRX40" s="207"/>
      <c r="VRY40" s="144"/>
      <c r="VRZ40" s="144"/>
      <c r="VSA40" s="144"/>
      <c r="VSB40" s="144"/>
      <c r="VSC40" s="206"/>
      <c r="VSD40" s="206"/>
      <c r="VSE40" s="22"/>
      <c r="VSF40" s="22"/>
      <c r="VSG40" s="207"/>
      <c r="VSH40" s="144"/>
      <c r="VSI40" s="144"/>
      <c r="VSJ40" s="144"/>
      <c r="VSK40" s="144"/>
      <c r="VSL40" s="206"/>
      <c r="VSM40" s="206"/>
      <c r="VSN40" s="22"/>
      <c r="VSO40" s="22"/>
      <c r="VSP40" s="207"/>
      <c r="VSQ40" s="144"/>
      <c r="VSR40" s="144"/>
      <c r="VSS40" s="144"/>
      <c r="VST40" s="144"/>
      <c r="VSU40" s="206"/>
      <c r="VSV40" s="206"/>
      <c r="VSW40" s="22"/>
      <c r="VSX40" s="22"/>
      <c r="VSY40" s="207"/>
      <c r="VSZ40" s="144"/>
      <c r="VTA40" s="144"/>
      <c r="VTB40" s="144"/>
      <c r="VTC40" s="144"/>
      <c r="VTD40" s="206"/>
      <c r="VTE40" s="206"/>
      <c r="VTF40" s="22"/>
      <c r="VTG40" s="22"/>
      <c r="VTH40" s="207"/>
      <c r="VTI40" s="144"/>
      <c r="VTJ40" s="144"/>
      <c r="VTK40" s="144"/>
      <c r="VTL40" s="144"/>
      <c r="VTM40" s="206"/>
      <c r="VTN40" s="206"/>
      <c r="VTO40" s="22"/>
      <c r="VTP40" s="22"/>
      <c r="VTQ40" s="207"/>
      <c r="VTR40" s="144"/>
      <c r="VTS40" s="144"/>
      <c r="VTT40" s="144"/>
      <c r="VTU40" s="144"/>
      <c r="VTV40" s="206"/>
      <c r="VTW40" s="206"/>
      <c r="VTX40" s="22"/>
      <c r="VTY40" s="22"/>
      <c r="VTZ40" s="207"/>
      <c r="VUA40" s="144"/>
      <c r="VUB40" s="144"/>
      <c r="VUC40" s="144"/>
      <c r="VUD40" s="144"/>
      <c r="VUE40" s="206"/>
      <c r="VUF40" s="206"/>
      <c r="VUG40" s="22"/>
      <c r="VUH40" s="22"/>
      <c r="VUI40" s="207"/>
      <c r="VUJ40" s="144"/>
      <c r="VUK40" s="144"/>
      <c r="VUL40" s="144"/>
      <c r="VUM40" s="144"/>
      <c r="VUN40" s="206"/>
      <c r="VUO40" s="206"/>
      <c r="VUP40" s="22"/>
      <c r="VUQ40" s="22"/>
      <c r="VUR40" s="207"/>
      <c r="VUS40" s="144"/>
      <c r="VUT40" s="144"/>
      <c r="VUU40" s="144"/>
      <c r="VUV40" s="144"/>
      <c r="VUW40" s="206"/>
      <c r="VUX40" s="206"/>
      <c r="VUY40" s="22"/>
      <c r="VUZ40" s="22"/>
      <c r="VVA40" s="207"/>
      <c r="VVB40" s="144"/>
      <c r="VVC40" s="144"/>
      <c r="VVD40" s="144"/>
      <c r="VVE40" s="144"/>
      <c r="VVF40" s="206"/>
      <c r="VVG40" s="206"/>
      <c r="VVH40" s="22"/>
      <c r="VVI40" s="22"/>
      <c r="VVJ40" s="207"/>
      <c r="VVK40" s="144"/>
      <c r="VVL40" s="144"/>
      <c r="VVM40" s="144"/>
      <c r="VVN40" s="144"/>
      <c r="VVO40" s="206"/>
      <c r="VVP40" s="206"/>
      <c r="VVQ40" s="22"/>
      <c r="VVR40" s="22"/>
      <c r="VVS40" s="207"/>
      <c r="VVT40" s="144"/>
      <c r="VVU40" s="144"/>
      <c r="VVV40" s="144"/>
      <c r="VVW40" s="144"/>
      <c r="VVX40" s="206"/>
      <c r="VVY40" s="206"/>
      <c r="VVZ40" s="22"/>
      <c r="VWA40" s="22"/>
      <c r="VWB40" s="207"/>
      <c r="VWC40" s="144"/>
      <c r="VWD40" s="144"/>
      <c r="VWE40" s="144"/>
      <c r="VWF40" s="144"/>
      <c r="VWG40" s="206"/>
      <c r="VWH40" s="206"/>
      <c r="VWI40" s="22"/>
      <c r="VWJ40" s="22"/>
      <c r="VWK40" s="207"/>
      <c r="VWL40" s="144"/>
      <c r="VWM40" s="144"/>
      <c r="VWN40" s="144"/>
      <c r="VWO40" s="144"/>
      <c r="VWP40" s="206"/>
      <c r="VWQ40" s="206"/>
      <c r="VWR40" s="22"/>
      <c r="VWS40" s="22"/>
      <c r="VWT40" s="207"/>
      <c r="VWU40" s="144"/>
      <c r="VWV40" s="144"/>
      <c r="VWW40" s="144"/>
      <c r="VWX40" s="144"/>
      <c r="VWY40" s="206"/>
      <c r="VWZ40" s="206"/>
      <c r="VXA40" s="22"/>
      <c r="VXB40" s="22"/>
      <c r="VXC40" s="207"/>
      <c r="VXD40" s="144"/>
      <c r="VXE40" s="144"/>
      <c r="VXF40" s="144"/>
      <c r="VXG40" s="144"/>
      <c r="VXH40" s="206"/>
      <c r="VXI40" s="206"/>
      <c r="VXJ40" s="22"/>
      <c r="VXK40" s="22"/>
      <c r="VXL40" s="207"/>
      <c r="VXM40" s="144"/>
      <c r="VXN40" s="144"/>
      <c r="VXO40" s="144"/>
      <c r="VXP40" s="144"/>
      <c r="VXQ40" s="206"/>
      <c r="VXR40" s="206"/>
      <c r="VXS40" s="22"/>
      <c r="VXT40" s="22"/>
      <c r="VXU40" s="207"/>
      <c r="VXV40" s="144"/>
      <c r="VXW40" s="144"/>
      <c r="VXX40" s="144"/>
      <c r="VXY40" s="144"/>
      <c r="VXZ40" s="206"/>
      <c r="VYA40" s="206"/>
      <c r="VYB40" s="22"/>
      <c r="VYC40" s="22"/>
      <c r="VYD40" s="207"/>
      <c r="VYE40" s="144"/>
      <c r="VYF40" s="144"/>
      <c r="VYG40" s="144"/>
      <c r="VYH40" s="144"/>
      <c r="VYI40" s="206"/>
      <c r="VYJ40" s="206"/>
      <c r="VYK40" s="22"/>
      <c r="VYL40" s="22"/>
      <c r="VYM40" s="207"/>
      <c r="VYN40" s="144"/>
      <c r="VYO40" s="144"/>
      <c r="VYP40" s="144"/>
      <c r="VYQ40" s="144"/>
      <c r="VYR40" s="206"/>
      <c r="VYS40" s="206"/>
      <c r="VYT40" s="22"/>
      <c r="VYU40" s="22"/>
      <c r="VYV40" s="207"/>
      <c r="VYW40" s="144"/>
      <c r="VYX40" s="144"/>
      <c r="VYY40" s="144"/>
      <c r="VYZ40" s="144"/>
      <c r="VZA40" s="206"/>
      <c r="VZB40" s="206"/>
      <c r="VZC40" s="22"/>
      <c r="VZD40" s="22"/>
      <c r="VZE40" s="207"/>
      <c r="VZF40" s="144"/>
      <c r="VZG40" s="144"/>
      <c r="VZH40" s="144"/>
      <c r="VZI40" s="144"/>
      <c r="VZJ40" s="206"/>
      <c r="VZK40" s="206"/>
      <c r="VZL40" s="22"/>
      <c r="VZM40" s="22"/>
      <c r="VZN40" s="207"/>
      <c r="VZO40" s="144"/>
      <c r="VZP40" s="144"/>
      <c r="VZQ40" s="144"/>
      <c r="VZR40" s="144"/>
      <c r="VZS40" s="206"/>
      <c r="VZT40" s="206"/>
      <c r="VZU40" s="22"/>
      <c r="VZV40" s="22"/>
      <c r="VZW40" s="207"/>
      <c r="VZX40" s="144"/>
      <c r="VZY40" s="144"/>
      <c r="VZZ40" s="144"/>
      <c r="WAA40" s="144"/>
      <c r="WAB40" s="206"/>
      <c r="WAC40" s="206"/>
      <c r="WAD40" s="22"/>
      <c r="WAE40" s="22"/>
      <c r="WAF40" s="207"/>
      <c r="WAG40" s="144"/>
      <c r="WAH40" s="144"/>
      <c r="WAI40" s="144"/>
      <c r="WAJ40" s="144"/>
      <c r="WAK40" s="206"/>
      <c r="WAL40" s="206"/>
      <c r="WAM40" s="22"/>
      <c r="WAN40" s="22"/>
      <c r="WAO40" s="207"/>
      <c r="WAP40" s="144"/>
      <c r="WAQ40" s="144"/>
      <c r="WAR40" s="144"/>
      <c r="WAS40" s="144"/>
      <c r="WAT40" s="206"/>
      <c r="WAU40" s="206"/>
      <c r="WAV40" s="22"/>
      <c r="WAW40" s="22"/>
      <c r="WAX40" s="207"/>
      <c r="WAY40" s="144"/>
      <c r="WAZ40" s="144"/>
      <c r="WBA40" s="144"/>
      <c r="WBB40" s="144"/>
      <c r="WBC40" s="206"/>
      <c r="WBD40" s="206"/>
      <c r="WBE40" s="22"/>
      <c r="WBF40" s="22"/>
      <c r="WBG40" s="207"/>
      <c r="WBH40" s="144"/>
      <c r="WBI40" s="144"/>
      <c r="WBJ40" s="144"/>
      <c r="WBK40" s="144"/>
      <c r="WBL40" s="206"/>
      <c r="WBM40" s="206"/>
      <c r="WBN40" s="22"/>
      <c r="WBO40" s="22"/>
      <c r="WBP40" s="207"/>
      <c r="WBQ40" s="144"/>
      <c r="WBR40" s="144"/>
      <c r="WBS40" s="144"/>
      <c r="WBT40" s="144"/>
      <c r="WBU40" s="206"/>
      <c r="WBV40" s="206"/>
      <c r="WBW40" s="22"/>
      <c r="WBX40" s="22"/>
      <c r="WBY40" s="207"/>
      <c r="WBZ40" s="144"/>
      <c r="WCA40" s="144"/>
      <c r="WCB40" s="144"/>
      <c r="WCC40" s="144"/>
      <c r="WCD40" s="206"/>
      <c r="WCE40" s="206"/>
      <c r="WCF40" s="22"/>
      <c r="WCG40" s="22"/>
      <c r="WCH40" s="207"/>
      <c r="WCI40" s="144"/>
      <c r="WCJ40" s="144"/>
      <c r="WCK40" s="144"/>
      <c r="WCL40" s="144"/>
      <c r="WCM40" s="206"/>
      <c r="WCN40" s="206"/>
      <c r="WCO40" s="22"/>
      <c r="WCP40" s="22"/>
      <c r="WCQ40" s="207"/>
      <c r="WCR40" s="144"/>
      <c r="WCS40" s="144"/>
      <c r="WCT40" s="144"/>
      <c r="WCU40" s="144"/>
      <c r="WCV40" s="206"/>
      <c r="WCW40" s="206"/>
      <c r="WCX40" s="22"/>
      <c r="WCY40" s="22"/>
      <c r="WCZ40" s="207"/>
      <c r="WDA40" s="144"/>
      <c r="WDB40" s="144"/>
      <c r="WDC40" s="144"/>
      <c r="WDD40" s="144"/>
      <c r="WDE40" s="206"/>
      <c r="WDF40" s="206"/>
      <c r="WDG40" s="22"/>
      <c r="WDH40" s="22"/>
      <c r="WDI40" s="207"/>
      <c r="WDJ40" s="144"/>
      <c r="WDK40" s="144"/>
      <c r="WDL40" s="144"/>
      <c r="WDM40" s="144"/>
      <c r="WDN40" s="206"/>
      <c r="WDO40" s="206"/>
      <c r="WDP40" s="22"/>
      <c r="WDQ40" s="22"/>
      <c r="WDR40" s="207"/>
      <c r="WDS40" s="144"/>
      <c r="WDT40" s="144"/>
      <c r="WDU40" s="144"/>
      <c r="WDV40" s="144"/>
      <c r="WDW40" s="206"/>
      <c r="WDX40" s="206"/>
      <c r="WDY40" s="22"/>
      <c r="WDZ40" s="22"/>
      <c r="WEA40" s="207"/>
      <c r="WEB40" s="144"/>
      <c r="WEC40" s="144"/>
      <c r="WED40" s="144"/>
      <c r="WEE40" s="144"/>
      <c r="WEF40" s="206"/>
      <c r="WEG40" s="206"/>
      <c r="WEH40" s="22"/>
      <c r="WEI40" s="22"/>
      <c r="WEJ40" s="207"/>
      <c r="WEK40" s="144"/>
      <c r="WEL40" s="144"/>
      <c r="WEM40" s="144"/>
      <c r="WEN40" s="144"/>
      <c r="WEO40" s="206"/>
      <c r="WEP40" s="206"/>
      <c r="WEQ40" s="22"/>
      <c r="WER40" s="22"/>
      <c r="WES40" s="207"/>
      <c r="WET40" s="144"/>
      <c r="WEU40" s="144"/>
      <c r="WEV40" s="144"/>
      <c r="WEW40" s="144"/>
      <c r="WEX40" s="206"/>
      <c r="WEY40" s="206"/>
      <c r="WEZ40" s="22"/>
      <c r="WFA40" s="22"/>
      <c r="WFB40" s="207"/>
      <c r="WFC40" s="144"/>
      <c r="WFD40" s="144"/>
      <c r="WFE40" s="144"/>
      <c r="WFF40" s="144"/>
      <c r="WFG40" s="206"/>
      <c r="WFH40" s="206"/>
      <c r="WFI40" s="22"/>
      <c r="WFJ40" s="22"/>
      <c r="WFK40" s="207"/>
      <c r="WFL40" s="144"/>
      <c r="WFM40" s="144"/>
      <c r="WFN40" s="144"/>
      <c r="WFO40" s="144"/>
      <c r="WFP40" s="206"/>
      <c r="WFQ40" s="206"/>
      <c r="WFR40" s="22"/>
      <c r="WFS40" s="22"/>
      <c r="WFT40" s="207"/>
      <c r="WFU40" s="144"/>
      <c r="WFV40" s="144"/>
      <c r="WFW40" s="144"/>
      <c r="WFX40" s="144"/>
      <c r="WFY40" s="206"/>
      <c r="WFZ40" s="206"/>
      <c r="WGA40" s="22"/>
      <c r="WGB40" s="22"/>
      <c r="WGC40" s="207"/>
      <c r="WGD40" s="144"/>
      <c r="WGE40" s="144"/>
      <c r="WGF40" s="144"/>
      <c r="WGG40" s="144"/>
      <c r="WGH40" s="206"/>
      <c r="WGI40" s="206"/>
      <c r="WGJ40" s="22"/>
      <c r="WGK40" s="22"/>
      <c r="WGL40" s="207"/>
      <c r="WGM40" s="144"/>
      <c r="WGN40" s="144"/>
      <c r="WGO40" s="144"/>
      <c r="WGP40" s="144"/>
      <c r="WGQ40" s="206"/>
      <c r="WGR40" s="206"/>
      <c r="WGS40" s="22"/>
      <c r="WGT40" s="22"/>
      <c r="WGU40" s="207"/>
      <c r="WGV40" s="144"/>
      <c r="WGW40" s="144"/>
      <c r="WGX40" s="144"/>
      <c r="WGY40" s="144"/>
      <c r="WGZ40" s="206"/>
      <c r="WHA40" s="206"/>
      <c r="WHB40" s="22"/>
      <c r="WHC40" s="22"/>
      <c r="WHD40" s="207"/>
      <c r="WHE40" s="144"/>
      <c r="WHF40" s="144"/>
      <c r="WHG40" s="144"/>
      <c r="WHH40" s="144"/>
      <c r="WHI40" s="206"/>
      <c r="WHJ40" s="206"/>
      <c r="WHK40" s="22"/>
      <c r="WHL40" s="22"/>
      <c r="WHM40" s="207"/>
      <c r="WHN40" s="144"/>
      <c r="WHO40" s="144"/>
      <c r="WHP40" s="144"/>
      <c r="WHQ40" s="144"/>
      <c r="WHR40" s="206"/>
      <c r="WHS40" s="206"/>
      <c r="WHT40" s="22"/>
      <c r="WHU40" s="22"/>
      <c r="WHV40" s="207"/>
      <c r="WHW40" s="144"/>
      <c r="WHX40" s="144"/>
      <c r="WHY40" s="144"/>
      <c r="WHZ40" s="144"/>
      <c r="WIA40" s="206"/>
      <c r="WIB40" s="206"/>
      <c r="WIC40" s="22"/>
      <c r="WID40" s="22"/>
      <c r="WIE40" s="207"/>
      <c r="WIF40" s="144"/>
      <c r="WIG40" s="144"/>
      <c r="WIH40" s="144"/>
      <c r="WII40" s="144"/>
      <c r="WIJ40" s="206"/>
      <c r="WIK40" s="206"/>
      <c r="WIL40" s="22"/>
      <c r="WIM40" s="22"/>
      <c r="WIN40" s="207"/>
      <c r="WIO40" s="144"/>
      <c r="WIP40" s="144"/>
      <c r="WIQ40" s="144"/>
      <c r="WIR40" s="144"/>
      <c r="WIS40" s="206"/>
      <c r="WIT40" s="206"/>
      <c r="WIU40" s="22"/>
      <c r="WIV40" s="22"/>
      <c r="WIW40" s="207"/>
      <c r="WIX40" s="144"/>
      <c r="WIY40" s="144"/>
      <c r="WIZ40" s="144"/>
      <c r="WJA40" s="144"/>
      <c r="WJB40" s="206"/>
      <c r="WJC40" s="206"/>
      <c r="WJD40" s="22"/>
      <c r="WJE40" s="22"/>
      <c r="WJF40" s="207"/>
      <c r="WJG40" s="144"/>
      <c r="WJH40" s="144"/>
      <c r="WJI40" s="144"/>
      <c r="WJJ40" s="144"/>
      <c r="WJK40" s="206"/>
      <c r="WJL40" s="206"/>
      <c r="WJM40" s="22"/>
      <c r="WJN40" s="22"/>
      <c r="WJO40" s="207"/>
      <c r="WJP40" s="144"/>
      <c r="WJQ40" s="144"/>
      <c r="WJR40" s="144"/>
      <c r="WJS40" s="144"/>
      <c r="WJT40" s="206"/>
      <c r="WJU40" s="206"/>
      <c r="WJV40" s="22"/>
      <c r="WJW40" s="22"/>
      <c r="WJX40" s="207"/>
      <c r="WJY40" s="144"/>
      <c r="WJZ40" s="144"/>
      <c r="WKA40" s="144"/>
      <c r="WKB40" s="144"/>
      <c r="WKC40" s="206"/>
      <c r="WKD40" s="206"/>
      <c r="WKE40" s="22"/>
      <c r="WKF40" s="22"/>
      <c r="WKG40" s="207"/>
      <c r="WKH40" s="144"/>
      <c r="WKI40" s="144"/>
      <c r="WKJ40" s="144"/>
      <c r="WKK40" s="144"/>
      <c r="WKL40" s="206"/>
      <c r="WKM40" s="206"/>
      <c r="WKN40" s="22"/>
      <c r="WKO40" s="22"/>
      <c r="WKP40" s="207"/>
      <c r="WKQ40" s="144"/>
      <c r="WKR40" s="144"/>
      <c r="WKS40" s="144"/>
      <c r="WKT40" s="144"/>
      <c r="WKU40" s="206"/>
      <c r="WKV40" s="206"/>
      <c r="WKW40" s="22"/>
      <c r="WKX40" s="22"/>
      <c r="WKY40" s="207"/>
      <c r="WKZ40" s="144"/>
      <c r="WLA40" s="144"/>
      <c r="WLB40" s="144"/>
      <c r="WLC40" s="144"/>
      <c r="WLD40" s="206"/>
      <c r="WLE40" s="206"/>
      <c r="WLF40" s="22"/>
      <c r="WLG40" s="22"/>
      <c r="WLH40" s="207"/>
      <c r="WLI40" s="144"/>
      <c r="WLJ40" s="144"/>
      <c r="WLK40" s="144"/>
      <c r="WLL40" s="144"/>
      <c r="WLM40" s="206"/>
      <c r="WLN40" s="206"/>
      <c r="WLO40" s="22"/>
      <c r="WLP40" s="22"/>
      <c r="WLQ40" s="207"/>
      <c r="WLR40" s="144"/>
      <c r="WLS40" s="144"/>
      <c r="WLT40" s="144"/>
      <c r="WLU40" s="144"/>
      <c r="WLV40" s="206"/>
      <c r="WLW40" s="206"/>
      <c r="WLX40" s="22"/>
      <c r="WLY40" s="22"/>
      <c r="WLZ40" s="207"/>
      <c r="WMA40" s="144"/>
      <c r="WMB40" s="144"/>
      <c r="WMC40" s="144"/>
      <c r="WMD40" s="144"/>
      <c r="WME40" s="206"/>
      <c r="WMF40" s="206"/>
      <c r="WMG40" s="22"/>
      <c r="WMH40" s="22"/>
      <c r="WMI40" s="207"/>
      <c r="WMJ40" s="144"/>
      <c r="WMK40" s="144"/>
      <c r="WML40" s="144"/>
      <c r="WMM40" s="144"/>
      <c r="WMN40" s="206"/>
      <c r="WMO40" s="206"/>
      <c r="WMP40" s="22"/>
      <c r="WMQ40" s="22"/>
      <c r="WMR40" s="207"/>
      <c r="WMS40" s="144"/>
      <c r="WMT40" s="144"/>
      <c r="WMU40" s="144"/>
      <c r="WMV40" s="144"/>
      <c r="WMW40" s="206"/>
      <c r="WMX40" s="206"/>
      <c r="WMY40" s="22"/>
      <c r="WMZ40" s="22"/>
      <c r="WNA40" s="207"/>
      <c r="WNB40" s="144"/>
      <c r="WNC40" s="144"/>
      <c r="WND40" s="144"/>
      <c r="WNE40" s="144"/>
      <c r="WNF40" s="206"/>
      <c r="WNG40" s="206"/>
      <c r="WNH40" s="22"/>
      <c r="WNI40" s="22"/>
      <c r="WNJ40" s="207"/>
      <c r="WNK40" s="144"/>
      <c r="WNL40" s="144"/>
      <c r="WNM40" s="144"/>
      <c r="WNN40" s="144"/>
      <c r="WNO40" s="206"/>
      <c r="WNP40" s="206"/>
      <c r="WNQ40" s="22"/>
      <c r="WNR40" s="22"/>
      <c r="WNS40" s="207"/>
      <c r="WNT40" s="144"/>
      <c r="WNU40" s="144"/>
      <c r="WNV40" s="144"/>
      <c r="WNW40" s="144"/>
      <c r="WNX40" s="206"/>
      <c r="WNY40" s="206"/>
      <c r="WNZ40" s="22"/>
      <c r="WOA40" s="22"/>
      <c r="WOB40" s="207"/>
      <c r="WOC40" s="144"/>
      <c r="WOD40" s="144"/>
      <c r="WOE40" s="144"/>
      <c r="WOF40" s="144"/>
      <c r="WOG40" s="206"/>
      <c r="WOH40" s="206"/>
      <c r="WOI40" s="22"/>
      <c r="WOJ40" s="22"/>
      <c r="WOK40" s="207"/>
      <c r="WOL40" s="144"/>
      <c r="WOM40" s="144"/>
      <c r="WON40" s="144"/>
      <c r="WOO40" s="144"/>
      <c r="WOP40" s="206"/>
      <c r="WOQ40" s="206"/>
      <c r="WOR40" s="22"/>
      <c r="WOS40" s="22"/>
      <c r="WOT40" s="207"/>
      <c r="WOU40" s="144"/>
      <c r="WOV40" s="144"/>
      <c r="WOW40" s="144"/>
      <c r="WOX40" s="144"/>
      <c r="WOY40" s="206"/>
      <c r="WOZ40" s="206"/>
      <c r="WPA40" s="22"/>
      <c r="WPB40" s="22"/>
      <c r="WPC40" s="207"/>
      <c r="WPD40" s="144"/>
      <c r="WPE40" s="144"/>
      <c r="WPF40" s="144"/>
      <c r="WPG40" s="144"/>
      <c r="WPH40" s="206"/>
      <c r="WPI40" s="206"/>
      <c r="WPJ40" s="22"/>
      <c r="WPK40" s="22"/>
      <c r="WPL40" s="207"/>
      <c r="WPM40" s="144"/>
      <c r="WPN40" s="144"/>
      <c r="WPO40" s="144"/>
      <c r="WPP40" s="144"/>
      <c r="WPQ40" s="206"/>
      <c r="WPR40" s="206"/>
      <c r="WPS40" s="22"/>
      <c r="WPT40" s="22"/>
      <c r="WPU40" s="207"/>
      <c r="WPV40" s="144"/>
      <c r="WPW40" s="144"/>
      <c r="WPX40" s="144"/>
      <c r="WPY40" s="144"/>
      <c r="WPZ40" s="206"/>
      <c r="WQA40" s="206"/>
      <c r="WQB40" s="22"/>
      <c r="WQC40" s="22"/>
      <c r="WQD40" s="207"/>
      <c r="WQE40" s="144"/>
      <c r="WQF40" s="144"/>
      <c r="WQG40" s="144"/>
      <c r="WQH40" s="144"/>
      <c r="WQI40" s="206"/>
      <c r="WQJ40" s="206"/>
      <c r="WQK40" s="22"/>
      <c r="WQL40" s="22"/>
      <c r="WQM40" s="207"/>
      <c r="WQN40" s="144"/>
      <c r="WQO40" s="144"/>
      <c r="WQP40" s="144"/>
      <c r="WQQ40" s="144"/>
      <c r="WQR40" s="206"/>
      <c r="WQS40" s="206"/>
      <c r="WQT40" s="22"/>
      <c r="WQU40" s="22"/>
      <c r="WQV40" s="207"/>
      <c r="WQW40" s="144"/>
      <c r="WQX40" s="144"/>
      <c r="WQY40" s="144"/>
      <c r="WQZ40" s="144"/>
      <c r="WRA40" s="206"/>
      <c r="WRB40" s="206"/>
      <c r="WRC40" s="22"/>
      <c r="WRD40" s="22"/>
      <c r="WRE40" s="207"/>
      <c r="WRF40" s="144"/>
      <c r="WRG40" s="144"/>
      <c r="WRH40" s="144"/>
      <c r="WRI40" s="144"/>
      <c r="WRJ40" s="206"/>
      <c r="WRK40" s="206"/>
      <c r="WRL40" s="22"/>
      <c r="WRM40" s="22"/>
      <c r="WRN40" s="207"/>
      <c r="WRO40" s="144"/>
      <c r="WRP40" s="144"/>
      <c r="WRQ40" s="144"/>
      <c r="WRR40" s="144"/>
      <c r="WRS40" s="206"/>
      <c r="WRT40" s="206"/>
      <c r="WRU40" s="22"/>
      <c r="WRV40" s="22"/>
      <c r="WRW40" s="207"/>
      <c r="WRX40" s="144"/>
      <c r="WRY40" s="144"/>
      <c r="WRZ40" s="144"/>
      <c r="WSA40" s="144"/>
      <c r="WSB40" s="206"/>
      <c r="WSC40" s="206"/>
      <c r="WSD40" s="22"/>
      <c r="WSE40" s="22"/>
      <c r="WSF40" s="207"/>
      <c r="WSG40" s="144"/>
      <c r="WSH40" s="144"/>
      <c r="WSI40" s="144"/>
      <c r="WSJ40" s="144"/>
      <c r="WSK40" s="206"/>
      <c r="WSL40" s="206"/>
      <c r="WSM40" s="22"/>
      <c r="WSN40" s="22"/>
      <c r="WSO40" s="207"/>
      <c r="WSP40" s="144"/>
      <c r="WSQ40" s="144"/>
      <c r="WSR40" s="144"/>
      <c r="WSS40" s="144"/>
      <c r="WST40" s="206"/>
      <c r="WSU40" s="206"/>
      <c r="WSV40" s="22"/>
      <c r="WSW40" s="22"/>
      <c r="WSX40" s="207"/>
      <c r="WSY40" s="144"/>
      <c r="WSZ40" s="144"/>
      <c r="WTA40" s="144"/>
      <c r="WTB40" s="144"/>
      <c r="WTC40" s="206"/>
      <c r="WTD40" s="206"/>
      <c r="WTE40" s="22"/>
      <c r="WTF40" s="22"/>
      <c r="WTG40" s="207"/>
      <c r="WTH40" s="144"/>
      <c r="WTI40" s="144"/>
      <c r="WTJ40" s="144"/>
      <c r="WTK40" s="144"/>
      <c r="WTL40" s="206"/>
      <c r="WTM40" s="206"/>
      <c r="WTN40" s="22"/>
      <c r="WTO40" s="22"/>
      <c r="WTP40" s="207"/>
      <c r="WTQ40" s="144"/>
      <c r="WTR40" s="144"/>
      <c r="WTS40" s="144"/>
      <c r="WTT40" s="144"/>
      <c r="WTU40" s="206"/>
      <c r="WTV40" s="206"/>
      <c r="WTW40" s="22"/>
      <c r="WTX40" s="22"/>
      <c r="WTY40" s="207"/>
      <c r="WTZ40" s="144"/>
      <c r="WUA40" s="144"/>
      <c r="WUB40" s="144"/>
      <c r="WUC40" s="144"/>
      <c r="WUD40" s="206"/>
      <c r="WUE40" s="206"/>
      <c r="WUF40" s="22"/>
      <c r="WUG40" s="22"/>
      <c r="WUH40" s="207"/>
      <c r="WUI40" s="144"/>
      <c r="WUJ40" s="144"/>
      <c r="WUK40" s="144"/>
      <c r="WUL40" s="144"/>
      <c r="WUM40" s="206"/>
      <c r="WUN40" s="206"/>
      <c r="WUO40" s="22"/>
      <c r="WUP40" s="22"/>
      <c r="WUQ40" s="207"/>
      <c r="WUR40" s="144"/>
      <c r="WUS40" s="144"/>
      <c r="WUT40" s="144"/>
      <c r="WUU40" s="144"/>
      <c r="WUV40" s="206"/>
      <c r="WUW40" s="206"/>
      <c r="WUX40" s="22"/>
      <c r="WUY40" s="22"/>
      <c r="WUZ40" s="207"/>
      <c r="WVA40" s="144"/>
      <c r="WVB40" s="144"/>
      <c r="WVC40" s="144"/>
      <c r="WVD40" s="144"/>
      <c r="WVE40" s="206"/>
      <c r="WVF40" s="206"/>
      <c r="WVG40" s="22"/>
      <c r="WVH40" s="22"/>
      <c r="WVI40" s="207"/>
      <c r="WVJ40" s="144"/>
      <c r="WVK40" s="144"/>
      <c r="WVL40" s="144"/>
      <c r="WVM40" s="144"/>
      <c r="WVN40" s="206"/>
      <c r="WVO40" s="206"/>
      <c r="WVP40" s="22"/>
      <c r="WVQ40" s="22"/>
      <c r="WVR40" s="207"/>
      <c r="WVS40" s="144"/>
      <c r="WVT40" s="144"/>
      <c r="WVU40" s="144"/>
      <c r="WVV40" s="144"/>
      <c r="WVW40" s="206"/>
      <c r="WVX40" s="206"/>
      <c r="WVY40" s="22"/>
      <c r="WVZ40" s="22"/>
      <c r="WWA40" s="207"/>
      <c r="WWB40" s="144"/>
      <c r="WWC40" s="144"/>
      <c r="WWD40" s="144"/>
      <c r="WWE40" s="144"/>
      <c r="WWF40" s="206"/>
      <c r="WWG40" s="206"/>
      <c r="WWH40" s="22"/>
      <c r="WWI40" s="22"/>
      <c r="WWJ40" s="207"/>
      <c r="WWK40" s="144"/>
      <c r="WWL40" s="144"/>
      <c r="WWM40" s="144"/>
      <c r="WWN40" s="144"/>
      <c r="WWO40" s="206"/>
      <c r="WWP40" s="206"/>
      <c r="WWQ40" s="22"/>
      <c r="WWR40" s="22"/>
      <c r="WWS40" s="207"/>
      <c r="WWT40" s="144"/>
      <c r="WWU40" s="144"/>
      <c r="WWV40" s="144"/>
      <c r="WWW40" s="144"/>
      <c r="WWX40" s="206"/>
      <c r="WWY40" s="206"/>
      <c r="WWZ40" s="22"/>
      <c r="WXA40" s="22"/>
      <c r="WXB40" s="207"/>
      <c r="WXC40" s="144"/>
      <c r="WXD40" s="144"/>
      <c r="WXE40" s="144"/>
      <c r="WXF40" s="144"/>
      <c r="WXG40" s="206"/>
      <c r="WXH40" s="206"/>
      <c r="WXI40" s="22"/>
      <c r="WXJ40" s="22"/>
      <c r="WXK40" s="207"/>
      <c r="WXL40" s="144"/>
      <c r="WXM40" s="144"/>
      <c r="WXN40" s="144"/>
      <c r="WXO40" s="144"/>
      <c r="WXP40" s="206"/>
      <c r="WXQ40" s="206"/>
      <c r="WXR40" s="22"/>
      <c r="WXS40" s="22"/>
      <c r="WXT40" s="207"/>
      <c r="WXU40" s="144"/>
      <c r="WXV40" s="144"/>
      <c r="WXW40" s="144"/>
      <c r="WXX40" s="144"/>
      <c r="WXY40" s="206"/>
      <c r="WXZ40" s="206"/>
      <c r="WYA40" s="22"/>
      <c r="WYB40" s="22"/>
      <c r="WYC40" s="207"/>
      <c r="WYD40" s="144"/>
      <c r="WYE40" s="144"/>
      <c r="WYF40" s="144"/>
      <c r="WYG40" s="144"/>
      <c r="WYH40" s="206"/>
      <c r="WYI40" s="206"/>
      <c r="WYJ40" s="22"/>
      <c r="WYK40" s="22"/>
      <c r="WYL40" s="207"/>
      <c r="WYM40" s="144"/>
      <c r="WYN40" s="144"/>
      <c r="WYO40" s="144"/>
      <c r="WYP40" s="144"/>
      <c r="WYQ40" s="206"/>
      <c r="WYR40" s="206"/>
      <c r="WYS40" s="22"/>
      <c r="WYT40" s="22"/>
      <c r="WYU40" s="207"/>
      <c r="WYV40" s="144"/>
      <c r="WYW40" s="144"/>
      <c r="WYX40" s="144"/>
      <c r="WYY40" s="144"/>
      <c r="WYZ40" s="206"/>
      <c r="WZA40" s="206"/>
      <c r="WZB40" s="22"/>
      <c r="WZC40" s="22"/>
      <c r="WZD40" s="207"/>
      <c r="WZE40" s="144"/>
      <c r="WZF40" s="144"/>
      <c r="WZG40" s="144"/>
      <c r="WZH40" s="144"/>
      <c r="WZI40" s="206"/>
      <c r="WZJ40" s="206"/>
      <c r="WZK40" s="22"/>
      <c r="WZL40" s="22"/>
      <c r="WZM40" s="207"/>
      <c r="WZN40" s="144"/>
      <c r="WZO40" s="144"/>
      <c r="WZP40" s="144"/>
      <c r="WZQ40" s="144"/>
      <c r="WZR40" s="206"/>
      <c r="WZS40" s="206"/>
      <c r="WZT40" s="22"/>
      <c r="WZU40" s="22"/>
      <c r="WZV40" s="207"/>
      <c r="WZW40" s="144"/>
      <c r="WZX40" s="144"/>
      <c r="WZY40" s="144"/>
      <c r="WZZ40" s="144"/>
      <c r="XAA40" s="206"/>
      <c r="XAB40" s="206"/>
      <c r="XAC40" s="22"/>
      <c r="XAD40" s="22"/>
      <c r="XAE40" s="207"/>
      <c r="XAF40" s="144"/>
      <c r="XAG40" s="144"/>
      <c r="XAH40" s="144"/>
      <c r="XAI40" s="144"/>
      <c r="XAJ40" s="206"/>
      <c r="XAK40" s="206"/>
      <c r="XAL40" s="22"/>
      <c r="XAM40" s="22"/>
      <c r="XAN40" s="207"/>
      <c r="XAO40" s="144"/>
      <c r="XAP40" s="144"/>
      <c r="XAQ40" s="144"/>
      <c r="XAR40" s="144"/>
      <c r="XAS40" s="206"/>
      <c r="XAT40" s="206"/>
      <c r="XAU40" s="22"/>
      <c r="XAV40" s="22"/>
      <c r="XAW40" s="207"/>
      <c r="XAX40" s="144"/>
      <c r="XAY40" s="144"/>
      <c r="XAZ40" s="144"/>
      <c r="XBA40" s="144"/>
      <c r="XBB40" s="206"/>
      <c r="XBC40" s="206"/>
      <c r="XBD40" s="22"/>
      <c r="XBE40" s="22"/>
      <c r="XBF40" s="207"/>
      <c r="XBG40" s="144"/>
      <c r="XBH40" s="144"/>
      <c r="XBI40" s="144"/>
      <c r="XBJ40" s="144"/>
      <c r="XBK40" s="206"/>
      <c r="XBL40" s="206"/>
      <c r="XBM40" s="22"/>
      <c r="XBN40" s="22"/>
      <c r="XBO40" s="207"/>
      <c r="XBP40" s="144"/>
      <c r="XBQ40" s="144"/>
      <c r="XBR40" s="144"/>
      <c r="XBS40" s="144"/>
      <c r="XBT40" s="206"/>
      <c r="XBU40" s="206"/>
      <c r="XBV40" s="22"/>
      <c r="XBW40" s="22"/>
      <c r="XBX40" s="207"/>
      <c r="XBY40" s="144"/>
      <c r="XBZ40" s="144"/>
      <c r="XCA40" s="144"/>
      <c r="XCB40" s="144"/>
      <c r="XCC40" s="206"/>
      <c r="XCD40" s="206"/>
      <c r="XCE40" s="22"/>
      <c r="XCF40" s="22"/>
      <c r="XCG40" s="207"/>
      <c r="XCH40" s="144"/>
      <c r="XCI40" s="144"/>
      <c r="XCJ40" s="144"/>
      <c r="XCK40" s="144"/>
      <c r="XCL40" s="206"/>
      <c r="XCM40" s="206"/>
      <c r="XCN40" s="22"/>
      <c r="XCO40" s="22"/>
      <c r="XCP40" s="207"/>
      <c r="XCQ40" s="144"/>
      <c r="XCR40" s="144"/>
      <c r="XCS40" s="144"/>
      <c r="XCT40" s="144"/>
      <c r="XCU40" s="206"/>
      <c r="XCV40" s="206"/>
      <c r="XCW40" s="22"/>
      <c r="XCX40" s="22"/>
      <c r="XCY40" s="207"/>
      <c r="XCZ40" s="144"/>
      <c r="XDA40" s="144"/>
      <c r="XDB40" s="144"/>
      <c r="XDC40" s="144"/>
      <c r="XDD40" s="206"/>
      <c r="XDE40" s="206"/>
      <c r="XDF40" s="22"/>
      <c r="XDG40" s="22"/>
      <c r="XDH40" s="207"/>
      <c r="XDI40" s="144"/>
      <c r="XDJ40" s="144"/>
      <c r="XDK40" s="144"/>
      <c r="XDL40" s="144"/>
      <c r="XDM40" s="206"/>
      <c r="XDN40" s="206"/>
      <c r="XDO40" s="22"/>
      <c r="XDP40" s="22"/>
      <c r="XDQ40" s="207"/>
      <c r="XDR40" s="144"/>
      <c r="XDS40" s="144"/>
      <c r="XDT40" s="144"/>
      <c r="XDU40" s="144"/>
      <c r="XDV40" s="206"/>
      <c r="XDW40" s="206"/>
      <c r="XDX40" s="22"/>
      <c r="XDY40" s="22"/>
      <c r="XDZ40" s="207"/>
      <c r="XEA40" s="144"/>
      <c r="XEB40" s="144"/>
      <c r="XEC40" s="144"/>
      <c r="XED40" s="144"/>
      <c r="XEE40" s="206"/>
      <c r="XEF40" s="206"/>
      <c r="XEG40" s="22"/>
      <c r="XEH40" s="22"/>
      <c r="XEI40" s="207"/>
      <c r="XEJ40" s="144"/>
      <c r="XEK40" s="144"/>
      <c r="XEL40" s="144"/>
      <c r="XEM40" s="144"/>
      <c r="XEN40" s="206"/>
      <c r="XEO40" s="206"/>
      <c r="XEP40" s="22"/>
      <c r="XEQ40" s="22"/>
      <c r="XER40" s="207"/>
      <c r="XES40" s="144"/>
      <c r="XET40" s="144"/>
      <c r="XEU40" s="144"/>
      <c r="XEV40" s="144"/>
      <c r="XEW40" s="206"/>
      <c r="XEX40" s="206"/>
      <c r="XEY40" s="22"/>
      <c r="XEZ40" s="22"/>
      <c r="XFA40" s="207"/>
      <c r="XFB40" s="144"/>
      <c r="XFC40" s="144"/>
      <c r="XFD40" s="144"/>
    </row>
    <row r="41" spans="1:16384" s="17" customFormat="1" x14ac:dyDescent="0.25">
      <c r="A41" s="280" t="s">
        <v>73</v>
      </c>
      <c r="B41" s="281"/>
      <c r="C41" s="319"/>
      <c r="D41" s="281"/>
      <c r="E41" s="282"/>
      <c r="F41" s="247"/>
      <c r="G41" s="248"/>
    </row>
    <row r="42" spans="1:16384" s="18" customFormat="1" ht="9.6" hidden="1" customHeight="1" x14ac:dyDescent="0.25">
      <c r="A42" s="295"/>
      <c r="B42" s="320"/>
      <c r="C42" s="197" t="s">
        <v>400</v>
      </c>
      <c r="D42" s="198"/>
      <c r="E42" s="198"/>
      <c r="F42" s="202"/>
      <c r="G42" s="204" t="s">
        <v>583</v>
      </c>
      <c r="H42" s="192" t="s">
        <v>647</v>
      </c>
      <c r="I42" s="53"/>
    </row>
    <row r="43" spans="1:16384" s="18" customFormat="1" ht="9.6" hidden="1" customHeight="1" x14ac:dyDescent="0.25">
      <c r="A43" s="288"/>
      <c r="B43" s="289"/>
      <c r="C43" s="199"/>
      <c r="D43" s="200"/>
      <c r="E43" s="200"/>
      <c r="F43" s="203"/>
      <c r="G43" s="205"/>
      <c r="H43" s="201"/>
      <c r="I43" s="145"/>
    </row>
    <row r="44" spans="1:16384" s="42" customFormat="1" ht="49.5" hidden="1" customHeight="1" x14ac:dyDescent="0.25">
      <c r="A44" s="270" t="s">
        <v>586</v>
      </c>
      <c r="B44" s="116" t="s">
        <v>646</v>
      </c>
      <c r="C44" s="136" t="s">
        <v>580</v>
      </c>
      <c r="D44" s="137" t="s">
        <v>405</v>
      </c>
      <c r="E44" s="137" t="s">
        <v>398</v>
      </c>
      <c r="F44" s="160" t="s">
        <v>403</v>
      </c>
      <c r="G44" s="137" t="s">
        <v>404</v>
      </c>
      <c r="H44" s="137" t="s">
        <v>578</v>
      </c>
      <c r="I44" s="154"/>
    </row>
    <row r="45" spans="1:16384" s="17" customFormat="1" ht="213" hidden="1" customHeight="1" x14ac:dyDescent="0.25">
      <c r="A45" s="271"/>
      <c r="B45" s="114" t="s">
        <v>635</v>
      </c>
      <c r="C45" s="113" t="s">
        <v>581</v>
      </c>
      <c r="D45" s="114" t="s">
        <v>415</v>
      </c>
      <c r="E45" s="114" t="s">
        <v>416</v>
      </c>
      <c r="F45" s="141" t="s">
        <v>417</v>
      </c>
      <c r="G45" s="141" t="s">
        <v>418</v>
      </c>
      <c r="H45" s="119" t="s">
        <v>575</v>
      </c>
      <c r="I45" s="54"/>
    </row>
    <row r="46" spans="1:16384" s="17" customFormat="1" ht="15.75" thickBot="1" x14ac:dyDescent="0.3">
      <c r="A46" s="283" t="s">
        <v>72</v>
      </c>
      <c r="B46" s="284"/>
      <c r="C46" s="284"/>
      <c r="D46" s="284"/>
      <c r="E46" s="285"/>
      <c r="F46" s="311"/>
      <c r="G46" s="312"/>
      <c r="H46" s="20"/>
    </row>
    <row r="47" spans="1:16384" s="45" customFormat="1" ht="9.6" hidden="1" customHeight="1" thickTop="1" x14ac:dyDescent="0.25">
      <c r="A47" s="286"/>
      <c r="B47" s="287"/>
      <c r="C47" s="315" t="s">
        <v>400</v>
      </c>
      <c r="D47" s="316"/>
      <c r="E47" s="316"/>
      <c r="F47" s="317"/>
      <c r="G47" s="194" t="s">
        <v>583</v>
      </c>
      <c r="H47" s="192" t="s">
        <v>647</v>
      </c>
      <c r="I47" s="451"/>
    </row>
    <row r="48" spans="1:16384" s="45" customFormat="1" ht="9.6" hidden="1" customHeight="1" x14ac:dyDescent="0.25">
      <c r="A48" s="288"/>
      <c r="B48" s="289"/>
      <c r="C48" s="199"/>
      <c r="D48" s="200"/>
      <c r="E48" s="200"/>
      <c r="F48" s="203"/>
      <c r="G48" s="193"/>
      <c r="H48" s="193"/>
      <c r="I48" s="451"/>
    </row>
    <row r="49" spans="1:9" s="45" customFormat="1" ht="49.5" hidden="1" customHeight="1" x14ac:dyDescent="0.25">
      <c r="A49" s="270" t="s">
        <v>606</v>
      </c>
      <c r="B49" s="117" t="s">
        <v>646</v>
      </c>
      <c r="C49" s="136" t="s">
        <v>580</v>
      </c>
      <c r="D49" s="137" t="s">
        <v>405</v>
      </c>
      <c r="E49" s="137" t="s">
        <v>398</v>
      </c>
      <c r="F49" s="160" t="s">
        <v>403</v>
      </c>
      <c r="G49" s="137" t="s">
        <v>404</v>
      </c>
      <c r="H49" s="137" t="s">
        <v>578</v>
      </c>
      <c r="I49" s="154"/>
    </row>
    <row r="50" spans="1:9" s="38" customFormat="1" ht="183.75" hidden="1" customHeight="1" thickBot="1" x14ac:dyDescent="0.3">
      <c r="A50" s="279"/>
      <c r="B50" s="112" t="s">
        <v>639</v>
      </c>
      <c r="C50" s="113" t="s">
        <v>581</v>
      </c>
      <c r="D50" s="112" t="s">
        <v>636</v>
      </c>
      <c r="E50" s="112" t="s">
        <v>637</v>
      </c>
      <c r="F50" s="139" t="s">
        <v>419</v>
      </c>
      <c r="G50" s="139" t="s">
        <v>420</v>
      </c>
      <c r="H50" s="119" t="s">
        <v>638</v>
      </c>
      <c r="I50" s="55"/>
    </row>
    <row r="51" spans="1:9" s="18" customFormat="1" ht="75.75" customHeight="1" thickTop="1" thickBot="1" x14ac:dyDescent="0.3">
      <c r="A51" s="327" t="s">
        <v>640</v>
      </c>
      <c r="B51" s="328"/>
      <c r="C51" s="328"/>
      <c r="D51" s="328"/>
      <c r="E51" s="109"/>
      <c r="F51" s="331"/>
      <c r="G51" s="332"/>
      <c r="H51" s="19"/>
    </row>
    <row r="52" spans="1:9" s="17" customFormat="1" ht="15.75" thickTop="1" x14ac:dyDescent="0.25">
      <c r="A52" s="299" t="s">
        <v>18</v>
      </c>
      <c r="B52" s="300"/>
      <c r="C52" s="300"/>
      <c r="D52" s="300"/>
      <c r="E52" s="301"/>
      <c r="F52" s="302" t="s">
        <v>32</v>
      </c>
      <c r="G52" s="303"/>
      <c r="H52" s="20"/>
    </row>
    <row r="53" spans="1:9" s="18" customFormat="1" ht="15.75" thickBot="1" x14ac:dyDescent="0.3">
      <c r="A53" s="323" t="s">
        <v>391</v>
      </c>
      <c r="B53" s="324"/>
      <c r="C53" s="324"/>
      <c r="D53" s="324"/>
      <c r="E53" s="325"/>
      <c r="F53" s="304"/>
      <c r="G53" s="305"/>
    </row>
    <row r="54" spans="1:9" s="45" customFormat="1" ht="9.6" hidden="1" customHeight="1" x14ac:dyDescent="0.25">
      <c r="A54" s="295"/>
      <c r="B54" s="320"/>
      <c r="C54" s="197" t="s">
        <v>400</v>
      </c>
      <c r="D54" s="198"/>
      <c r="E54" s="198"/>
      <c r="F54" s="202"/>
      <c r="G54" s="253" t="s">
        <v>583</v>
      </c>
      <c r="H54" s="192" t="s">
        <v>647</v>
      </c>
      <c r="I54" s="451"/>
    </row>
    <row r="55" spans="1:9" s="45" customFormat="1" ht="9.6" hidden="1" customHeight="1" x14ac:dyDescent="0.25">
      <c r="A55" s="288"/>
      <c r="B55" s="289"/>
      <c r="C55" s="199"/>
      <c r="D55" s="200"/>
      <c r="E55" s="200"/>
      <c r="F55" s="203"/>
      <c r="G55" s="201"/>
      <c r="H55" s="201"/>
      <c r="I55" s="451"/>
    </row>
    <row r="56" spans="1:9" s="45" customFormat="1" ht="45" hidden="1" x14ac:dyDescent="0.25">
      <c r="A56" s="321" t="s">
        <v>587</v>
      </c>
      <c r="B56" s="116" t="s">
        <v>646</v>
      </c>
      <c r="C56" s="136" t="s">
        <v>580</v>
      </c>
      <c r="D56" s="137" t="s">
        <v>405</v>
      </c>
      <c r="E56" s="137" t="s">
        <v>398</v>
      </c>
      <c r="F56" s="160" t="s">
        <v>403</v>
      </c>
      <c r="G56" s="137" t="s">
        <v>404</v>
      </c>
      <c r="H56" s="137" t="s">
        <v>578</v>
      </c>
      <c r="I56" s="154"/>
    </row>
    <row r="57" spans="1:9" s="38" customFormat="1" ht="225.75" hidden="1" thickBot="1" x14ac:dyDescent="0.3">
      <c r="A57" s="322"/>
      <c r="B57" s="121" t="s">
        <v>671</v>
      </c>
      <c r="C57" s="113" t="s">
        <v>581</v>
      </c>
      <c r="D57" s="114" t="s">
        <v>421</v>
      </c>
      <c r="E57" s="114" t="s">
        <v>422</v>
      </c>
      <c r="F57" s="139" t="s">
        <v>672</v>
      </c>
      <c r="G57" s="141" t="s">
        <v>423</v>
      </c>
      <c r="H57" s="119" t="s">
        <v>607</v>
      </c>
      <c r="I57" s="55"/>
    </row>
    <row r="58" spans="1:9" s="18" customFormat="1" ht="18" customHeight="1" thickTop="1" x14ac:dyDescent="0.25">
      <c r="A58" s="335" t="s">
        <v>19</v>
      </c>
      <c r="B58" s="336"/>
      <c r="C58" s="336"/>
      <c r="D58" s="336"/>
      <c r="E58" s="337"/>
      <c r="F58" s="338" t="s">
        <v>32</v>
      </c>
      <c r="G58" s="339"/>
    </row>
    <row r="59" spans="1:9" s="17" customFormat="1" x14ac:dyDescent="0.25">
      <c r="A59" s="290" t="s">
        <v>36</v>
      </c>
      <c r="B59" s="291"/>
      <c r="C59" s="291"/>
      <c r="D59" s="291"/>
      <c r="E59" s="292"/>
      <c r="F59" s="293"/>
      <c r="G59" s="294"/>
    </row>
    <row r="60" spans="1:9" s="45" customFormat="1" ht="9.6" hidden="1" customHeight="1" x14ac:dyDescent="0.25">
      <c r="A60" s="295"/>
      <c r="B60" s="320"/>
      <c r="C60" s="197" t="s">
        <v>400</v>
      </c>
      <c r="D60" s="198"/>
      <c r="E60" s="198"/>
      <c r="F60" s="202"/>
      <c r="G60" s="253" t="s">
        <v>583</v>
      </c>
      <c r="H60" s="192" t="s">
        <v>647</v>
      </c>
      <c r="I60" s="451"/>
    </row>
    <row r="61" spans="1:9" s="45" customFormat="1" ht="9.6" hidden="1" customHeight="1" x14ac:dyDescent="0.25">
      <c r="A61" s="288"/>
      <c r="B61" s="289"/>
      <c r="C61" s="199"/>
      <c r="D61" s="200"/>
      <c r="E61" s="200"/>
      <c r="F61" s="203"/>
      <c r="G61" s="201"/>
      <c r="H61" s="201"/>
      <c r="I61" s="451"/>
    </row>
    <row r="62" spans="1:9" s="43" customFormat="1" ht="49.5" hidden="1" customHeight="1" x14ac:dyDescent="0.25">
      <c r="A62" s="329" t="s">
        <v>588</v>
      </c>
      <c r="B62" s="116" t="s">
        <v>646</v>
      </c>
      <c r="C62" s="136" t="s">
        <v>580</v>
      </c>
      <c r="D62" s="137" t="s">
        <v>405</v>
      </c>
      <c r="E62" s="137" t="s">
        <v>398</v>
      </c>
      <c r="F62" s="160" t="s">
        <v>403</v>
      </c>
      <c r="G62" s="137" t="s">
        <v>404</v>
      </c>
      <c r="H62" s="137" t="s">
        <v>578</v>
      </c>
      <c r="I62" s="154"/>
    </row>
    <row r="63" spans="1:9" s="39" customFormat="1" ht="170.25" hidden="1" customHeight="1" x14ac:dyDescent="0.25">
      <c r="A63" s="329"/>
      <c r="B63" s="142" t="s">
        <v>609</v>
      </c>
      <c r="C63" s="113" t="s">
        <v>581</v>
      </c>
      <c r="D63" s="114" t="s">
        <v>424</v>
      </c>
      <c r="E63" s="114" t="s">
        <v>608</v>
      </c>
      <c r="F63" s="141" t="s">
        <v>425</v>
      </c>
      <c r="G63" s="114" t="s">
        <v>641</v>
      </c>
      <c r="H63" s="119" t="s">
        <v>643</v>
      </c>
      <c r="I63" s="54"/>
    </row>
    <row r="64" spans="1:9" s="20" customFormat="1" x14ac:dyDescent="0.25">
      <c r="A64" s="333" t="s">
        <v>135</v>
      </c>
      <c r="B64" s="334"/>
      <c r="C64" s="334"/>
      <c r="D64" s="334"/>
      <c r="E64" s="334"/>
      <c r="F64" s="457"/>
      <c r="G64" s="458"/>
    </row>
    <row r="65" spans="1:9" s="46" customFormat="1" ht="9.6" hidden="1" customHeight="1" x14ac:dyDescent="0.25">
      <c r="A65" s="277"/>
      <c r="B65" s="278"/>
      <c r="C65" s="197" t="s">
        <v>400</v>
      </c>
      <c r="D65" s="347"/>
      <c r="E65" s="347"/>
      <c r="F65" s="348"/>
      <c r="G65" s="253" t="s">
        <v>583</v>
      </c>
      <c r="H65" s="192" t="s">
        <v>647</v>
      </c>
      <c r="I65" s="451"/>
    </row>
    <row r="66" spans="1:9" s="46" customFormat="1" ht="9.6" hidden="1" customHeight="1" x14ac:dyDescent="0.25">
      <c r="A66" s="277"/>
      <c r="B66" s="278"/>
      <c r="C66" s="349"/>
      <c r="D66" s="350"/>
      <c r="E66" s="350"/>
      <c r="F66" s="351"/>
      <c r="G66" s="201"/>
      <c r="H66" s="201"/>
      <c r="I66" s="451"/>
    </row>
    <row r="67" spans="1:9" s="44" customFormat="1" ht="49.5" hidden="1" customHeight="1" x14ac:dyDescent="0.25">
      <c r="A67" s="329" t="s">
        <v>589</v>
      </c>
      <c r="B67" s="140" t="s">
        <v>646</v>
      </c>
      <c r="C67" s="136" t="s">
        <v>580</v>
      </c>
      <c r="D67" s="137" t="s">
        <v>405</v>
      </c>
      <c r="E67" s="137" t="s">
        <v>398</v>
      </c>
      <c r="F67" s="160" t="s">
        <v>403</v>
      </c>
      <c r="G67" s="137" t="s">
        <v>404</v>
      </c>
      <c r="H67" s="137" t="s">
        <v>578</v>
      </c>
      <c r="I67" s="154"/>
    </row>
    <row r="68" spans="1:9" s="40" customFormat="1" ht="186" hidden="1" customHeight="1" x14ac:dyDescent="0.25">
      <c r="A68" s="329"/>
      <c r="B68" s="142" t="s">
        <v>657</v>
      </c>
      <c r="C68" s="119" t="s">
        <v>581</v>
      </c>
      <c r="D68" s="114" t="s">
        <v>426</v>
      </c>
      <c r="E68" s="114" t="s">
        <v>427</v>
      </c>
      <c r="F68" s="141" t="s">
        <v>428</v>
      </c>
      <c r="G68" s="114" t="s">
        <v>429</v>
      </c>
      <c r="H68" s="119" t="s">
        <v>673</v>
      </c>
      <c r="I68" s="54"/>
    </row>
    <row r="69" spans="1:9" s="20" customFormat="1" ht="15" customHeight="1" thickBot="1" x14ac:dyDescent="0.3">
      <c r="A69" s="462" t="s">
        <v>71</v>
      </c>
      <c r="B69" s="463"/>
      <c r="C69" s="463"/>
      <c r="D69" s="463"/>
      <c r="E69" s="464"/>
      <c r="F69" s="465"/>
      <c r="G69" s="466"/>
    </row>
    <row r="70" spans="1:9" s="46" customFormat="1" ht="9.6" hidden="1" customHeight="1" thickTop="1" x14ac:dyDescent="0.25">
      <c r="A70" s="286"/>
      <c r="B70" s="287"/>
      <c r="C70" s="197" t="s">
        <v>400</v>
      </c>
      <c r="D70" s="347"/>
      <c r="E70" s="347"/>
      <c r="F70" s="348"/>
      <c r="G70" s="195" t="s">
        <v>583</v>
      </c>
      <c r="H70" s="192" t="s">
        <v>647</v>
      </c>
      <c r="I70" s="451"/>
    </row>
    <row r="71" spans="1:9" s="46" customFormat="1" ht="9.6" hidden="1" customHeight="1" x14ac:dyDescent="0.25">
      <c r="A71" s="288"/>
      <c r="B71" s="289"/>
      <c r="C71" s="349"/>
      <c r="D71" s="350"/>
      <c r="E71" s="350"/>
      <c r="F71" s="351"/>
      <c r="G71" s="196"/>
      <c r="H71" s="193"/>
      <c r="I71" s="451"/>
    </row>
    <row r="72" spans="1:9" s="46" customFormat="1" ht="49.5" hidden="1" customHeight="1" x14ac:dyDescent="0.25">
      <c r="A72" s="321" t="s">
        <v>590</v>
      </c>
      <c r="B72" s="122" t="s">
        <v>646</v>
      </c>
      <c r="C72" s="136" t="s">
        <v>580</v>
      </c>
      <c r="D72" s="137" t="s">
        <v>405</v>
      </c>
      <c r="E72" s="137" t="s">
        <v>398</v>
      </c>
      <c r="F72" s="160" t="s">
        <v>403</v>
      </c>
      <c r="G72" s="137" t="s">
        <v>404</v>
      </c>
      <c r="H72" s="137" t="s">
        <v>578</v>
      </c>
      <c r="I72" s="154"/>
    </row>
    <row r="73" spans="1:9" s="47" customFormat="1" ht="231.75" hidden="1" customHeight="1" thickBot="1" x14ac:dyDescent="0.3">
      <c r="A73" s="326"/>
      <c r="B73" s="118" t="s">
        <v>604</v>
      </c>
      <c r="C73" s="113" t="s">
        <v>581</v>
      </c>
      <c r="D73" s="112" t="s">
        <v>430</v>
      </c>
      <c r="E73" s="112" t="s">
        <v>610</v>
      </c>
      <c r="F73" s="139" t="s">
        <v>591</v>
      </c>
      <c r="G73" s="139" t="s">
        <v>431</v>
      </c>
      <c r="H73" s="119" t="s">
        <v>432</v>
      </c>
      <c r="I73" s="55"/>
    </row>
    <row r="74" spans="1:9" s="17" customFormat="1" ht="15.75" thickTop="1" x14ac:dyDescent="0.25">
      <c r="A74" s="299" t="s">
        <v>20</v>
      </c>
      <c r="B74" s="300"/>
      <c r="C74" s="300"/>
      <c r="D74" s="300"/>
      <c r="E74" s="301"/>
      <c r="F74" s="302" t="s">
        <v>32</v>
      </c>
      <c r="G74" s="303"/>
    </row>
    <row r="75" spans="1:9" s="17" customFormat="1" x14ac:dyDescent="0.25">
      <c r="A75" s="290" t="s">
        <v>37</v>
      </c>
      <c r="B75" s="291"/>
      <c r="C75" s="291"/>
      <c r="D75" s="291"/>
      <c r="E75" s="292"/>
      <c r="F75" s="293"/>
      <c r="G75" s="294"/>
    </row>
    <row r="76" spans="1:9" s="45" customFormat="1" ht="9.6" hidden="1" customHeight="1" thickTop="1" x14ac:dyDescent="0.25">
      <c r="A76" s="277"/>
      <c r="B76" s="278"/>
      <c r="C76" s="315" t="s">
        <v>400</v>
      </c>
      <c r="D76" s="316"/>
      <c r="E76" s="316"/>
      <c r="F76" s="317"/>
      <c r="G76" s="253" t="s">
        <v>583</v>
      </c>
      <c r="H76" s="192" t="s">
        <v>647</v>
      </c>
      <c r="I76" s="451"/>
    </row>
    <row r="77" spans="1:9" s="45" customFormat="1" ht="9.6" hidden="1" customHeight="1" x14ac:dyDescent="0.25">
      <c r="A77" s="277"/>
      <c r="B77" s="278"/>
      <c r="C77" s="199"/>
      <c r="D77" s="200"/>
      <c r="E77" s="200"/>
      <c r="F77" s="203"/>
      <c r="G77" s="196"/>
      <c r="H77" s="193"/>
      <c r="I77" s="452"/>
    </row>
    <row r="78" spans="1:9" s="45" customFormat="1" ht="49.5" hidden="1" customHeight="1" x14ac:dyDescent="0.25">
      <c r="A78" s="329" t="s">
        <v>592</v>
      </c>
      <c r="B78" s="140" t="s">
        <v>646</v>
      </c>
      <c r="C78" s="136" t="s">
        <v>580</v>
      </c>
      <c r="D78" s="137" t="s">
        <v>405</v>
      </c>
      <c r="E78" s="137" t="s">
        <v>398</v>
      </c>
      <c r="F78" s="160" t="s">
        <v>403</v>
      </c>
      <c r="G78" s="137" t="s">
        <v>404</v>
      </c>
      <c r="H78" s="137" t="s">
        <v>578</v>
      </c>
      <c r="I78" s="154"/>
    </row>
    <row r="79" spans="1:9" s="38" customFormat="1" ht="198" hidden="1" customHeight="1" x14ac:dyDescent="0.25">
      <c r="A79" s="329"/>
      <c r="B79" s="142" t="s">
        <v>658</v>
      </c>
      <c r="C79" s="113" t="s">
        <v>581</v>
      </c>
      <c r="D79" s="114" t="s">
        <v>433</v>
      </c>
      <c r="E79" s="114" t="s">
        <v>434</v>
      </c>
      <c r="F79" s="141" t="s">
        <v>435</v>
      </c>
      <c r="G79" s="114" t="s">
        <v>436</v>
      </c>
      <c r="H79" s="119" t="s">
        <v>611</v>
      </c>
      <c r="I79" s="55"/>
    </row>
    <row r="80" spans="1:9" s="17" customFormat="1" ht="15.75" thickBot="1" x14ac:dyDescent="0.3">
      <c r="A80" s="333" t="s">
        <v>70</v>
      </c>
      <c r="B80" s="334"/>
      <c r="C80" s="334"/>
      <c r="D80" s="334"/>
      <c r="E80" s="334"/>
      <c r="F80" s="457"/>
      <c r="G80" s="458"/>
    </row>
    <row r="81" spans="1:9" s="45" customFormat="1" ht="9.6" hidden="1" customHeight="1" x14ac:dyDescent="0.25">
      <c r="A81" s="277"/>
      <c r="B81" s="278"/>
      <c r="C81" s="197" t="s">
        <v>400</v>
      </c>
      <c r="D81" s="347"/>
      <c r="E81" s="347"/>
      <c r="F81" s="348"/>
      <c r="G81" s="253" t="s">
        <v>583</v>
      </c>
      <c r="H81" s="192" t="s">
        <v>647</v>
      </c>
      <c r="I81" s="451"/>
    </row>
    <row r="82" spans="1:9" s="45" customFormat="1" ht="9.6" hidden="1" customHeight="1" x14ac:dyDescent="0.25">
      <c r="A82" s="277"/>
      <c r="B82" s="278"/>
      <c r="C82" s="349"/>
      <c r="D82" s="350"/>
      <c r="E82" s="350"/>
      <c r="F82" s="351"/>
      <c r="G82" s="201"/>
      <c r="H82" s="201"/>
      <c r="I82" s="451"/>
    </row>
    <row r="83" spans="1:9" s="43" customFormat="1" ht="49.5" hidden="1" customHeight="1" x14ac:dyDescent="0.25">
      <c r="A83" s="329" t="s">
        <v>593</v>
      </c>
      <c r="B83" s="140" t="s">
        <v>646</v>
      </c>
      <c r="C83" s="136" t="s">
        <v>580</v>
      </c>
      <c r="D83" s="137" t="s">
        <v>405</v>
      </c>
      <c r="E83" s="137" t="s">
        <v>398</v>
      </c>
      <c r="F83" s="160" t="s">
        <v>403</v>
      </c>
      <c r="G83" s="137" t="s">
        <v>404</v>
      </c>
      <c r="H83" s="137" t="s">
        <v>578</v>
      </c>
      <c r="I83" s="154"/>
    </row>
    <row r="84" spans="1:9" s="39" customFormat="1" ht="171.75" hidden="1" customHeight="1" thickBot="1" x14ac:dyDescent="0.3">
      <c r="A84" s="330"/>
      <c r="B84" s="123" t="s">
        <v>651</v>
      </c>
      <c r="C84" s="113" t="s">
        <v>581</v>
      </c>
      <c r="D84" s="112" t="s">
        <v>644</v>
      </c>
      <c r="E84" s="112" t="s">
        <v>612</v>
      </c>
      <c r="F84" s="139" t="s">
        <v>437</v>
      </c>
      <c r="G84" s="112" t="s">
        <v>438</v>
      </c>
      <c r="H84" s="119" t="s">
        <v>76</v>
      </c>
      <c r="I84" s="54"/>
    </row>
    <row r="85" spans="1:9" s="17" customFormat="1" ht="15.75" thickTop="1" x14ac:dyDescent="0.25">
      <c r="A85" s="299" t="s">
        <v>21</v>
      </c>
      <c r="B85" s="300"/>
      <c r="C85" s="300"/>
      <c r="D85" s="300"/>
      <c r="E85" s="301"/>
      <c r="F85" s="302" t="s">
        <v>32</v>
      </c>
      <c r="G85" s="303"/>
    </row>
    <row r="86" spans="1:9" s="17" customFormat="1" x14ac:dyDescent="0.25">
      <c r="A86" s="290" t="s">
        <v>38</v>
      </c>
      <c r="B86" s="291"/>
      <c r="C86" s="291"/>
      <c r="D86" s="291"/>
      <c r="E86" s="292"/>
      <c r="F86" s="304"/>
      <c r="G86" s="305"/>
    </row>
    <row r="87" spans="1:9" s="45" customFormat="1" ht="9.6" hidden="1" customHeight="1" x14ac:dyDescent="0.25">
      <c r="A87" s="277"/>
      <c r="B87" s="278"/>
      <c r="C87" s="197" t="s">
        <v>400</v>
      </c>
      <c r="D87" s="347"/>
      <c r="E87" s="347"/>
      <c r="F87" s="348"/>
      <c r="G87" s="253" t="s">
        <v>583</v>
      </c>
      <c r="H87" s="192" t="s">
        <v>647</v>
      </c>
      <c r="I87" s="56"/>
    </row>
    <row r="88" spans="1:9" s="45" customFormat="1" ht="9.6" hidden="1" customHeight="1" x14ac:dyDescent="0.25">
      <c r="A88" s="277"/>
      <c r="B88" s="278"/>
      <c r="C88" s="349"/>
      <c r="D88" s="350"/>
      <c r="E88" s="350"/>
      <c r="F88" s="351"/>
      <c r="G88" s="201"/>
      <c r="H88" s="201"/>
      <c r="I88" s="56"/>
    </row>
    <row r="89" spans="1:9" s="45" customFormat="1" ht="49.5" hidden="1" customHeight="1" x14ac:dyDescent="0.25">
      <c r="A89" s="329" t="s">
        <v>594</v>
      </c>
      <c r="B89" s="140" t="s">
        <v>646</v>
      </c>
      <c r="C89" s="136" t="s">
        <v>580</v>
      </c>
      <c r="D89" s="137" t="s">
        <v>405</v>
      </c>
      <c r="E89" s="137" t="s">
        <v>398</v>
      </c>
      <c r="F89" s="160" t="s">
        <v>403</v>
      </c>
      <c r="G89" s="137" t="s">
        <v>404</v>
      </c>
      <c r="H89" s="137" t="s">
        <v>578</v>
      </c>
      <c r="I89" s="154"/>
    </row>
    <row r="90" spans="1:9" s="38" customFormat="1" ht="214.5" hidden="1" customHeight="1" x14ac:dyDescent="0.25">
      <c r="A90" s="329"/>
      <c r="B90" s="142" t="s">
        <v>645</v>
      </c>
      <c r="C90" s="113" t="s">
        <v>581</v>
      </c>
      <c r="D90" s="114" t="s">
        <v>439</v>
      </c>
      <c r="E90" s="114" t="s">
        <v>440</v>
      </c>
      <c r="F90" s="141" t="s">
        <v>441</v>
      </c>
      <c r="G90" s="114" t="s">
        <v>442</v>
      </c>
      <c r="H90" s="119" t="s">
        <v>613</v>
      </c>
      <c r="I90" s="55"/>
    </row>
    <row r="91" spans="1:9" s="17" customFormat="1" x14ac:dyDescent="0.25">
      <c r="A91" s="333" t="s">
        <v>392</v>
      </c>
      <c r="B91" s="334"/>
      <c r="C91" s="334"/>
      <c r="D91" s="334"/>
      <c r="E91" s="334"/>
      <c r="F91" s="453"/>
      <c r="G91" s="454"/>
    </row>
    <row r="92" spans="1:9" s="45" customFormat="1" ht="9.6" hidden="1" customHeight="1" x14ac:dyDescent="0.25">
      <c r="A92" s="277"/>
      <c r="B92" s="278"/>
      <c r="C92" s="197" t="s">
        <v>400</v>
      </c>
      <c r="D92" s="347"/>
      <c r="E92" s="347"/>
      <c r="F92" s="348"/>
      <c r="G92" s="253" t="s">
        <v>583</v>
      </c>
      <c r="H92" s="192" t="s">
        <v>647</v>
      </c>
      <c r="I92" s="56"/>
    </row>
    <row r="93" spans="1:9" s="45" customFormat="1" ht="9.6" hidden="1" customHeight="1" x14ac:dyDescent="0.25">
      <c r="A93" s="277"/>
      <c r="B93" s="278"/>
      <c r="C93" s="349"/>
      <c r="D93" s="350"/>
      <c r="E93" s="350"/>
      <c r="F93" s="351"/>
      <c r="G93" s="201"/>
      <c r="H93" s="201"/>
      <c r="I93" s="56"/>
    </row>
    <row r="94" spans="1:9" s="43" customFormat="1" ht="49.5" hidden="1" customHeight="1" x14ac:dyDescent="0.25">
      <c r="A94" s="346" t="s">
        <v>595</v>
      </c>
      <c r="B94" s="111" t="s">
        <v>646</v>
      </c>
      <c r="C94" s="136" t="s">
        <v>580</v>
      </c>
      <c r="D94" s="137" t="s">
        <v>405</v>
      </c>
      <c r="E94" s="137" t="s">
        <v>398</v>
      </c>
      <c r="F94" s="160" t="s">
        <v>403</v>
      </c>
      <c r="G94" s="137" t="s">
        <v>404</v>
      </c>
      <c r="H94" s="137" t="s">
        <v>578</v>
      </c>
      <c r="I94" s="154"/>
    </row>
    <row r="95" spans="1:9" s="39" customFormat="1" ht="183" hidden="1" customHeight="1" x14ac:dyDescent="0.25">
      <c r="A95" s="346"/>
      <c r="B95" s="114" t="s">
        <v>652</v>
      </c>
      <c r="C95" s="113" t="s">
        <v>581</v>
      </c>
      <c r="D95" s="114" t="s">
        <v>443</v>
      </c>
      <c r="E95" s="114" t="s">
        <v>659</v>
      </c>
      <c r="F95" s="141" t="s">
        <v>444</v>
      </c>
      <c r="G95" s="114" t="s">
        <v>445</v>
      </c>
      <c r="H95" s="119" t="s">
        <v>614</v>
      </c>
      <c r="I95" s="54"/>
    </row>
    <row r="96" spans="1:9" s="17" customFormat="1" x14ac:dyDescent="0.25">
      <c r="A96" s="333" t="s">
        <v>69</v>
      </c>
      <c r="B96" s="334"/>
      <c r="C96" s="334"/>
      <c r="D96" s="334"/>
      <c r="E96" s="334"/>
      <c r="F96" s="453"/>
      <c r="G96" s="454"/>
    </row>
    <row r="97" spans="1:9" s="45" customFormat="1" ht="9.6" hidden="1" customHeight="1" x14ac:dyDescent="0.25">
      <c r="A97" s="277"/>
      <c r="B97" s="278"/>
      <c r="C97" s="197" t="s">
        <v>400</v>
      </c>
      <c r="D97" s="347"/>
      <c r="E97" s="347"/>
      <c r="F97" s="348"/>
      <c r="G97" s="253" t="s">
        <v>583</v>
      </c>
      <c r="H97" s="192" t="s">
        <v>647</v>
      </c>
      <c r="I97" s="56"/>
    </row>
    <row r="98" spans="1:9" s="45" customFormat="1" ht="9.6" hidden="1" customHeight="1" x14ac:dyDescent="0.25">
      <c r="A98" s="277"/>
      <c r="B98" s="278"/>
      <c r="C98" s="349"/>
      <c r="D98" s="350"/>
      <c r="E98" s="350"/>
      <c r="F98" s="351"/>
      <c r="G98" s="201"/>
      <c r="H98" s="201"/>
      <c r="I98" s="56"/>
    </row>
    <row r="99" spans="1:9" s="39" customFormat="1" ht="49.5" hidden="1" customHeight="1" x14ac:dyDescent="0.25">
      <c r="A99" s="329" t="s">
        <v>596</v>
      </c>
      <c r="B99" s="140" t="s">
        <v>646</v>
      </c>
      <c r="C99" s="136" t="s">
        <v>580</v>
      </c>
      <c r="D99" s="137" t="s">
        <v>405</v>
      </c>
      <c r="E99" s="137" t="s">
        <v>398</v>
      </c>
      <c r="F99" s="160" t="s">
        <v>403</v>
      </c>
      <c r="G99" s="137" t="s">
        <v>404</v>
      </c>
      <c r="H99" s="157" t="s">
        <v>578</v>
      </c>
      <c r="I99" s="155"/>
    </row>
    <row r="100" spans="1:9" s="39" customFormat="1" ht="170.25" hidden="1" customHeight="1" x14ac:dyDescent="0.25">
      <c r="A100" s="329"/>
      <c r="B100" s="142" t="s">
        <v>615</v>
      </c>
      <c r="C100" s="113" t="s">
        <v>581</v>
      </c>
      <c r="D100" s="114" t="s">
        <v>674</v>
      </c>
      <c r="E100" s="114" t="s">
        <v>446</v>
      </c>
      <c r="F100" s="141" t="s">
        <v>447</v>
      </c>
      <c r="G100" s="114" t="s">
        <v>448</v>
      </c>
      <c r="H100" s="119" t="s">
        <v>77</v>
      </c>
      <c r="I100" s="54"/>
    </row>
    <row r="101" spans="1:9" s="17" customFormat="1" x14ac:dyDescent="0.25">
      <c r="A101" s="333" t="s">
        <v>68</v>
      </c>
      <c r="B101" s="334"/>
      <c r="C101" s="334"/>
      <c r="D101" s="334"/>
      <c r="E101" s="334"/>
      <c r="F101" s="453"/>
      <c r="G101" s="454"/>
    </row>
    <row r="102" spans="1:9" s="45" customFormat="1" ht="9.6" hidden="1" customHeight="1" x14ac:dyDescent="0.25">
      <c r="A102" s="277"/>
      <c r="B102" s="278"/>
      <c r="C102" s="197" t="s">
        <v>400</v>
      </c>
      <c r="D102" s="347"/>
      <c r="E102" s="347"/>
      <c r="F102" s="348"/>
      <c r="G102" s="253" t="s">
        <v>583</v>
      </c>
      <c r="H102" s="192" t="s">
        <v>647</v>
      </c>
      <c r="I102" s="56"/>
    </row>
    <row r="103" spans="1:9" s="45" customFormat="1" ht="9.6" hidden="1" customHeight="1" x14ac:dyDescent="0.25">
      <c r="A103" s="277"/>
      <c r="B103" s="278"/>
      <c r="C103" s="349"/>
      <c r="D103" s="350"/>
      <c r="E103" s="350"/>
      <c r="F103" s="351"/>
      <c r="G103" s="201"/>
      <c r="H103" s="201"/>
      <c r="I103" s="56"/>
    </row>
    <row r="104" spans="1:9" s="43" customFormat="1" ht="49.5" hidden="1" customHeight="1" x14ac:dyDescent="0.25">
      <c r="A104" s="329" t="s">
        <v>597</v>
      </c>
      <c r="B104" s="140" t="s">
        <v>646</v>
      </c>
      <c r="C104" s="136" t="s">
        <v>580</v>
      </c>
      <c r="D104" s="137" t="s">
        <v>405</v>
      </c>
      <c r="E104" s="137" t="s">
        <v>398</v>
      </c>
      <c r="F104" s="160" t="s">
        <v>403</v>
      </c>
      <c r="G104" s="137" t="s">
        <v>404</v>
      </c>
      <c r="H104" s="137" t="s">
        <v>578</v>
      </c>
      <c r="I104" s="154"/>
    </row>
    <row r="105" spans="1:9" s="39" customFormat="1" ht="184.5" hidden="1" customHeight="1" x14ac:dyDescent="0.25">
      <c r="A105" s="329"/>
      <c r="B105" s="142" t="s">
        <v>616</v>
      </c>
      <c r="C105" s="113" t="s">
        <v>581</v>
      </c>
      <c r="D105" s="114" t="s">
        <v>449</v>
      </c>
      <c r="E105" s="114" t="s">
        <v>450</v>
      </c>
      <c r="F105" s="141" t="s">
        <v>451</v>
      </c>
      <c r="G105" s="114" t="s">
        <v>452</v>
      </c>
      <c r="H105" s="119" t="s">
        <v>660</v>
      </c>
      <c r="I105" s="54"/>
    </row>
    <row r="106" spans="1:9" s="17" customFormat="1" ht="15.75" thickBot="1" x14ac:dyDescent="0.3">
      <c r="A106" s="333" t="s">
        <v>67</v>
      </c>
      <c r="B106" s="334"/>
      <c r="C106" s="334"/>
      <c r="D106" s="334"/>
      <c r="E106" s="334"/>
      <c r="F106" s="453"/>
      <c r="G106" s="454"/>
    </row>
    <row r="107" spans="1:9" s="45" customFormat="1" ht="9.6" hidden="1" customHeight="1" x14ac:dyDescent="0.25">
      <c r="A107" s="277"/>
      <c r="B107" s="278"/>
      <c r="C107" s="197" t="s">
        <v>400</v>
      </c>
      <c r="D107" s="347"/>
      <c r="E107" s="347"/>
      <c r="F107" s="348"/>
      <c r="G107" s="253" t="s">
        <v>583</v>
      </c>
      <c r="H107" s="192" t="s">
        <v>647</v>
      </c>
      <c r="I107" s="56"/>
    </row>
    <row r="108" spans="1:9" s="45" customFormat="1" ht="9.6" hidden="1" customHeight="1" x14ac:dyDescent="0.25">
      <c r="A108" s="277"/>
      <c r="B108" s="278"/>
      <c r="C108" s="349"/>
      <c r="D108" s="350"/>
      <c r="E108" s="350"/>
      <c r="F108" s="351"/>
      <c r="G108" s="201"/>
      <c r="H108" s="201"/>
      <c r="I108" s="56"/>
    </row>
    <row r="109" spans="1:9" s="43" customFormat="1" ht="49.5" hidden="1" customHeight="1" x14ac:dyDescent="0.25">
      <c r="A109" s="329" t="s">
        <v>598</v>
      </c>
      <c r="B109" s="140" t="s">
        <v>646</v>
      </c>
      <c r="C109" s="136" t="s">
        <v>580</v>
      </c>
      <c r="D109" s="137" t="s">
        <v>405</v>
      </c>
      <c r="E109" s="137" t="s">
        <v>398</v>
      </c>
      <c r="F109" s="160" t="s">
        <v>403</v>
      </c>
      <c r="G109" s="137" t="s">
        <v>404</v>
      </c>
      <c r="H109" s="137" t="s">
        <v>578</v>
      </c>
      <c r="I109" s="154"/>
    </row>
    <row r="110" spans="1:9" s="39" customFormat="1" ht="168.75" hidden="1" customHeight="1" thickBot="1" x14ac:dyDescent="0.3">
      <c r="A110" s="329"/>
      <c r="B110" s="142" t="s">
        <v>653</v>
      </c>
      <c r="C110" s="113" t="s">
        <v>581</v>
      </c>
      <c r="D110" s="114" t="s">
        <v>453</v>
      </c>
      <c r="E110" s="112" t="s">
        <v>662</v>
      </c>
      <c r="F110" s="139" t="s">
        <v>454</v>
      </c>
      <c r="G110" s="114" t="s">
        <v>455</v>
      </c>
      <c r="H110" s="119" t="s">
        <v>663</v>
      </c>
      <c r="I110" s="54"/>
    </row>
    <row r="111" spans="1:9" s="18" customFormat="1" ht="76.5" customHeight="1" thickTop="1" thickBot="1" x14ac:dyDescent="0.3">
      <c r="A111" s="370" t="s">
        <v>627</v>
      </c>
      <c r="B111" s="371"/>
      <c r="C111" s="371"/>
      <c r="D111" s="371"/>
      <c r="E111" s="110"/>
      <c r="F111" s="352"/>
      <c r="G111" s="353"/>
    </row>
    <row r="112" spans="1:9" s="17" customFormat="1" ht="15.75" thickTop="1" x14ac:dyDescent="0.25">
      <c r="A112" s="359" t="s">
        <v>22</v>
      </c>
      <c r="B112" s="360"/>
      <c r="C112" s="360"/>
      <c r="D112" s="360"/>
      <c r="E112" s="361"/>
      <c r="F112" s="362" t="s">
        <v>32</v>
      </c>
      <c r="G112" s="363"/>
    </row>
    <row r="113" spans="1:9" s="17" customFormat="1" ht="15.75" thickBot="1" x14ac:dyDescent="0.3">
      <c r="A113" s="364" t="s">
        <v>39</v>
      </c>
      <c r="B113" s="365"/>
      <c r="C113" s="365"/>
      <c r="D113" s="365"/>
      <c r="E113" s="366"/>
      <c r="F113" s="380"/>
      <c r="G113" s="381"/>
    </row>
    <row r="114" spans="1:9" s="45" customFormat="1" ht="9.6" hidden="1" customHeight="1" thickTop="1" x14ac:dyDescent="0.25">
      <c r="A114" s="286"/>
      <c r="B114" s="287"/>
      <c r="C114" s="315" t="s">
        <v>400</v>
      </c>
      <c r="D114" s="316"/>
      <c r="E114" s="316"/>
      <c r="F114" s="317"/>
      <c r="G114" s="317" t="s">
        <v>583</v>
      </c>
      <c r="H114" s="192" t="s">
        <v>647</v>
      </c>
      <c r="I114" s="56"/>
    </row>
    <row r="115" spans="1:9" s="45" customFormat="1" ht="9.6" hidden="1" customHeight="1" x14ac:dyDescent="0.25">
      <c r="A115" s="288"/>
      <c r="B115" s="289"/>
      <c r="C115" s="199"/>
      <c r="D115" s="200"/>
      <c r="E115" s="200"/>
      <c r="F115" s="203"/>
      <c r="G115" s="203"/>
      <c r="H115" s="193"/>
      <c r="I115" s="56"/>
    </row>
    <row r="116" spans="1:9" s="43" customFormat="1" ht="49.5" hidden="1" customHeight="1" x14ac:dyDescent="0.25">
      <c r="A116" s="321" t="s">
        <v>599</v>
      </c>
      <c r="B116" s="122" t="s">
        <v>646</v>
      </c>
      <c r="C116" s="136" t="s">
        <v>580</v>
      </c>
      <c r="D116" s="137" t="s">
        <v>405</v>
      </c>
      <c r="E116" s="137" t="s">
        <v>398</v>
      </c>
      <c r="F116" s="160" t="s">
        <v>403</v>
      </c>
      <c r="G116" s="137" t="s">
        <v>404</v>
      </c>
      <c r="H116" s="137" t="s">
        <v>578</v>
      </c>
      <c r="I116" s="154"/>
    </row>
    <row r="117" spans="1:9" s="39" customFormat="1" ht="183.75" hidden="1" customHeight="1" thickBot="1" x14ac:dyDescent="0.3">
      <c r="A117" s="326"/>
      <c r="B117" s="118" t="s">
        <v>654</v>
      </c>
      <c r="C117" s="113" t="s">
        <v>581</v>
      </c>
      <c r="D117" s="112" t="s">
        <v>456</v>
      </c>
      <c r="E117" s="112" t="s">
        <v>457</v>
      </c>
      <c r="F117" s="139" t="s">
        <v>664</v>
      </c>
      <c r="G117" s="139" t="s">
        <v>458</v>
      </c>
      <c r="H117" s="119" t="s">
        <v>665</v>
      </c>
      <c r="I117" s="54"/>
    </row>
    <row r="118" spans="1:9" s="17" customFormat="1" ht="15.75" thickTop="1" x14ac:dyDescent="0.25">
      <c r="A118" s="359" t="s">
        <v>23</v>
      </c>
      <c r="B118" s="360"/>
      <c r="C118" s="360"/>
      <c r="D118" s="360"/>
      <c r="E118" s="361"/>
      <c r="F118" s="362" t="s">
        <v>32</v>
      </c>
      <c r="G118" s="363"/>
    </row>
    <row r="119" spans="1:9" s="18" customFormat="1" ht="15" customHeight="1" x14ac:dyDescent="0.25">
      <c r="A119" s="367" t="s">
        <v>126</v>
      </c>
      <c r="B119" s="368"/>
      <c r="C119" s="368"/>
      <c r="D119" s="368"/>
      <c r="E119" s="369"/>
      <c r="F119" s="357"/>
      <c r="G119" s="358"/>
    </row>
    <row r="120" spans="1:9" s="45" customFormat="1" ht="9.6" hidden="1" customHeight="1" x14ac:dyDescent="0.25">
      <c r="A120" s="455"/>
      <c r="B120" s="456"/>
      <c r="C120" s="197" t="s">
        <v>400</v>
      </c>
      <c r="D120" s="347"/>
      <c r="E120" s="347"/>
      <c r="F120" s="348"/>
      <c r="G120" s="253" t="s">
        <v>583</v>
      </c>
      <c r="H120" s="192" t="s">
        <v>647</v>
      </c>
      <c r="I120" s="56"/>
    </row>
    <row r="121" spans="1:9" s="45" customFormat="1" ht="9.6" hidden="1" customHeight="1" x14ac:dyDescent="0.25">
      <c r="A121" s="455"/>
      <c r="B121" s="456"/>
      <c r="C121" s="349"/>
      <c r="D121" s="350"/>
      <c r="E121" s="350"/>
      <c r="F121" s="351"/>
      <c r="G121" s="201"/>
      <c r="H121" s="201"/>
      <c r="I121" s="56"/>
    </row>
    <row r="122" spans="1:9" s="43" customFormat="1" ht="49.5" hidden="1" customHeight="1" x14ac:dyDescent="0.25">
      <c r="A122" s="329" t="s">
        <v>600</v>
      </c>
      <c r="B122" s="116" t="s">
        <v>646</v>
      </c>
      <c r="C122" s="136" t="s">
        <v>580</v>
      </c>
      <c r="D122" s="137" t="s">
        <v>405</v>
      </c>
      <c r="E122" s="137" t="s">
        <v>398</v>
      </c>
      <c r="F122" s="160" t="s">
        <v>403</v>
      </c>
      <c r="G122" s="137" t="s">
        <v>404</v>
      </c>
      <c r="H122" s="137" t="s">
        <v>578</v>
      </c>
      <c r="I122" s="154"/>
    </row>
    <row r="123" spans="1:9" s="39" customFormat="1" ht="186" hidden="1" customHeight="1" x14ac:dyDescent="0.25">
      <c r="A123" s="329"/>
      <c r="B123" s="121" t="s">
        <v>618</v>
      </c>
      <c r="C123" s="113" t="s">
        <v>581</v>
      </c>
      <c r="D123" s="114" t="s">
        <v>675</v>
      </c>
      <c r="E123" s="114" t="s">
        <v>617</v>
      </c>
      <c r="F123" s="141" t="s">
        <v>666</v>
      </c>
      <c r="G123" s="141" t="s">
        <v>459</v>
      </c>
      <c r="H123" s="119" t="s">
        <v>78</v>
      </c>
      <c r="I123" s="54"/>
    </row>
    <row r="124" spans="1:9" s="17" customFormat="1" ht="15.75" thickBot="1" x14ac:dyDescent="0.3">
      <c r="A124" s="354" t="s">
        <v>127</v>
      </c>
      <c r="B124" s="355"/>
      <c r="C124" s="355"/>
      <c r="D124" s="355"/>
      <c r="E124" s="356"/>
      <c r="F124" s="380"/>
      <c r="G124" s="381"/>
    </row>
    <row r="125" spans="1:9" s="45" customFormat="1" ht="9.6" hidden="1" customHeight="1" thickTop="1" x14ac:dyDescent="0.25">
      <c r="A125" s="286"/>
      <c r="B125" s="287"/>
      <c r="C125" s="315" t="s">
        <v>400</v>
      </c>
      <c r="D125" s="316"/>
      <c r="E125" s="316"/>
      <c r="F125" s="317"/>
      <c r="G125" s="317" t="s">
        <v>583</v>
      </c>
      <c r="H125" s="192" t="s">
        <v>647</v>
      </c>
      <c r="I125" s="56"/>
    </row>
    <row r="126" spans="1:9" s="45" customFormat="1" ht="9.6" hidden="1" customHeight="1" x14ac:dyDescent="0.25">
      <c r="A126" s="288"/>
      <c r="B126" s="289"/>
      <c r="C126" s="199"/>
      <c r="D126" s="200"/>
      <c r="E126" s="200"/>
      <c r="F126" s="203"/>
      <c r="G126" s="203"/>
      <c r="H126" s="193"/>
      <c r="I126" s="56"/>
    </row>
    <row r="127" spans="1:9" s="43" customFormat="1" ht="49.5" hidden="1" customHeight="1" x14ac:dyDescent="0.25">
      <c r="A127" s="321" t="s">
        <v>601</v>
      </c>
      <c r="B127" s="122" t="s">
        <v>646</v>
      </c>
      <c r="C127" s="136" t="s">
        <v>580</v>
      </c>
      <c r="D127" s="137" t="s">
        <v>405</v>
      </c>
      <c r="E127" s="137" t="s">
        <v>398</v>
      </c>
      <c r="F127" s="160" t="s">
        <v>403</v>
      </c>
      <c r="G127" s="137" t="s">
        <v>404</v>
      </c>
      <c r="H127" s="137" t="s">
        <v>578</v>
      </c>
      <c r="I127" s="154"/>
    </row>
    <row r="128" spans="1:9" s="39" customFormat="1" ht="214.5" hidden="1" customHeight="1" thickBot="1" x14ac:dyDescent="0.3">
      <c r="A128" s="326"/>
      <c r="B128" s="118" t="s">
        <v>655</v>
      </c>
      <c r="C128" s="113" t="s">
        <v>581</v>
      </c>
      <c r="D128" s="112" t="s">
        <v>79</v>
      </c>
      <c r="E128" s="112" t="s">
        <v>620</v>
      </c>
      <c r="F128" s="139" t="s">
        <v>619</v>
      </c>
      <c r="G128" s="139" t="s">
        <v>676</v>
      </c>
      <c r="H128" s="119" t="s">
        <v>80</v>
      </c>
      <c r="I128" s="54"/>
    </row>
    <row r="129" spans="1:9" s="17" customFormat="1" ht="15.75" thickTop="1" x14ac:dyDescent="0.25">
      <c r="A129" s="359" t="s">
        <v>24</v>
      </c>
      <c r="B129" s="360"/>
      <c r="C129" s="360"/>
      <c r="D129" s="360"/>
      <c r="E129" s="361"/>
      <c r="F129" s="362" t="s">
        <v>32</v>
      </c>
      <c r="G129" s="363"/>
    </row>
    <row r="130" spans="1:9" s="18" customFormat="1" ht="15" customHeight="1" x14ac:dyDescent="0.25">
      <c r="A130" s="367" t="s">
        <v>123</v>
      </c>
      <c r="B130" s="391"/>
      <c r="C130" s="391"/>
      <c r="D130" s="391"/>
      <c r="E130" s="392"/>
      <c r="F130" s="357"/>
      <c r="G130" s="358"/>
    </row>
    <row r="131" spans="1:9" s="38" customFormat="1" ht="33" hidden="1" customHeight="1" x14ac:dyDescent="0.25">
      <c r="A131" s="329" t="s">
        <v>602</v>
      </c>
      <c r="B131" s="116" t="s">
        <v>646</v>
      </c>
      <c r="C131" s="393" t="s">
        <v>81</v>
      </c>
      <c r="D131" s="490"/>
      <c r="E131" s="393" t="s">
        <v>82</v>
      </c>
      <c r="F131" s="395"/>
      <c r="G131" s="396"/>
    </row>
    <row r="132" spans="1:9" s="39" customFormat="1" ht="246" hidden="1" customHeight="1" x14ac:dyDescent="0.25">
      <c r="A132" s="329"/>
      <c r="B132" s="121" t="s">
        <v>621</v>
      </c>
      <c r="C132" s="397" t="s">
        <v>83</v>
      </c>
      <c r="D132" s="398"/>
      <c r="E132" s="397" t="s">
        <v>84</v>
      </c>
      <c r="F132" s="399"/>
      <c r="G132" s="400"/>
    </row>
    <row r="133" spans="1:9" s="18" customFormat="1" ht="15.75" customHeight="1" thickBot="1" x14ac:dyDescent="0.3">
      <c r="A133" s="377" t="s">
        <v>124</v>
      </c>
      <c r="B133" s="378"/>
      <c r="C133" s="378"/>
      <c r="D133" s="378"/>
      <c r="E133" s="379"/>
      <c r="F133" s="380"/>
      <c r="G133" s="381"/>
    </row>
    <row r="134" spans="1:9" s="38" customFormat="1" ht="30" hidden="1" customHeight="1" thickTop="1" x14ac:dyDescent="0.25">
      <c r="A134" s="382" t="s">
        <v>603</v>
      </c>
      <c r="B134" s="122" t="s">
        <v>646</v>
      </c>
      <c r="C134" s="383" t="s">
        <v>81</v>
      </c>
      <c r="D134" s="384"/>
      <c r="E134" s="383" t="s">
        <v>82</v>
      </c>
      <c r="F134" s="385"/>
      <c r="G134" s="386"/>
    </row>
    <row r="135" spans="1:9" s="38" customFormat="1" ht="366" hidden="1" customHeight="1" thickBot="1" x14ac:dyDescent="0.3">
      <c r="A135" s="326"/>
      <c r="B135" s="118" t="s">
        <v>656</v>
      </c>
      <c r="C135" s="387" t="s">
        <v>622</v>
      </c>
      <c r="D135" s="388"/>
      <c r="E135" s="387" t="s">
        <v>623</v>
      </c>
      <c r="F135" s="389"/>
      <c r="G135" s="390"/>
    </row>
    <row r="136" spans="1:9" s="18" customFormat="1" ht="18" customHeight="1" thickTop="1" x14ac:dyDescent="0.25">
      <c r="A136" s="134" t="s">
        <v>402</v>
      </c>
      <c r="B136" s="485"/>
      <c r="C136" s="486"/>
      <c r="D136" s="486"/>
      <c r="E136" s="486"/>
      <c r="F136" s="486"/>
      <c r="G136" s="487"/>
    </row>
    <row r="137" spans="1:9" s="18" customFormat="1" ht="18" customHeight="1" x14ac:dyDescent="0.25">
      <c r="A137" s="135" t="s">
        <v>66</v>
      </c>
      <c r="B137" s="488"/>
      <c r="C137" s="449"/>
      <c r="D137" s="449"/>
      <c r="E137" s="449"/>
      <c r="F137" s="449"/>
      <c r="G137" s="489"/>
    </row>
    <row r="138" spans="1:9" s="5" customFormat="1" ht="18" customHeight="1" x14ac:dyDescent="0.25">
      <c r="A138" s="130" t="s">
        <v>632</v>
      </c>
      <c r="B138" s="491"/>
      <c r="C138" s="449"/>
      <c r="D138" s="449"/>
      <c r="E138" s="449"/>
      <c r="F138" s="449"/>
      <c r="G138" s="450"/>
      <c r="I138" s="18"/>
    </row>
    <row r="139" spans="1:9" s="5" customFormat="1" ht="18" customHeight="1" x14ac:dyDescent="0.25">
      <c r="A139" s="133" t="s">
        <v>633</v>
      </c>
      <c r="B139" s="448"/>
      <c r="C139" s="449"/>
      <c r="D139" s="449"/>
      <c r="E139" s="449"/>
      <c r="F139" s="449"/>
      <c r="G139" s="450"/>
      <c r="I139" s="18"/>
    </row>
    <row r="140" spans="1:9" ht="18" customHeight="1" thickBot="1" x14ac:dyDescent="0.3">
      <c r="A140" s="132" t="s">
        <v>97</v>
      </c>
      <c r="B140" s="482"/>
      <c r="C140" s="483"/>
      <c r="D140" s="483"/>
      <c r="E140" s="483"/>
      <c r="F140" s="483"/>
      <c r="G140" s="484"/>
    </row>
    <row r="141" spans="1:9" ht="15.75" thickTop="1" x14ac:dyDescent="0.25"/>
  </sheetData>
  <sheetProtection selectLockedCells="1"/>
  <dataConsolidate/>
  <mergeCells count="5665">
    <mergeCell ref="B138:G138"/>
    <mergeCell ref="C60:F61"/>
    <mergeCell ref="G60:G61"/>
    <mergeCell ref="C65:F66"/>
    <mergeCell ref="G65:G66"/>
    <mergeCell ref="C76:F77"/>
    <mergeCell ref="G70:G71"/>
    <mergeCell ref="G76:G77"/>
    <mergeCell ref="C81:F82"/>
    <mergeCell ref="G81:G82"/>
    <mergeCell ref="A89:A90"/>
    <mergeCell ref="A81:B82"/>
    <mergeCell ref="A59:E59"/>
    <mergeCell ref="A122:A123"/>
    <mergeCell ref="A114:B115"/>
    <mergeCell ref="A65:B66"/>
    <mergeCell ref="A78:A79"/>
    <mergeCell ref="A76:B77"/>
    <mergeCell ref="A70:B71"/>
    <mergeCell ref="A125:B126"/>
    <mergeCell ref="A124:E124"/>
    <mergeCell ref="F124:G124"/>
    <mergeCell ref="F119:G119"/>
    <mergeCell ref="A106:E106"/>
    <mergeCell ref="F106:G106"/>
    <mergeCell ref="A87:B88"/>
    <mergeCell ref="C70:F71"/>
    <mergeCell ref="C114:F115"/>
    <mergeCell ref="G114:G115"/>
    <mergeCell ref="A131:A132"/>
    <mergeCell ref="A91:E91"/>
    <mergeCell ref="C135:D135"/>
    <mergeCell ref="B140:G140"/>
    <mergeCell ref="B136:G136"/>
    <mergeCell ref="B137:G137"/>
    <mergeCell ref="A92:B93"/>
    <mergeCell ref="A119:E119"/>
    <mergeCell ref="A127:A128"/>
    <mergeCell ref="A116:A117"/>
    <mergeCell ref="A83:A84"/>
    <mergeCell ref="F111:G111"/>
    <mergeCell ref="A96:E96"/>
    <mergeCell ref="A109:A110"/>
    <mergeCell ref="F96:G96"/>
    <mergeCell ref="A101:E101"/>
    <mergeCell ref="F101:G101"/>
    <mergeCell ref="E131:G131"/>
    <mergeCell ref="C134:D134"/>
    <mergeCell ref="E134:G134"/>
    <mergeCell ref="C132:D132"/>
    <mergeCell ref="E132:G132"/>
    <mergeCell ref="A134:A135"/>
    <mergeCell ref="A133:E133"/>
    <mergeCell ref="F133:G133"/>
    <mergeCell ref="E135:G135"/>
    <mergeCell ref="A86:E86"/>
    <mergeCell ref="F86:G86"/>
    <mergeCell ref="A130:E130"/>
    <mergeCell ref="A104:A105"/>
    <mergeCell ref="C131:D131"/>
    <mergeCell ref="F130:G130"/>
    <mergeCell ref="F118:G118"/>
    <mergeCell ref="A129:E129"/>
    <mergeCell ref="F129:G129"/>
    <mergeCell ref="B2:C2"/>
    <mergeCell ref="B9:G9"/>
    <mergeCell ref="A7:G7"/>
    <mergeCell ref="B8:G8"/>
    <mergeCell ref="B3:C3"/>
    <mergeCell ref="B4:C4"/>
    <mergeCell ref="B5:C5"/>
    <mergeCell ref="B6:C6"/>
    <mergeCell ref="A16:G16"/>
    <mergeCell ref="A18:E18"/>
    <mergeCell ref="F18:G18"/>
    <mergeCell ref="A19:E19"/>
    <mergeCell ref="A33:A34"/>
    <mergeCell ref="A41:E41"/>
    <mergeCell ref="F41:G41"/>
    <mergeCell ref="F17:G17"/>
    <mergeCell ref="A24:E24"/>
    <mergeCell ref="F24:G24"/>
    <mergeCell ref="C37:F38"/>
    <mergeCell ref="G37:G38"/>
    <mergeCell ref="B14:G14"/>
    <mergeCell ref="B15:G15"/>
    <mergeCell ref="A20:B21"/>
    <mergeCell ref="B12:G12"/>
    <mergeCell ref="C20:F21"/>
    <mergeCell ref="G20:G21"/>
    <mergeCell ref="G25:G26"/>
    <mergeCell ref="B13:G13"/>
    <mergeCell ref="A17:D17"/>
    <mergeCell ref="A10:A11"/>
    <mergeCell ref="B10:G11"/>
    <mergeCell ref="A52:E52"/>
    <mergeCell ref="A53:E53"/>
    <mergeCell ref="F53:G53"/>
    <mergeCell ref="A74:E74"/>
    <mergeCell ref="F74:G74"/>
    <mergeCell ref="H65:H66"/>
    <mergeCell ref="G47:G48"/>
    <mergeCell ref="C54:F55"/>
    <mergeCell ref="G54:G55"/>
    <mergeCell ref="A69:E69"/>
    <mergeCell ref="F69:G69"/>
    <mergeCell ref="C42:F43"/>
    <mergeCell ref="G42:G43"/>
    <mergeCell ref="A56:A57"/>
    <mergeCell ref="A62:A63"/>
    <mergeCell ref="F59:G59"/>
    <mergeCell ref="H70:H71"/>
    <mergeCell ref="A58:E58"/>
    <mergeCell ref="F51:G51"/>
    <mergeCell ref="A67:A68"/>
    <mergeCell ref="A47:B48"/>
    <mergeCell ref="A51:D51"/>
    <mergeCell ref="H20:H21"/>
    <mergeCell ref="H25:H26"/>
    <mergeCell ref="H31:H32"/>
    <mergeCell ref="A29:E29"/>
    <mergeCell ref="F29:G29"/>
    <mergeCell ref="C25:F26"/>
    <mergeCell ref="C31:F32"/>
    <mergeCell ref="G31:G32"/>
    <mergeCell ref="CI39:CJ39"/>
    <mergeCell ref="J39:J40"/>
    <mergeCell ref="F19:G19"/>
    <mergeCell ref="A22:A23"/>
    <mergeCell ref="A27:A28"/>
    <mergeCell ref="A46:E46"/>
    <mergeCell ref="F46:G46"/>
    <mergeCell ref="A37:B38"/>
    <mergeCell ref="A35:E35"/>
    <mergeCell ref="F35:G35"/>
    <mergeCell ref="A36:E36"/>
    <mergeCell ref="F36:G36"/>
    <mergeCell ref="A44:A45"/>
    <mergeCell ref="A25:B26"/>
    <mergeCell ref="A31:B32"/>
    <mergeCell ref="A42:B43"/>
    <mergeCell ref="O39:P39"/>
    <mergeCell ref="S39:S40"/>
    <mergeCell ref="X39:Y39"/>
    <mergeCell ref="AB39:AB40"/>
    <mergeCell ref="AG39:AH39"/>
    <mergeCell ref="AK39:AK40"/>
    <mergeCell ref="AP39:AQ39"/>
    <mergeCell ref="A120:B121"/>
    <mergeCell ref="AY39:AZ39"/>
    <mergeCell ref="BC39:BC40"/>
    <mergeCell ref="A64:E64"/>
    <mergeCell ref="F64:G64"/>
    <mergeCell ref="A54:B55"/>
    <mergeCell ref="A60:B61"/>
    <mergeCell ref="A72:A73"/>
    <mergeCell ref="C107:F108"/>
    <mergeCell ref="G107:G108"/>
    <mergeCell ref="A99:A100"/>
    <mergeCell ref="A102:B103"/>
    <mergeCell ref="F58:G58"/>
    <mergeCell ref="F80:G80"/>
    <mergeCell ref="A75:E75"/>
    <mergeCell ref="F75:G75"/>
    <mergeCell ref="A85:E85"/>
    <mergeCell ref="F85:G85"/>
    <mergeCell ref="H42:H43"/>
    <mergeCell ref="I47:I48"/>
    <mergeCell ref="H47:H48"/>
    <mergeCell ref="H60:H61"/>
    <mergeCell ref="I54:I55"/>
    <mergeCell ref="I60:I61"/>
    <mergeCell ref="H54:H55"/>
    <mergeCell ref="F52:G52"/>
    <mergeCell ref="A49:A50"/>
    <mergeCell ref="A80:E80"/>
    <mergeCell ref="C47:F48"/>
    <mergeCell ref="I65:I66"/>
    <mergeCell ref="I70:I71"/>
    <mergeCell ref="F113:G113"/>
    <mergeCell ref="ET39:EU39"/>
    <mergeCell ref="EX39:EX40"/>
    <mergeCell ref="FC39:FD39"/>
    <mergeCell ref="FG39:FG40"/>
    <mergeCell ref="FL39:FM39"/>
    <mergeCell ref="CM39:CM40"/>
    <mergeCell ref="CR39:CS39"/>
    <mergeCell ref="CV39:CV40"/>
    <mergeCell ref="DA39:DB39"/>
    <mergeCell ref="DE39:DE40"/>
    <mergeCell ref="DJ39:DK39"/>
    <mergeCell ref="DN39:DN40"/>
    <mergeCell ref="DS39:DT39"/>
    <mergeCell ref="DW39:DW40"/>
    <mergeCell ref="H37:H38"/>
    <mergeCell ref="A30:E30"/>
    <mergeCell ref="F30:G30"/>
    <mergeCell ref="BZ39:CA39"/>
    <mergeCell ref="CD39:CD40"/>
    <mergeCell ref="BH39:BI39"/>
    <mergeCell ref="BL39:BL40"/>
    <mergeCell ref="BQ39:BR39"/>
    <mergeCell ref="BU39:BU40"/>
    <mergeCell ref="A39:A40"/>
    <mergeCell ref="EB39:EC39"/>
    <mergeCell ref="EF39:EF40"/>
    <mergeCell ref="EK39:EL39"/>
    <mergeCell ref="EO39:EO40"/>
    <mergeCell ref="AT39:AT40"/>
    <mergeCell ref="IJ39:IJ40"/>
    <mergeCell ref="IO39:IP39"/>
    <mergeCell ref="HE40:HF40"/>
    <mergeCell ref="HN40:HO40"/>
    <mergeCell ref="HW40:HX40"/>
    <mergeCell ref="IF40:IG40"/>
    <mergeCell ref="IO40:IP40"/>
    <mergeCell ref="FP39:FP40"/>
    <mergeCell ref="FU39:FV39"/>
    <mergeCell ref="FY39:FY40"/>
    <mergeCell ref="GD39:GE39"/>
    <mergeCell ref="GH39:GH40"/>
    <mergeCell ref="GM39:GN39"/>
    <mergeCell ref="GQ39:GQ40"/>
    <mergeCell ref="GV39:GW39"/>
    <mergeCell ref="GZ39:GZ40"/>
    <mergeCell ref="GV40:GW40"/>
    <mergeCell ref="HE39:HF39"/>
    <mergeCell ref="HI39:HI40"/>
    <mergeCell ref="HN39:HO39"/>
    <mergeCell ref="HR39:HR40"/>
    <mergeCell ref="HW39:HX39"/>
    <mergeCell ref="IA39:IA40"/>
    <mergeCell ref="IF39:IG39"/>
    <mergeCell ref="KH39:KI39"/>
    <mergeCell ref="KL39:KL40"/>
    <mergeCell ref="KQ39:KR39"/>
    <mergeCell ref="KU39:KU40"/>
    <mergeCell ref="KZ39:LA39"/>
    <mergeCell ref="LD39:LD40"/>
    <mergeCell ref="LI39:LJ39"/>
    <mergeCell ref="LM39:LM40"/>
    <mergeCell ref="LR39:LS39"/>
    <mergeCell ref="KH40:KI40"/>
    <mergeCell ref="KQ40:KR40"/>
    <mergeCell ref="KZ40:LA40"/>
    <mergeCell ref="LI40:LJ40"/>
    <mergeCell ref="LR40:LS40"/>
    <mergeCell ref="IS39:IS40"/>
    <mergeCell ref="IX39:IY39"/>
    <mergeCell ref="JB39:JB40"/>
    <mergeCell ref="JG39:JH39"/>
    <mergeCell ref="JK39:JK40"/>
    <mergeCell ref="JP39:JQ39"/>
    <mergeCell ref="JT39:JT40"/>
    <mergeCell ref="JY39:JZ39"/>
    <mergeCell ref="KC39:KC40"/>
    <mergeCell ref="IX40:IY40"/>
    <mergeCell ref="JG40:JH40"/>
    <mergeCell ref="JP40:JQ40"/>
    <mergeCell ref="JY40:JZ40"/>
    <mergeCell ref="NK39:NL39"/>
    <mergeCell ref="NO39:NO40"/>
    <mergeCell ref="NT39:NU39"/>
    <mergeCell ref="NX39:NX40"/>
    <mergeCell ref="OC39:OD39"/>
    <mergeCell ref="OG39:OG40"/>
    <mergeCell ref="OL39:OM39"/>
    <mergeCell ref="OP39:OP40"/>
    <mergeCell ref="OU39:OV39"/>
    <mergeCell ref="NK40:NL40"/>
    <mergeCell ref="NT40:NU40"/>
    <mergeCell ref="OC40:OD40"/>
    <mergeCell ref="OL40:OM40"/>
    <mergeCell ref="OU40:OV40"/>
    <mergeCell ref="LV39:LV40"/>
    <mergeCell ref="MA39:MB39"/>
    <mergeCell ref="ME39:ME40"/>
    <mergeCell ref="MJ39:MK39"/>
    <mergeCell ref="MN39:MN40"/>
    <mergeCell ref="MS39:MT39"/>
    <mergeCell ref="MW39:MW40"/>
    <mergeCell ref="NB39:NC39"/>
    <mergeCell ref="NF39:NF40"/>
    <mergeCell ref="MA40:MB40"/>
    <mergeCell ref="MJ40:MK40"/>
    <mergeCell ref="MS40:MT40"/>
    <mergeCell ref="NB40:NC40"/>
    <mergeCell ref="QN39:QO39"/>
    <mergeCell ref="QR39:QR40"/>
    <mergeCell ref="QW39:QX39"/>
    <mergeCell ref="RA39:RA40"/>
    <mergeCell ref="RF39:RG39"/>
    <mergeCell ref="RJ39:RJ40"/>
    <mergeCell ref="RO39:RP39"/>
    <mergeCell ref="RS39:RS40"/>
    <mergeCell ref="RX39:RY39"/>
    <mergeCell ref="QN40:QO40"/>
    <mergeCell ref="QW40:QX40"/>
    <mergeCell ref="RF40:RG40"/>
    <mergeCell ref="RO40:RP40"/>
    <mergeCell ref="RX40:RY40"/>
    <mergeCell ref="OY39:OY40"/>
    <mergeCell ref="PD39:PE39"/>
    <mergeCell ref="PH39:PH40"/>
    <mergeCell ref="PM39:PN39"/>
    <mergeCell ref="PQ39:PQ40"/>
    <mergeCell ref="PV39:PW39"/>
    <mergeCell ref="PZ39:PZ40"/>
    <mergeCell ref="QE39:QF39"/>
    <mergeCell ref="QI39:QI40"/>
    <mergeCell ref="PD40:PE40"/>
    <mergeCell ref="PM40:PN40"/>
    <mergeCell ref="PV40:PW40"/>
    <mergeCell ref="QE40:QF40"/>
    <mergeCell ref="TQ39:TR39"/>
    <mergeCell ref="TU39:TU40"/>
    <mergeCell ref="TZ39:UA39"/>
    <mergeCell ref="UD39:UD40"/>
    <mergeCell ref="UI39:UJ39"/>
    <mergeCell ref="UM39:UM40"/>
    <mergeCell ref="UR39:US39"/>
    <mergeCell ref="UV39:UV40"/>
    <mergeCell ref="VA39:VB39"/>
    <mergeCell ref="TQ40:TR40"/>
    <mergeCell ref="TZ40:UA40"/>
    <mergeCell ref="UI40:UJ40"/>
    <mergeCell ref="UR40:US40"/>
    <mergeCell ref="VA40:VB40"/>
    <mergeCell ref="SB39:SB40"/>
    <mergeCell ref="SG39:SH39"/>
    <mergeCell ref="SK39:SK40"/>
    <mergeCell ref="SP39:SQ39"/>
    <mergeCell ref="ST39:ST40"/>
    <mergeCell ref="SY39:SZ39"/>
    <mergeCell ref="TC39:TC40"/>
    <mergeCell ref="TH39:TI39"/>
    <mergeCell ref="TL39:TL40"/>
    <mergeCell ref="SG40:SH40"/>
    <mergeCell ref="SP40:SQ40"/>
    <mergeCell ref="SY40:SZ40"/>
    <mergeCell ref="TH40:TI40"/>
    <mergeCell ref="WT39:WU39"/>
    <mergeCell ref="WX39:WX40"/>
    <mergeCell ref="XC39:XD39"/>
    <mergeCell ref="XG39:XG40"/>
    <mergeCell ref="XL39:XM39"/>
    <mergeCell ref="XP39:XP40"/>
    <mergeCell ref="XU39:XV39"/>
    <mergeCell ref="XY39:XY40"/>
    <mergeCell ref="YD39:YE39"/>
    <mergeCell ref="WT40:WU40"/>
    <mergeCell ref="XC40:XD40"/>
    <mergeCell ref="XL40:XM40"/>
    <mergeCell ref="XU40:XV40"/>
    <mergeCell ref="YD40:YE40"/>
    <mergeCell ref="VE39:VE40"/>
    <mergeCell ref="VJ39:VK39"/>
    <mergeCell ref="VN39:VN40"/>
    <mergeCell ref="VS39:VT39"/>
    <mergeCell ref="VW39:VW40"/>
    <mergeCell ref="WB39:WC39"/>
    <mergeCell ref="WF39:WF40"/>
    <mergeCell ref="WK39:WL39"/>
    <mergeCell ref="WO39:WO40"/>
    <mergeCell ref="VJ40:VK40"/>
    <mergeCell ref="VS40:VT40"/>
    <mergeCell ref="WB40:WC40"/>
    <mergeCell ref="WK40:WL40"/>
    <mergeCell ref="ZW39:ZX39"/>
    <mergeCell ref="AAA39:AAA40"/>
    <mergeCell ref="AAF39:AAG39"/>
    <mergeCell ref="AAJ39:AAJ40"/>
    <mergeCell ref="AAO39:AAP39"/>
    <mergeCell ref="AAS39:AAS40"/>
    <mergeCell ref="AAX39:AAY39"/>
    <mergeCell ref="ABB39:ABB40"/>
    <mergeCell ref="ABG39:ABH39"/>
    <mergeCell ref="ZW40:ZX40"/>
    <mergeCell ref="AAF40:AAG40"/>
    <mergeCell ref="AAO40:AAP40"/>
    <mergeCell ref="AAX40:AAY40"/>
    <mergeCell ref="ABG40:ABH40"/>
    <mergeCell ref="YH39:YH40"/>
    <mergeCell ref="YM39:YN39"/>
    <mergeCell ref="YQ39:YQ40"/>
    <mergeCell ref="YV39:YW39"/>
    <mergeCell ref="YZ39:YZ40"/>
    <mergeCell ref="ZE39:ZF39"/>
    <mergeCell ref="ZI39:ZI40"/>
    <mergeCell ref="ZN39:ZO39"/>
    <mergeCell ref="ZR39:ZR40"/>
    <mergeCell ref="YM40:YN40"/>
    <mergeCell ref="YV40:YW40"/>
    <mergeCell ref="ZE40:ZF40"/>
    <mergeCell ref="ZN40:ZO40"/>
    <mergeCell ref="ACZ39:ADA39"/>
    <mergeCell ref="ADD39:ADD40"/>
    <mergeCell ref="ADI39:ADJ39"/>
    <mergeCell ref="ADM39:ADM40"/>
    <mergeCell ref="ADR39:ADS39"/>
    <mergeCell ref="ADV39:ADV40"/>
    <mergeCell ref="AEA39:AEB39"/>
    <mergeCell ref="AEE39:AEE40"/>
    <mergeCell ref="AEJ39:AEK39"/>
    <mergeCell ref="ACZ40:ADA40"/>
    <mergeCell ref="ADI40:ADJ40"/>
    <mergeCell ref="ADR40:ADS40"/>
    <mergeCell ref="AEA40:AEB40"/>
    <mergeCell ref="AEJ40:AEK40"/>
    <mergeCell ref="ABK39:ABK40"/>
    <mergeCell ref="ABP39:ABQ39"/>
    <mergeCell ref="ABT39:ABT40"/>
    <mergeCell ref="ABY39:ABZ39"/>
    <mergeCell ref="ACC39:ACC40"/>
    <mergeCell ref="ACH39:ACI39"/>
    <mergeCell ref="ACL39:ACL40"/>
    <mergeCell ref="ACQ39:ACR39"/>
    <mergeCell ref="ACU39:ACU40"/>
    <mergeCell ref="ABP40:ABQ40"/>
    <mergeCell ref="ABY40:ABZ40"/>
    <mergeCell ref="ACH40:ACI40"/>
    <mergeCell ref="ACQ40:ACR40"/>
    <mergeCell ref="AGC39:AGD39"/>
    <mergeCell ref="AGG39:AGG40"/>
    <mergeCell ref="AGL39:AGM39"/>
    <mergeCell ref="AGP39:AGP40"/>
    <mergeCell ref="AGU39:AGV39"/>
    <mergeCell ref="AGY39:AGY40"/>
    <mergeCell ref="AHD39:AHE39"/>
    <mergeCell ref="AHH39:AHH40"/>
    <mergeCell ref="AHM39:AHN39"/>
    <mergeCell ref="AGC40:AGD40"/>
    <mergeCell ref="AGL40:AGM40"/>
    <mergeCell ref="AGU40:AGV40"/>
    <mergeCell ref="AHD40:AHE40"/>
    <mergeCell ref="AHM40:AHN40"/>
    <mergeCell ref="AEN39:AEN40"/>
    <mergeCell ref="AES39:AET39"/>
    <mergeCell ref="AEW39:AEW40"/>
    <mergeCell ref="AFB39:AFC39"/>
    <mergeCell ref="AFF39:AFF40"/>
    <mergeCell ref="AFK39:AFL39"/>
    <mergeCell ref="AFO39:AFO40"/>
    <mergeCell ref="AFT39:AFU39"/>
    <mergeCell ref="AFX39:AFX40"/>
    <mergeCell ref="AES40:AET40"/>
    <mergeCell ref="AFB40:AFC40"/>
    <mergeCell ref="AFK40:AFL40"/>
    <mergeCell ref="AFT40:AFU40"/>
    <mergeCell ref="AJF39:AJG39"/>
    <mergeCell ref="AJJ39:AJJ40"/>
    <mergeCell ref="AJO39:AJP39"/>
    <mergeCell ref="AJS39:AJS40"/>
    <mergeCell ref="AJX39:AJY39"/>
    <mergeCell ref="AKB39:AKB40"/>
    <mergeCell ref="AKG39:AKH39"/>
    <mergeCell ref="AKK39:AKK40"/>
    <mergeCell ref="AKP39:AKQ39"/>
    <mergeCell ref="AJF40:AJG40"/>
    <mergeCell ref="AJO40:AJP40"/>
    <mergeCell ref="AJX40:AJY40"/>
    <mergeCell ref="AKG40:AKH40"/>
    <mergeCell ref="AKP40:AKQ40"/>
    <mergeCell ref="AHQ39:AHQ40"/>
    <mergeCell ref="AHV39:AHW39"/>
    <mergeCell ref="AHZ39:AHZ40"/>
    <mergeCell ref="AIE39:AIF39"/>
    <mergeCell ref="AII39:AII40"/>
    <mergeCell ref="AIN39:AIO39"/>
    <mergeCell ref="AIR39:AIR40"/>
    <mergeCell ref="AIW39:AIX39"/>
    <mergeCell ref="AJA39:AJA40"/>
    <mergeCell ref="AHV40:AHW40"/>
    <mergeCell ref="AIE40:AIF40"/>
    <mergeCell ref="AIN40:AIO40"/>
    <mergeCell ref="AIW40:AIX40"/>
    <mergeCell ref="AMI39:AMJ39"/>
    <mergeCell ref="AMM39:AMM40"/>
    <mergeCell ref="AMR39:AMS39"/>
    <mergeCell ref="AMV39:AMV40"/>
    <mergeCell ref="ANA39:ANB39"/>
    <mergeCell ref="ANE39:ANE40"/>
    <mergeCell ref="ANJ39:ANK39"/>
    <mergeCell ref="ANN39:ANN40"/>
    <mergeCell ref="ANS39:ANT39"/>
    <mergeCell ref="AMI40:AMJ40"/>
    <mergeCell ref="AMR40:AMS40"/>
    <mergeCell ref="ANA40:ANB40"/>
    <mergeCell ref="ANJ40:ANK40"/>
    <mergeCell ref="ANS40:ANT40"/>
    <mergeCell ref="AKT39:AKT40"/>
    <mergeCell ref="AKY39:AKZ39"/>
    <mergeCell ref="ALC39:ALC40"/>
    <mergeCell ref="ALH39:ALI39"/>
    <mergeCell ref="ALL39:ALL40"/>
    <mergeCell ref="ALQ39:ALR39"/>
    <mergeCell ref="ALU39:ALU40"/>
    <mergeCell ref="ALZ39:AMA39"/>
    <mergeCell ref="AMD39:AMD40"/>
    <mergeCell ref="AKY40:AKZ40"/>
    <mergeCell ref="ALH40:ALI40"/>
    <mergeCell ref="ALQ40:ALR40"/>
    <mergeCell ref="ALZ40:AMA40"/>
    <mergeCell ref="APL39:APM39"/>
    <mergeCell ref="APP39:APP40"/>
    <mergeCell ref="APU39:APV39"/>
    <mergeCell ref="APY39:APY40"/>
    <mergeCell ref="AQD39:AQE39"/>
    <mergeCell ref="AQH39:AQH40"/>
    <mergeCell ref="AQM39:AQN39"/>
    <mergeCell ref="AQQ39:AQQ40"/>
    <mergeCell ref="AQV39:AQW39"/>
    <mergeCell ref="APL40:APM40"/>
    <mergeCell ref="APU40:APV40"/>
    <mergeCell ref="AQD40:AQE40"/>
    <mergeCell ref="AQM40:AQN40"/>
    <mergeCell ref="AQV40:AQW40"/>
    <mergeCell ref="ANW39:ANW40"/>
    <mergeCell ref="AOB39:AOC39"/>
    <mergeCell ref="AOF39:AOF40"/>
    <mergeCell ref="AOK39:AOL39"/>
    <mergeCell ref="AOO39:AOO40"/>
    <mergeCell ref="AOT39:AOU39"/>
    <mergeCell ref="AOX39:AOX40"/>
    <mergeCell ref="APC39:APD39"/>
    <mergeCell ref="APG39:APG40"/>
    <mergeCell ref="AOB40:AOC40"/>
    <mergeCell ref="AOK40:AOL40"/>
    <mergeCell ref="AOT40:AOU40"/>
    <mergeCell ref="APC40:APD40"/>
    <mergeCell ref="ASO39:ASP39"/>
    <mergeCell ref="ASS39:ASS40"/>
    <mergeCell ref="ASX39:ASY39"/>
    <mergeCell ref="ATB39:ATB40"/>
    <mergeCell ref="ATG39:ATH39"/>
    <mergeCell ref="ATK39:ATK40"/>
    <mergeCell ref="ATP39:ATQ39"/>
    <mergeCell ref="ATT39:ATT40"/>
    <mergeCell ref="ATY39:ATZ39"/>
    <mergeCell ref="ASO40:ASP40"/>
    <mergeCell ref="ASX40:ASY40"/>
    <mergeCell ref="ATG40:ATH40"/>
    <mergeCell ref="ATP40:ATQ40"/>
    <mergeCell ref="ATY40:ATZ40"/>
    <mergeCell ref="AQZ39:AQZ40"/>
    <mergeCell ref="ARE39:ARF39"/>
    <mergeCell ref="ARI39:ARI40"/>
    <mergeCell ref="ARN39:ARO39"/>
    <mergeCell ref="ARR39:ARR40"/>
    <mergeCell ref="ARW39:ARX39"/>
    <mergeCell ref="ASA39:ASA40"/>
    <mergeCell ref="ASF39:ASG39"/>
    <mergeCell ref="ASJ39:ASJ40"/>
    <mergeCell ref="ARE40:ARF40"/>
    <mergeCell ref="ARN40:ARO40"/>
    <mergeCell ref="ARW40:ARX40"/>
    <mergeCell ref="ASF40:ASG40"/>
    <mergeCell ref="AVR39:AVS39"/>
    <mergeCell ref="AVV39:AVV40"/>
    <mergeCell ref="AWA39:AWB39"/>
    <mergeCell ref="AWE39:AWE40"/>
    <mergeCell ref="AWJ39:AWK39"/>
    <mergeCell ref="AWN39:AWN40"/>
    <mergeCell ref="AWS39:AWT39"/>
    <mergeCell ref="AWW39:AWW40"/>
    <mergeCell ref="AXB39:AXC39"/>
    <mergeCell ref="AVR40:AVS40"/>
    <mergeCell ref="AWA40:AWB40"/>
    <mergeCell ref="AWJ40:AWK40"/>
    <mergeCell ref="AWS40:AWT40"/>
    <mergeCell ref="AXB40:AXC40"/>
    <mergeCell ref="AUC39:AUC40"/>
    <mergeCell ref="AUH39:AUI39"/>
    <mergeCell ref="AUL39:AUL40"/>
    <mergeCell ref="AUQ39:AUR39"/>
    <mergeCell ref="AUU39:AUU40"/>
    <mergeCell ref="AUZ39:AVA39"/>
    <mergeCell ref="AVD39:AVD40"/>
    <mergeCell ref="AVI39:AVJ39"/>
    <mergeCell ref="AVM39:AVM40"/>
    <mergeCell ref="AUH40:AUI40"/>
    <mergeCell ref="AUQ40:AUR40"/>
    <mergeCell ref="AUZ40:AVA40"/>
    <mergeCell ref="AVI40:AVJ40"/>
    <mergeCell ref="AYU39:AYV39"/>
    <mergeCell ref="AYY39:AYY40"/>
    <mergeCell ref="AZD39:AZE39"/>
    <mergeCell ref="AZH39:AZH40"/>
    <mergeCell ref="AZM39:AZN39"/>
    <mergeCell ref="AZQ39:AZQ40"/>
    <mergeCell ref="AZV39:AZW39"/>
    <mergeCell ref="AZZ39:AZZ40"/>
    <mergeCell ref="BAE39:BAF39"/>
    <mergeCell ref="AYU40:AYV40"/>
    <mergeCell ref="AZD40:AZE40"/>
    <mergeCell ref="AZM40:AZN40"/>
    <mergeCell ref="AZV40:AZW40"/>
    <mergeCell ref="BAE40:BAF40"/>
    <mergeCell ref="AXF39:AXF40"/>
    <mergeCell ref="AXK39:AXL39"/>
    <mergeCell ref="AXO39:AXO40"/>
    <mergeCell ref="AXT39:AXU39"/>
    <mergeCell ref="AXX39:AXX40"/>
    <mergeCell ref="AYC39:AYD39"/>
    <mergeCell ref="AYG39:AYG40"/>
    <mergeCell ref="AYL39:AYM39"/>
    <mergeCell ref="AYP39:AYP40"/>
    <mergeCell ref="AXK40:AXL40"/>
    <mergeCell ref="AXT40:AXU40"/>
    <mergeCell ref="AYC40:AYD40"/>
    <mergeCell ref="AYL40:AYM40"/>
    <mergeCell ref="BBX39:BBY39"/>
    <mergeCell ref="BCB39:BCB40"/>
    <mergeCell ref="BCG39:BCH39"/>
    <mergeCell ref="BCK39:BCK40"/>
    <mergeCell ref="BCP39:BCQ39"/>
    <mergeCell ref="BCT39:BCT40"/>
    <mergeCell ref="BCY39:BCZ39"/>
    <mergeCell ref="BDC39:BDC40"/>
    <mergeCell ref="BDH39:BDI39"/>
    <mergeCell ref="BBX40:BBY40"/>
    <mergeCell ref="BCG40:BCH40"/>
    <mergeCell ref="BCP40:BCQ40"/>
    <mergeCell ref="BCY40:BCZ40"/>
    <mergeCell ref="BDH40:BDI40"/>
    <mergeCell ref="BAI39:BAI40"/>
    <mergeCell ref="BAN39:BAO39"/>
    <mergeCell ref="BAR39:BAR40"/>
    <mergeCell ref="BAW39:BAX39"/>
    <mergeCell ref="BBA39:BBA40"/>
    <mergeCell ref="BBF39:BBG39"/>
    <mergeCell ref="BBJ39:BBJ40"/>
    <mergeCell ref="BBO39:BBP39"/>
    <mergeCell ref="BBS39:BBS40"/>
    <mergeCell ref="BAN40:BAO40"/>
    <mergeCell ref="BAW40:BAX40"/>
    <mergeCell ref="BBF40:BBG40"/>
    <mergeCell ref="BBO40:BBP40"/>
    <mergeCell ref="BFA39:BFB39"/>
    <mergeCell ref="BFE39:BFE40"/>
    <mergeCell ref="BFJ39:BFK39"/>
    <mergeCell ref="BFN39:BFN40"/>
    <mergeCell ref="BFS39:BFT39"/>
    <mergeCell ref="BFW39:BFW40"/>
    <mergeCell ref="BGB39:BGC39"/>
    <mergeCell ref="BGF39:BGF40"/>
    <mergeCell ref="BGK39:BGL39"/>
    <mergeCell ref="BFA40:BFB40"/>
    <mergeCell ref="BFJ40:BFK40"/>
    <mergeCell ref="BFS40:BFT40"/>
    <mergeCell ref="BGB40:BGC40"/>
    <mergeCell ref="BGK40:BGL40"/>
    <mergeCell ref="BDL39:BDL40"/>
    <mergeCell ref="BDQ39:BDR39"/>
    <mergeCell ref="BDU39:BDU40"/>
    <mergeCell ref="BDZ39:BEA39"/>
    <mergeCell ref="BED39:BED40"/>
    <mergeCell ref="BEI39:BEJ39"/>
    <mergeCell ref="BEM39:BEM40"/>
    <mergeCell ref="BER39:BES39"/>
    <mergeCell ref="BEV39:BEV40"/>
    <mergeCell ref="BDQ40:BDR40"/>
    <mergeCell ref="BDZ40:BEA40"/>
    <mergeCell ref="BEI40:BEJ40"/>
    <mergeCell ref="BER40:BES40"/>
    <mergeCell ref="BID39:BIE39"/>
    <mergeCell ref="BIH39:BIH40"/>
    <mergeCell ref="BIM39:BIN39"/>
    <mergeCell ref="BIQ39:BIQ40"/>
    <mergeCell ref="BIV39:BIW39"/>
    <mergeCell ref="BIZ39:BIZ40"/>
    <mergeCell ref="BJE39:BJF39"/>
    <mergeCell ref="BJI39:BJI40"/>
    <mergeCell ref="BJN39:BJO39"/>
    <mergeCell ref="BID40:BIE40"/>
    <mergeCell ref="BIM40:BIN40"/>
    <mergeCell ref="BIV40:BIW40"/>
    <mergeCell ref="BJE40:BJF40"/>
    <mergeCell ref="BJN40:BJO40"/>
    <mergeCell ref="BGO39:BGO40"/>
    <mergeCell ref="BGT39:BGU39"/>
    <mergeCell ref="BGX39:BGX40"/>
    <mergeCell ref="BHC39:BHD39"/>
    <mergeCell ref="BHG39:BHG40"/>
    <mergeCell ref="BHL39:BHM39"/>
    <mergeCell ref="BHP39:BHP40"/>
    <mergeCell ref="BHU39:BHV39"/>
    <mergeCell ref="BHY39:BHY40"/>
    <mergeCell ref="BGT40:BGU40"/>
    <mergeCell ref="BHC40:BHD40"/>
    <mergeCell ref="BHL40:BHM40"/>
    <mergeCell ref="BHU40:BHV40"/>
    <mergeCell ref="BLG39:BLH39"/>
    <mergeCell ref="BLK39:BLK40"/>
    <mergeCell ref="BLP39:BLQ39"/>
    <mergeCell ref="BLT39:BLT40"/>
    <mergeCell ref="BLY39:BLZ39"/>
    <mergeCell ref="BMC39:BMC40"/>
    <mergeCell ref="BMH39:BMI39"/>
    <mergeCell ref="BML39:BML40"/>
    <mergeCell ref="BMQ39:BMR39"/>
    <mergeCell ref="BLG40:BLH40"/>
    <mergeCell ref="BLP40:BLQ40"/>
    <mergeCell ref="BLY40:BLZ40"/>
    <mergeCell ref="BMH40:BMI40"/>
    <mergeCell ref="BMQ40:BMR40"/>
    <mergeCell ref="BJR39:BJR40"/>
    <mergeCell ref="BJW39:BJX39"/>
    <mergeCell ref="BKA39:BKA40"/>
    <mergeCell ref="BKF39:BKG39"/>
    <mergeCell ref="BKJ39:BKJ40"/>
    <mergeCell ref="BKO39:BKP39"/>
    <mergeCell ref="BKS39:BKS40"/>
    <mergeCell ref="BKX39:BKY39"/>
    <mergeCell ref="BLB39:BLB40"/>
    <mergeCell ref="BJW40:BJX40"/>
    <mergeCell ref="BKF40:BKG40"/>
    <mergeCell ref="BKO40:BKP40"/>
    <mergeCell ref="BKX40:BKY40"/>
    <mergeCell ref="BOJ39:BOK39"/>
    <mergeCell ref="BON39:BON40"/>
    <mergeCell ref="BOS39:BOT39"/>
    <mergeCell ref="BOW39:BOW40"/>
    <mergeCell ref="BPB39:BPC39"/>
    <mergeCell ref="BPF39:BPF40"/>
    <mergeCell ref="BPK39:BPL39"/>
    <mergeCell ref="BPO39:BPO40"/>
    <mergeCell ref="BPT39:BPU39"/>
    <mergeCell ref="BOJ40:BOK40"/>
    <mergeCell ref="BOS40:BOT40"/>
    <mergeCell ref="BPB40:BPC40"/>
    <mergeCell ref="BPK40:BPL40"/>
    <mergeCell ref="BPT40:BPU40"/>
    <mergeCell ref="BMU39:BMU40"/>
    <mergeCell ref="BMZ39:BNA39"/>
    <mergeCell ref="BND39:BND40"/>
    <mergeCell ref="BNI39:BNJ39"/>
    <mergeCell ref="BNM39:BNM40"/>
    <mergeCell ref="BNR39:BNS39"/>
    <mergeCell ref="BNV39:BNV40"/>
    <mergeCell ref="BOA39:BOB39"/>
    <mergeCell ref="BOE39:BOE40"/>
    <mergeCell ref="BMZ40:BNA40"/>
    <mergeCell ref="BNI40:BNJ40"/>
    <mergeCell ref="BNR40:BNS40"/>
    <mergeCell ref="BOA40:BOB40"/>
    <mergeCell ref="BRM39:BRN39"/>
    <mergeCell ref="BRQ39:BRQ40"/>
    <mergeCell ref="BRV39:BRW39"/>
    <mergeCell ref="BRZ39:BRZ40"/>
    <mergeCell ref="BSE39:BSF39"/>
    <mergeCell ref="BSI39:BSI40"/>
    <mergeCell ref="BSN39:BSO39"/>
    <mergeCell ref="BSR39:BSR40"/>
    <mergeCell ref="BSW39:BSX39"/>
    <mergeCell ref="BRM40:BRN40"/>
    <mergeCell ref="BRV40:BRW40"/>
    <mergeCell ref="BSE40:BSF40"/>
    <mergeCell ref="BSN40:BSO40"/>
    <mergeCell ref="BSW40:BSX40"/>
    <mergeCell ref="BPX39:BPX40"/>
    <mergeCell ref="BQC39:BQD39"/>
    <mergeCell ref="BQG39:BQG40"/>
    <mergeCell ref="BQL39:BQM39"/>
    <mergeCell ref="BQP39:BQP40"/>
    <mergeCell ref="BQU39:BQV39"/>
    <mergeCell ref="BQY39:BQY40"/>
    <mergeCell ref="BRD39:BRE39"/>
    <mergeCell ref="BRH39:BRH40"/>
    <mergeCell ref="BQC40:BQD40"/>
    <mergeCell ref="BQL40:BQM40"/>
    <mergeCell ref="BQU40:BQV40"/>
    <mergeCell ref="BRD40:BRE40"/>
    <mergeCell ref="BUP39:BUQ39"/>
    <mergeCell ref="BUT39:BUT40"/>
    <mergeCell ref="BUY39:BUZ39"/>
    <mergeCell ref="BVC39:BVC40"/>
    <mergeCell ref="BVH39:BVI39"/>
    <mergeCell ref="BVL39:BVL40"/>
    <mergeCell ref="BVQ39:BVR39"/>
    <mergeCell ref="BVU39:BVU40"/>
    <mergeCell ref="BVZ39:BWA39"/>
    <mergeCell ref="BUP40:BUQ40"/>
    <mergeCell ref="BUY40:BUZ40"/>
    <mergeCell ref="BVH40:BVI40"/>
    <mergeCell ref="BVQ40:BVR40"/>
    <mergeCell ref="BVZ40:BWA40"/>
    <mergeCell ref="BTA39:BTA40"/>
    <mergeCell ref="BTF39:BTG39"/>
    <mergeCell ref="BTJ39:BTJ40"/>
    <mergeCell ref="BTO39:BTP39"/>
    <mergeCell ref="BTS39:BTS40"/>
    <mergeCell ref="BTX39:BTY39"/>
    <mergeCell ref="BUB39:BUB40"/>
    <mergeCell ref="BUG39:BUH39"/>
    <mergeCell ref="BUK39:BUK40"/>
    <mergeCell ref="BTF40:BTG40"/>
    <mergeCell ref="BTO40:BTP40"/>
    <mergeCell ref="BTX40:BTY40"/>
    <mergeCell ref="BUG40:BUH40"/>
    <mergeCell ref="BXS39:BXT39"/>
    <mergeCell ref="BXW39:BXW40"/>
    <mergeCell ref="BYB39:BYC39"/>
    <mergeCell ref="BYF39:BYF40"/>
    <mergeCell ref="BYK39:BYL39"/>
    <mergeCell ref="BYO39:BYO40"/>
    <mergeCell ref="BYT39:BYU39"/>
    <mergeCell ref="BYX39:BYX40"/>
    <mergeCell ref="BZC39:BZD39"/>
    <mergeCell ref="BXS40:BXT40"/>
    <mergeCell ref="BYB40:BYC40"/>
    <mergeCell ref="BYK40:BYL40"/>
    <mergeCell ref="BYT40:BYU40"/>
    <mergeCell ref="BZC40:BZD40"/>
    <mergeCell ref="BWD39:BWD40"/>
    <mergeCell ref="BWI39:BWJ39"/>
    <mergeCell ref="BWM39:BWM40"/>
    <mergeCell ref="BWR39:BWS39"/>
    <mergeCell ref="BWV39:BWV40"/>
    <mergeCell ref="BXA39:BXB39"/>
    <mergeCell ref="BXE39:BXE40"/>
    <mergeCell ref="BXJ39:BXK39"/>
    <mergeCell ref="BXN39:BXN40"/>
    <mergeCell ref="BWI40:BWJ40"/>
    <mergeCell ref="BWR40:BWS40"/>
    <mergeCell ref="BXA40:BXB40"/>
    <mergeCell ref="BXJ40:BXK40"/>
    <mergeCell ref="CAV39:CAW39"/>
    <mergeCell ref="CAZ39:CAZ40"/>
    <mergeCell ref="CBE39:CBF39"/>
    <mergeCell ref="CBI39:CBI40"/>
    <mergeCell ref="CBN39:CBO39"/>
    <mergeCell ref="CBR39:CBR40"/>
    <mergeCell ref="CBW39:CBX39"/>
    <mergeCell ref="CCA39:CCA40"/>
    <mergeCell ref="CCF39:CCG39"/>
    <mergeCell ref="CAV40:CAW40"/>
    <mergeCell ref="CBE40:CBF40"/>
    <mergeCell ref="CBN40:CBO40"/>
    <mergeCell ref="CBW40:CBX40"/>
    <mergeCell ref="CCF40:CCG40"/>
    <mergeCell ref="BZG39:BZG40"/>
    <mergeCell ref="BZL39:BZM39"/>
    <mergeCell ref="BZP39:BZP40"/>
    <mergeCell ref="BZU39:BZV39"/>
    <mergeCell ref="BZY39:BZY40"/>
    <mergeCell ref="CAD39:CAE39"/>
    <mergeCell ref="CAH39:CAH40"/>
    <mergeCell ref="CAM39:CAN39"/>
    <mergeCell ref="CAQ39:CAQ40"/>
    <mergeCell ref="BZL40:BZM40"/>
    <mergeCell ref="BZU40:BZV40"/>
    <mergeCell ref="CAD40:CAE40"/>
    <mergeCell ref="CAM40:CAN40"/>
    <mergeCell ref="CDY39:CDZ39"/>
    <mergeCell ref="CEC39:CEC40"/>
    <mergeCell ref="CEH39:CEI39"/>
    <mergeCell ref="CEL39:CEL40"/>
    <mergeCell ref="CEQ39:CER39"/>
    <mergeCell ref="CEU39:CEU40"/>
    <mergeCell ref="CEZ39:CFA39"/>
    <mergeCell ref="CFD39:CFD40"/>
    <mergeCell ref="CFI39:CFJ39"/>
    <mergeCell ref="CDY40:CDZ40"/>
    <mergeCell ref="CEH40:CEI40"/>
    <mergeCell ref="CEQ40:CER40"/>
    <mergeCell ref="CEZ40:CFA40"/>
    <mergeCell ref="CFI40:CFJ40"/>
    <mergeCell ref="CCJ39:CCJ40"/>
    <mergeCell ref="CCO39:CCP39"/>
    <mergeCell ref="CCS39:CCS40"/>
    <mergeCell ref="CCX39:CCY39"/>
    <mergeCell ref="CDB39:CDB40"/>
    <mergeCell ref="CDG39:CDH39"/>
    <mergeCell ref="CDK39:CDK40"/>
    <mergeCell ref="CDP39:CDQ39"/>
    <mergeCell ref="CDT39:CDT40"/>
    <mergeCell ref="CCO40:CCP40"/>
    <mergeCell ref="CCX40:CCY40"/>
    <mergeCell ref="CDG40:CDH40"/>
    <mergeCell ref="CDP40:CDQ40"/>
    <mergeCell ref="CHB39:CHC39"/>
    <mergeCell ref="CHF39:CHF40"/>
    <mergeCell ref="CHK39:CHL39"/>
    <mergeCell ref="CHO39:CHO40"/>
    <mergeCell ref="CHT39:CHU39"/>
    <mergeCell ref="CHX39:CHX40"/>
    <mergeCell ref="CIC39:CID39"/>
    <mergeCell ref="CIG39:CIG40"/>
    <mergeCell ref="CIL39:CIM39"/>
    <mergeCell ref="CHB40:CHC40"/>
    <mergeCell ref="CHK40:CHL40"/>
    <mergeCell ref="CHT40:CHU40"/>
    <mergeCell ref="CIC40:CID40"/>
    <mergeCell ref="CIL40:CIM40"/>
    <mergeCell ref="CFM39:CFM40"/>
    <mergeCell ref="CFR39:CFS39"/>
    <mergeCell ref="CFV39:CFV40"/>
    <mergeCell ref="CGA39:CGB39"/>
    <mergeCell ref="CGE39:CGE40"/>
    <mergeCell ref="CGJ39:CGK39"/>
    <mergeCell ref="CGN39:CGN40"/>
    <mergeCell ref="CGS39:CGT39"/>
    <mergeCell ref="CGW39:CGW40"/>
    <mergeCell ref="CFR40:CFS40"/>
    <mergeCell ref="CGA40:CGB40"/>
    <mergeCell ref="CGJ40:CGK40"/>
    <mergeCell ref="CGS40:CGT40"/>
    <mergeCell ref="CKE39:CKF39"/>
    <mergeCell ref="CKI39:CKI40"/>
    <mergeCell ref="CKN39:CKO39"/>
    <mergeCell ref="CKR39:CKR40"/>
    <mergeCell ref="CKW39:CKX39"/>
    <mergeCell ref="CLA39:CLA40"/>
    <mergeCell ref="CLF39:CLG39"/>
    <mergeCell ref="CLJ39:CLJ40"/>
    <mergeCell ref="CLO39:CLP39"/>
    <mergeCell ref="CKE40:CKF40"/>
    <mergeCell ref="CKN40:CKO40"/>
    <mergeCell ref="CKW40:CKX40"/>
    <mergeCell ref="CLF40:CLG40"/>
    <mergeCell ref="CLO40:CLP40"/>
    <mergeCell ref="CIP39:CIP40"/>
    <mergeCell ref="CIU39:CIV39"/>
    <mergeCell ref="CIY39:CIY40"/>
    <mergeCell ref="CJD39:CJE39"/>
    <mergeCell ref="CJH39:CJH40"/>
    <mergeCell ref="CJM39:CJN39"/>
    <mergeCell ref="CJQ39:CJQ40"/>
    <mergeCell ref="CJV39:CJW39"/>
    <mergeCell ref="CJZ39:CJZ40"/>
    <mergeCell ref="CIU40:CIV40"/>
    <mergeCell ref="CJD40:CJE40"/>
    <mergeCell ref="CJM40:CJN40"/>
    <mergeCell ref="CJV40:CJW40"/>
    <mergeCell ref="CNH39:CNI39"/>
    <mergeCell ref="CNL39:CNL40"/>
    <mergeCell ref="CNQ39:CNR39"/>
    <mergeCell ref="CNU39:CNU40"/>
    <mergeCell ref="CNZ39:COA39"/>
    <mergeCell ref="COD39:COD40"/>
    <mergeCell ref="COI39:COJ39"/>
    <mergeCell ref="COM39:COM40"/>
    <mergeCell ref="COR39:COS39"/>
    <mergeCell ref="CNH40:CNI40"/>
    <mergeCell ref="CNQ40:CNR40"/>
    <mergeCell ref="CNZ40:COA40"/>
    <mergeCell ref="COI40:COJ40"/>
    <mergeCell ref="COR40:COS40"/>
    <mergeCell ref="CLS39:CLS40"/>
    <mergeCell ref="CLX39:CLY39"/>
    <mergeCell ref="CMB39:CMB40"/>
    <mergeCell ref="CMG39:CMH39"/>
    <mergeCell ref="CMK39:CMK40"/>
    <mergeCell ref="CMP39:CMQ39"/>
    <mergeCell ref="CMT39:CMT40"/>
    <mergeCell ref="CMY39:CMZ39"/>
    <mergeCell ref="CNC39:CNC40"/>
    <mergeCell ref="CLX40:CLY40"/>
    <mergeCell ref="CMG40:CMH40"/>
    <mergeCell ref="CMP40:CMQ40"/>
    <mergeCell ref="CMY40:CMZ40"/>
    <mergeCell ref="CQK39:CQL39"/>
    <mergeCell ref="CQO39:CQO40"/>
    <mergeCell ref="CQT39:CQU39"/>
    <mergeCell ref="CQX39:CQX40"/>
    <mergeCell ref="CRC39:CRD39"/>
    <mergeCell ref="CRG39:CRG40"/>
    <mergeCell ref="CRL39:CRM39"/>
    <mergeCell ref="CRP39:CRP40"/>
    <mergeCell ref="CRU39:CRV39"/>
    <mergeCell ref="CQK40:CQL40"/>
    <mergeCell ref="CQT40:CQU40"/>
    <mergeCell ref="CRC40:CRD40"/>
    <mergeCell ref="CRL40:CRM40"/>
    <mergeCell ref="CRU40:CRV40"/>
    <mergeCell ref="COV39:COV40"/>
    <mergeCell ref="CPA39:CPB39"/>
    <mergeCell ref="CPE39:CPE40"/>
    <mergeCell ref="CPJ39:CPK39"/>
    <mergeCell ref="CPN39:CPN40"/>
    <mergeCell ref="CPS39:CPT39"/>
    <mergeCell ref="CPW39:CPW40"/>
    <mergeCell ref="CQB39:CQC39"/>
    <mergeCell ref="CQF39:CQF40"/>
    <mergeCell ref="CPA40:CPB40"/>
    <mergeCell ref="CPJ40:CPK40"/>
    <mergeCell ref="CPS40:CPT40"/>
    <mergeCell ref="CQB40:CQC40"/>
    <mergeCell ref="CTN39:CTO39"/>
    <mergeCell ref="CTR39:CTR40"/>
    <mergeCell ref="CTW39:CTX39"/>
    <mergeCell ref="CUA39:CUA40"/>
    <mergeCell ref="CUF39:CUG39"/>
    <mergeCell ref="CUJ39:CUJ40"/>
    <mergeCell ref="CUO39:CUP39"/>
    <mergeCell ref="CUS39:CUS40"/>
    <mergeCell ref="CUX39:CUY39"/>
    <mergeCell ref="CTN40:CTO40"/>
    <mergeCell ref="CTW40:CTX40"/>
    <mergeCell ref="CUF40:CUG40"/>
    <mergeCell ref="CUO40:CUP40"/>
    <mergeCell ref="CUX40:CUY40"/>
    <mergeCell ref="CRY39:CRY40"/>
    <mergeCell ref="CSD39:CSE39"/>
    <mergeCell ref="CSH39:CSH40"/>
    <mergeCell ref="CSM39:CSN39"/>
    <mergeCell ref="CSQ39:CSQ40"/>
    <mergeCell ref="CSV39:CSW39"/>
    <mergeCell ref="CSZ39:CSZ40"/>
    <mergeCell ref="CTE39:CTF39"/>
    <mergeCell ref="CTI39:CTI40"/>
    <mergeCell ref="CSD40:CSE40"/>
    <mergeCell ref="CSM40:CSN40"/>
    <mergeCell ref="CSV40:CSW40"/>
    <mergeCell ref="CTE40:CTF40"/>
    <mergeCell ref="CWQ39:CWR39"/>
    <mergeCell ref="CWU39:CWU40"/>
    <mergeCell ref="CWZ39:CXA39"/>
    <mergeCell ref="CXD39:CXD40"/>
    <mergeCell ref="CXI39:CXJ39"/>
    <mergeCell ref="CXM39:CXM40"/>
    <mergeCell ref="CXR39:CXS39"/>
    <mergeCell ref="CXV39:CXV40"/>
    <mergeCell ref="CYA39:CYB39"/>
    <mergeCell ref="CWQ40:CWR40"/>
    <mergeCell ref="CWZ40:CXA40"/>
    <mergeCell ref="CXI40:CXJ40"/>
    <mergeCell ref="CXR40:CXS40"/>
    <mergeCell ref="CYA40:CYB40"/>
    <mergeCell ref="CVB39:CVB40"/>
    <mergeCell ref="CVG39:CVH39"/>
    <mergeCell ref="CVK39:CVK40"/>
    <mergeCell ref="CVP39:CVQ39"/>
    <mergeCell ref="CVT39:CVT40"/>
    <mergeCell ref="CVY39:CVZ39"/>
    <mergeCell ref="CWC39:CWC40"/>
    <mergeCell ref="CWH39:CWI39"/>
    <mergeCell ref="CWL39:CWL40"/>
    <mergeCell ref="CVG40:CVH40"/>
    <mergeCell ref="CVP40:CVQ40"/>
    <mergeCell ref="CVY40:CVZ40"/>
    <mergeCell ref="CWH40:CWI40"/>
    <mergeCell ref="CZT39:CZU39"/>
    <mergeCell ref="CZX39:CZX40"/>
    <mergeCell ref="DAC39:DAD39"/>
    <mergeCell ref="DAG39:DAG40"/>
    <mergeCell ref="DAL39:DAM39"/>
    <mergeCell ref="DAP39:DAP40"/>
    <mergeCell ref="DAU39:DAV39"/>
    <mergeCell ref="DAY39:DAY40"/>
    <mergeCell ref="DBD39:DBE39"/>
    <mergeCell ref="CZT40:CZU40"/>
    <mergeCell ref="DAC40:DAD40"/>
    <mergeCell ref="DAL40:DAM40"/>
    <mergeCell ref="DAU40:DAV40"/>
    <mergeCell ref="DBD40:DBE40"/>
    <mergeCell ref="CYE39:CYE40"/>
    <mergeCell ref="CYJ39:CYK39"/>
    <mergeCell ref="CYN39:CYN40"/>
    <mergeCell ref="CYS39:CYT39"/>
    <mergeCell ref="CYW39:CYW40"/>
    <mergeCell ref="CZB39:CZC39"/>
    <mergeCell ref="CZF39:CZF40"/>
    <mergeCell ref="CZK39:CZL39"/>
    <mergeCell ref="CZO39:CZO40"/>
    <mergeCell ref="CYJ40:CYK40"/>
    <mergeCell ref="CYS40:CYT40"/>
    <mergeCell ref="CZB40:CZC40"/>
    <mergeCell ref="CZK40:CZL40"/>
    <mergeCell ref="DCW39:DCX39"/>
    <mergeCell ref="DDA39:DDA40"/>
    <mergeCell ref="DDF39:DDG39"/>
    <mergeCell ref="DDJ39:DDJ40"/>
    <mergeCell ref="DDO39:DDP39"/>
    <mergeCell ref="DDS39:DDS40"/>
    <mergeCell ref="DDX39:DDY39"/>
    <mergeCell ref="DEB39:DEB40"/>
    <mergeCell ref="DEG39:DEH39"/>
    <mergeCell ref="DCW40:DCX40"/>
    <mergeCell ref="DDF40:DDG40"/>
    <mergeCell ref="DDO40:DDP40"/>
    <mergeCell ref="DDX40:DDY40"/>
    <mergeCell ref="DEG40:DEH40"/>
    <mergeCell ref="DBH39:DBH40"/>
    <mergeCell ref="DBM39:DBN39"/>
    <mergeCell ref="DBQ39:DBQ40"/>
    <mergeCell ref="DBV39:DBW39"/>
    <mergeCell ref="DBZ39:DBZ40"/>
    <mergeCell ref="DCE39:DCF39"/>
    <mergeCell ref="DCI39:DCI40"/>
    <mergeCell ref="DCN39:DCO39"/>
    <mergeCell ref="DCR39:DCR40"/>
    <mergeCell ref="DBM40:DBN40"/>
    <mergeCell ref="DBV40:DBW40"/>
    <mergeCell ref="DCE40:DCF40"/>
    <mergeCell ref="DCN40:DCO40"/>
    <mergeCell ref="DFZ39:DGA39"/>
    <mergeCell ref="DGD39:DGD40"/>
    <mergeCell ref="DGI39:DGJ39"/>
    <mergeCell ref="DGM39:DGM40"/>
    <mergeCell ref="DGR39:DGS39"/>
    <mergeCell ref="DGV39:DGV40"/>
    <mergeCell ref="DHA39:DHB39"/>
    <mergeCell ref="DHE39:DHE40"/>
    <mergeCell ref="DHJ39:DHK39"/>
    <mergeCell ref="DFZ40:DGA40"/>
    <mergeCell ref="DGI40:DGJ40"/>
    <mergeCell ref="DGR40:DGS40"/>
    <mergeCell ref="DHA40:DHB40"/>
    <mergeCell ref="DHJ40:DHK40"/>
    <mergeCell ref="DEK39:DEK40"/>
    <mergeCell ref="DEP39:DEQ39"/>
    <mergeCell ref="DET39:DET40"/>
    <mergeCell ref="DEY39:DEZ39"/>
    <mergeCell ref="DFC39:DFC40"/>
    <mergeCell ref="DFH39:DFI39"/>
    <mergeCell ref="DFL39:DFL40"/>
    <mergeCell ref="DFQ39:DFR39"/>
    <mergeCell ref="DFU39:DFU40"/>
    <mergeCell ref="DEP40:DEQ40"/>
    <mergeCell ref="DEY40:DEZ40"/>
    <mergeCell ref="DFH40:DFI40"/>
    <mergeCell ref="DFQ40:DFR40"/>
    <mergeCell ref="DJC39:DJD39"/>
    <mergeCell ref="DJG39:DJG40"/>
    <mergeCell ref="DJL39:DJM39"/>
    <mergeCell ref="DJP39:DJP40"/>
    <mergeCell ref="DJU39:DJV39"/>
    <mergeCell ref="DJY39:DJY40"/>
    <mergeCell ref="DKD39:DKE39"/>
    <mergeCell ref="DKH39:DKH40"/>
    <mergeCell ref="DKM39:DKN39"/>
    <mergeCell ref="DJC40:DJD40"/>
    <mergeCell ref="DJL40:DJM40"/>
    <mergeCell ref="DJU40:DJV40"/>
    <mergeCell ref="DKD40:DKE40"/>
    <mergeCell ref="DKM40:DKN40"/>
    <mergeCell ref="DHN39:DHN40"/>
    <mergeCell ref="DHS39:DHT39"/>
    <mergeCell ref="DHW39:DHW40"/>
    <mergeCell ref="DIB39:DIC39"/>
    <mergeCell ref="DIF39:DIF40"/>
    <mergeCell ref="DIK39:DIL39"/>
    <mergeCell ref="DIO39:DIO40"/>
    <mergeCell ref="DIT39:DIU39"/>
    <mergeCell ref="DIX39:DIX40"/>
    <mergeCell ref="DHS40:DHT40"/>
    <mergeCell ref="DIB40:DIC40"/>
    <mergeCell ref="DIK40:DIL40"/>
    <mergeCell ref="DIT40:DIU40"/>
    <mergeCell ref="DMF39:DMG39"/>
    <mergeCell ref="DMJ39:DMJ40"/>
    <mergeCell ref="DMO39:DMP39"/>
    <mergeCell ref="DMS39:DMS40"/>
    <mergeCell ref="DMX39:DMY39"/>
    <mergeCell ref="DNB39:DNB40"/>
    <mergeCell ref="DNG39:DNH39"/>
    <mergeCell ref="DNK39:DNK40"/>
    <mergeCell ref="DNP39:DNQ39"/>
    <mergeCell ref="DMF40:DMG40"/>
    <mergeCell ref="DMO40:DMP40"/>
    <mergeCell ref="DMX40:DMY40"/>
    <mergeCell ref="DNG40:DNH40"/>
    <mergeCell ref="DNP40:DNQ40"/>
    <mergeCell ref="DKQ39:DKQ40"/>
    <mergeCell ref="DKV39:DKW39"/>
    <mergeCell ref="DKZ39:DKZ40"/>
    <mergeCell ref="DLE39:DLF39"/>
    <mergeCell ref="DLI39:DLI40"/>
    <mergeCell ref="DLN39:DLO39"/>
    <mergeCell ref="DLR39:DLR40"/>
    <mergeCell ref="DLW39:DLX39"/>
    <mergeCell ref="DMA39:DMA40"/>
    <mergeCell ref="DKV40:DKW40"/>
    <mergeCell ref="DLE40:DLF40"/>
    <mergeCell ref="DLN40:DLO40"/>
    <mergeCell ref="DLW40:DLX40"/>
    <mergeCell ref="DPI39:DPJ39"/>
    <mergeCell ref="DPM39:DPM40"/>
    <mergeCell ref="DPR39:DPS39"/>
    <mergeCell ref="DPV39:DPV40"/>
    <mergeCell ref="DQA39:DQB39"/>
    <mergeCell ref="DQE39:DQE40"/>
    <mergeCell ref="DQJ39:DQK39"/>
    <mergeCell ref="DQN39:DQN40"/>
    <mergeCell ref="DQS39:DQT39"/>
    <mergeCell ref="DPI40:DPJ40"/>
    <mergeCell ref="DPR40:DPS40"/>
    <mergeCell ref="DQA40:DQB40"/>
    <mergeCell ref="DQJ40:DQK40"/>
    <mergeCell ref="DQS40:DQT40"/>
    <mergeCell ref="DNT39:DNT40"/>
    <mergeCell ref="DNY39:DNZ39"/>
    <mergeCell ref="DOC39:DOC40"/>
    <mergeCell ref="DOH39:DOI39"/>
    <mergeCell ref="DOL39:DOL40"/>
    <mergeCell ref="DOQ39:DOR39"/>
    <mergeCell ref="DOU39:DOU40"/>
    <mergeCell ref="DOZ39:DPA39"/>
    <mergeCell ref="DPD39:DPD40"/>
    <mergeCell ref="DNY40:DNZ40"/>
    <mergeCell ref="DOH40:DOI40"/>
    <mergeCell ref="DOQ40:DOR40"/>
    <mergeCell ref="DOZ40:DPA40"/>
    <mergeCell ref="DSL39:DSM39"/>
    <mergeCell ref="DSP39:DSP40"/>
    <mergeCell ref="DSU39:DSV39"/>
    <mergeCell ref="DSY39:DSY40"/>
    <mergeCell ref="DTD39:DTE39"/>
    <mergeCell ref="DTH39:DTH40"/>
    <mergeCell ref="DTM39:DTN39"/>
    <mergeCell ref="DTQ39:DTQ40"/>
    <mergeCell ref="DTV39:DTW39"/>
    <mergeCell ref="DSL40:DSM40"/>
    <mergeCell ref="DSU40:DSV40"/>
    <mergeCell ref="DTD40:DTE40"/>
    <mergeCell ref="DTM40:DTN40"/>
    <mergeCell ref="DTV40:DTW40"/>
    <mergeCell ref="DQW39:DQW40"/>
    <mergeCell ref="DRB39:DRC39"/>
    <mergeCell ref="DRF39:DRF40"/>
    <mergeCell ref="DRK39:DRL39"/>
    <mergeCell ref="DRO39:DRO40"/>
    <mergeCell ref="DRT39:DRU39"/>
    <mergeCell ref="DRX39:DRX40"/>
    <mergeCell ref="DSC39:DSD39"/>
    <mergeCell ref="DSG39:DSG40"/>
    <mergeCell ref="DRB40:DRC40"/>
    <mergeCell ref="DRK40:DRL40"/>
    <mergeCell ref="DRT40:DRU40"/>
    <mergeCell ref="DSC40:DSD40"/>
    <mergeCell ref="DVO39:DVP39"/>
    <mergeCell ref="DVS39:DVS40"/>
    <mergeCell ref="DVX39:DVY39"/>
    <mergeCell ref="DWB39:DWB40"/>
    <mergeCell ref="DWG39:DWH39"/>
    <mergeCell ref="DWK39:DWK40"/>
    <mergeCell ref="DWP39:DWQ39"/>
    <mergeCell ref="DWT39:DWT40"/>
    <mergeCell ref="DWY39:DWZ39"/>
    <mergeCell ref="DVO40:DVP40"/>
    <mergeCell ref="DVX40:DVY40"/>
    <mergeCell ref="DWG40:DWH40"/>
    <mergeCell ref="DWP40:DWQ40"/>
    <mergeCell ref="DWY40:DWZ40"/>
    <mergeCell ref="DTZ39:DTZ40"/>
    <mergeCell ref="DUE39:DUF39"/>
    <mergeCell ref="DUI39:DUI40"/>
    <mergeCell ref="DUN39:DUO39"/>
    <mergeCell ref="DUR39:DUR40"/>
    <mergeCell ref="DUW39:DUX39"/>
    <mergeCell ref="DVA39:DVA40"/>
    <mergeCell ref="DVF39:DVG39"/>
    <mergeCell ref="DVJ39:DVJ40"/>
    <mergeCell ref="DUE40:DUF40"/>
    <mergeCell ref="DUN40:DUO40"/>
    <mergeCell ref="DUW40:DUX40"/>
    <mergeCell ref="DVF40:DVG40"/>
    <mergeCell ref="DYR39:DYS39"/>
    <mergeCell ref="DYV39:DYV40"/>
    <mergeCell ref="DZA39:DZB39"/>
    <mergeCell ref="DZE39:DZE40"/>
    <mergeCell ref="DZJ39:DZK39"/>
    <mergeCell ref="DZN39:DZN40"/>
    <mergeCell ref="DZS39:DZT39"/>
    <mergeCell ref="DZW39:DZW40"/>
    <mergeCell ref="EAB39:EAC39"/>
    <mergeCell ref="DYR40:DYS40"/>
    <mergeCell ref="DZA40:DZB40"/>
    <mergeCell ref="DZJ40:DZK40"/>
    <mergeCell ref="DZS40:DZT40"/>
    <mergeCell ref="EAB40:EAC40"/>
    <mergeCell ref="DXC39:DXC40"/>
    <mergeCell ref="DXH39:DXI39"/>
    <mergeCell ref="DXL39:DXL40"/>
    <mergeCell ref="DXQ39:DXR39"/>
    <mergeCell ref="DXU39:DXU40"/>
    <mergeCell ref="DXZ39:DYA39"/>
    <mergeCell ref="DYD39:DYD40"/>
    <mergeCell ref="DYI39:DYJ39"/>
    <mergeCell ref="DYM39:DYM40"/>
    <mergeCell ref="DXH40:DXI40"/>
    <mergeCell ref="DXQ40:DXR40"/>
    <mergeCell ref="DXZ40:DYA40"/>
    <mergeCell ref="DYI40:DYJ40"/>
    <mergeCell ref="EBU39:EBV39"/>
    <mergeCell ref="EBY39:EBY40"/>
    <mergeCell ref="ECD39:ECE39"/>
    <mergeCell ref="ECH39:ECH40"/>
    <mergeCell ref="ECM39:ECN39"/>
    <mergeCell ref="ECQ39:ECQ40"/>
    <mergeCell ref="ECV39:ECW39"/>
    <mergeCell ref="ECZ39:ECZ40"/>
    <mergeCell ref="EDE39:EDF39"/>
    <mergeCell ref="EBU40:EBV40"/>
    <mergeCell ref="ECD40:ECE40"/>
    <mergeCell ref="ECM40:ECN40"/>
    <mergeCell ref="ECV40:ECW40"/>
    <mergeCell ref="EDE40:EDF40"/>
    <mergeCell ref="EAF39:EAF40"/>
    <mergeCell ref="EAK39:EAL39"/>
    <mergeCell ref="EAO39:EAO40"/>
    <mergeCell ref="EAT39:EAU39"/>
    <mergeCell ref="EAX39:EAX40"/>
    <mergeCell ref="EBC39:EBD39"/>
    <mergeCell ref="EBG39:EBG40"/>
    <mergeCell ref="EBL39:EBM39"/>
    <mergeCell ref="EBP39:EBP40"/>
    <mergeCell ref="EAK40:EAL40"/>
    <mergeCell ref="EAT40:EAU40"/>
    <mergeCell ref="EBC40:EBD40"/>
    <mergeCell ref="EBL40:EBM40"/>
    <mergeCell ref="EEX39:EEY39"/>
    <mergeCell ref="EFB39:EFB40"/>
    <mergeCell ref="EFG39:EFH39"/>
    <mergeCell ref="EFK39:EFK40"/>
    <mergeCell ref="EFP39:EFQ39"/>
    <mergeCell ref="EFT39:EFT40"/>
    <mergeCell ref="EFY39:EFZ39"/>
    <mergeCell ref="EGC39:EGC40"/>
    <mergeCell ref="EGH39:EGI39"/>
    <mergeCell ref="EEX40:EEY40"/>
    <mergeCell ref="EFG40:EFH40"/>
    <mergeCell ref="EFP40:EFQ40"/>
    <mergeCell ref="EFY40:EFZ40"/>
    <mergeCell ref="EGH40:EGI40"/>
    <mergeCell ref="EDI39:EDI40"/>
    <mergeCell ref="EDN39:EDO39"/>
    <mergeCell ref="EDR39:EDR40"/>
    <mergeCell ref="EDW39:EDX39"/>
    <mergeCell ref="EEA39:EEA40"/>
    <mergeCell ref="EEF39:EEG39"/>
    <mergeCell ref="EEJ39:EEJ40"/>
    <mergeCell ref="EEO39:EEP39"/>
    <mergeCell ref="EES39:EES40"/>
    <mergeCell ref="EDN40:EDO40"/>
    <mergeCell ref="EDW40:EDX40"/>
    <mergeCell ref="EEF40:EEG40"/>
    <mergeCell ref="EEO40:EEP40"/>
    <mergeCell ref="EIA39:EIB39"/>
    <mergeCell ref="EIE39:EIE40"/>
    <mergeCell ref="EIJ39:EIK39"/>
    <mergeCell ref="EIN39:EIN40"/>
    <mergeCell ref="EIS39:EIT39"/>
    <mergeCell ref="EIW39:EIW40"/>
    <mergeCell ref="EJB39:EJC39"/>
    <mergeCell ref="EJF39:EJF40"/>
    <mergeCell ref="EJK39:EJL39"/>
    <mergeCell ref="EIA40:EIB40"/>
    <mergeCell ref="EIJ40:EIK40"/>
    <mergeCell ref="EIS40:EIT40"/>
    <mergeCell ref="EJB40:EJC40"/>
    <mergeCell ref="EJK40:EJL40"/>
    <mergeCell ref="EGL39:EGL40"/>
    <mergeCell ref="EGQ39:EGR39"/>
    <mergeCell ref="EGU39:EGU40"/>
    <mergeCell ref="EGZ39:EHA39"/>
    <mergeCell ref="EHD39:EHD40"/>
    <mergeCell ref="EHI39:EHJ39"/>
    <mergeCell ref="EHM39:EHM40"/>
    <mergeCell ref="EHR39:EHS39"/>
    <mergeCell ref="EHV39:EHV40"/>
    <mergeCell ref="EGQ40:EGR40"/>
    <mergeCell ref="EGZ40:EHA40"/>
    <mergeCell ref="EHI40:EHJ40"/>
    <mergeCell ref="EHR40:EHS40"/>
    <mergeCell ref="ELD39:ELE39"/>
    <mergeCell ref="ELH39:ELH40"/>
    <mergeCell ref="ELM39:ELN39"/>
    <mergeCell ref="ELQ39:ELQ40"/>
    <mergeCell ref="ELV39:ELW39"/>
    <mergeCell ref="ELZ39:ELZ40"/>
    <mergeCell ref="EME39:EMF39"/>
    <mergeCell ref="EMI39:EMI40"/>
    <mergeCell ref="EMN39:EMO39"/>
    <mergeCell ref="ELD40:ELE40"/>
    <mergeCell ref="ELM40:ELN40"/>
    <mergeCell ref="ELV40:ELW40"/>
    <mergeCell ref="EME40:EMF40"/>
    <mergeCell ref="EMN40:EMO40"/>
    <mergeCell ref="EJO39:EJO40"/>
    <mergeCell ref="EJT39:EJU39"/>
    <mergeCell ref="EJX39:EJX40"/>
    <mergeCell ref="EKC39:EKD39"/>
    <mergeCell ref="EKG39:EKG40"/>
    <mergeCell ref="EKL39:EKM39"/>
    <mergeCell ref="EKP39:EKP40"/>
    <mergeCell ref="EKU39:EKV39"/>
    <mergeCell ref="EKY39:EKY40"/>
    <mergeCell ref="EJT40:EJU40"/>
    <mergeCell ref="EKC40:EKD40"/>
    <mergeCell ref="EKL40:EKM40"/>
    <mergeCell ref="EKU40:EKV40"/>
    <mergeCell ref="EOG39:EOH39"/>
    <mergeCell ref="EOK39:EOK40"/>
    <mergeCell ref="EOP39:EOQ39"/>
    <mergeCell ref="EOT39:EOT40"/>
    <mergeCell ref="EOY39:EOZ39"/>
    <mergeCell ref="EPC39:EPC40"/>
    <mergeCell ref="EPH39:EPI39"/>
    <mergeCell ref="EPL39:EPL40"/>
    <mergeCell ref="EPQ39:EPR39"/>
    <mergeCell ref="EOG40:EOH40"/>
    <mergeCell ref="EOP40:EOQ40"/>
    <mergeCell ref="EOY40:EOZ40"/>
    <mergeCell ref="EPH40:EPI40"/>
    <mergeCell ref="EPQ40:EPR40"/>
    <mergeCell ref="EMR39:EMR40"/>
    <mergeCell ref="EMW39:EMX39"/>
    <mergeCell ref="ENA39:ENA40"/>
    <mergeCell ref="ENF39:ENG39"/>
    <mergeCell ref="ENJ39:ENJ40"/>
    <mergeCell ref="ENO39:ENP39"/>
    <mergeCell ref="ENS39:ENS40"/>
    <mergeCell ref="ENX39:ENY39"/>
    <mergeCell ref="EOB39:EOB40"/>
    <mergeCell ref="EMW40:EMX40"/>
    <mergeCell ref="ENF40:ENG40"/>
    <mergeCell ref="ENO40:ENP40"/>
    <mergeCell ref="ENX40:ENY40"/>
    <mergeCell ref="ERJ39:ERK39"/>
    <mergeCell ref="ERN39:ERN40"/>
    <mergeCell ref="ERS39:ERT39"/>
    <mergeCell ref="ERW39:ERW40"/>
    <mergeCell ref="ESB39:ESC39"/>
    <mergeCell ref="ESF39:ESF40"/>
    <mergeCell ref="ESK39:ESL39"/>
    <mergeCell ref="ESO39:ESO40"/>
    <mergeCell ref="EST39:ESU39"/>
    <mergeCell ref="ERJ40:ERK40"/>
    <mergeCell ref="ERS40:ERT40"/>
    <mergeCell ref="ESB40:ESC40"/>
    <mergeCell ref="ESK40:ESL40"/>
    <mergeCell ref="EST40:ESU40"/>
    <mergeCell ref="EPU39:EPU40"/>
    <mergeCell ref="EPZ39:EQA39"/>
    <mergeCell ref="EQD39:EQD40"/>
    <mergeCell ref="EQI39:EQJ39"/>
    <mergeCell ref="EQM39:EQM40"/>
    <mergeCell ref="EQR39:EQS39"/>
    <mergeCell ref="EQV39:EQV40"/>
    <mergeCell ref="ERA39:ERB39"/>
    <mergeCell ref="ERE39:ERE40"/>
    <mergeCell ref="EPZ40:EQA40"/>
    <mergeCell ref="EQI40:EQJ40"/>
    <mergeCell ref="EQR40:EQS40"/>
    <mergeCell ref="ERA40:ERB40"/>
    <mergeCell ref="EUM39:EUN39"/>
    <mergeCell ref="EUQ39:EUQ40"/>
    <mergeCell ref="EUV39:EUW39"/>
    <mergeCell ref="EUZ39:EUZ40"/>
    <mergeCell ref="EVE39:EVF39"/>
    <mergeCell ref="EVI39:EVI40"/>
    <mergeCell ref="EVN39:EVO39"/>
    <mergeCell ref="EVR39:EVR40"/>
    <mergeCell ref="EVW39:EVX39"/>
    <mergeCell ref="EUM40:EUN40"/>
    <mergeCell ref="EUV40:EUW40"/>
    <mergeCell ref="EVE40:EVF40"/>
    <mergeCell ref="EVN40:EVO40"/>
    <mergeCell ref="EVW40:EVX40"/>
    <mergeCell ref="ESX39:ESX40"/>
    <mergeCell ref="ETC39:ETD39"/>
    <mergeCell ref="ETG39:ETG40"/>
    <mergeCell ref="ETL39:ETM39"/>
    <mergeCell ref="ETP39:ETP40"/>
    <mergeCell ref="ETU39:ETV39"/>
    <mergeCell ref="ETY39:ETY40"/>
    <mergeCell ref="EUD39:EUE39"/>
    <mergeCell ref="EUH39:EUH40"/>
    <mergeCell ref="ETC40:ETD40"/>
    <mergeCell ref="ETL40:ETM40"/>
    <mergeCell ref="ETU40:ETV40"/>
    <mergeCell ref="EUD40:EUE40"/>
    <mergeCell ref="EXP39:EXQ39"/>
    <mergeCell ref="EXT39:EXT40"/>
    <mergeCell ref="EXY39:EXZ39"/>
    <mergeCell ref="EYC39:EYC40"/>
    <mergeCell ref="EYH39:EYI39"/>
    <mergeCell ref="EYL39:EYL40"/>
    <mergeCell ref="EYQ39:EYR39"/>
    <mergeCell ref="EYU39:EYU40"/>
    <mergeCell ref="EYZ39:EZA39"/>
    <mergeCell ref="EXP40:EXQ40"/>
    <mergeCell ref="EXY40:EXZ40"/>
    <mergeCell ref="EYH40:EYI40"/>
    <mergeCell ref="EYQ40:EYR40"/>
    <mergeCell ref="EYZ40:EZA40"/>
    <mergeCell ref="EWA39:EWA40"/>
    <mergeCell ref="EWF39:EWG39"/>
    <mergeCell ref="EWJ39:EWJ40"/>
    <mergeCell ref="EWO39:EWP39"/>
    <mergeCell ref="EWS39:EWS40"/>
    <mergeCell ref="EWX39:EWY39"/>
    <mergeCell ref="EXB39:EXB40"/>
    <mergeCell ref="EXG39:EXH39"/>
    <mergeCell ref="EXK39:EXK40"/>
    <mergeCell ref="EWF40:EWG40"/>
    <mergeCell ref="EWO40:EWP40"/>
    <mergeCell ref="EWX40:EWY40"/>
    <mergeCell ref="EXG40:EXH40"/>
    <mergeCell ref="FAS39:FAT39"/>
    <mergeCell ref="FAW39:FAW40"/>
    <mergeCell ref="FBB39:FBC39"/>
    <mergeCell ref="FBF39:FBF40"/>
    <mergeCell ref="FBK39:FBL39"/>
    <mergeCell ref="FBO39:FBO40"/>
    <mergeCell ref="FBT39:FBU39"/>
    <mergeCell ref="FBX39:FBX40"/>
    <mergeCell ref="FCC39:FCD39"/>
    <mergeCell ref="FAS40:FAT40"/>
    <mergeCell ref="FBB40:FBC40"/>
    <mergeCell ref="FBK40:FBL40"/>
    <mergeCell ref="FBT40:FBU40"/>
    <mergeCell ref="FCC40:FCD40"/>
    <mergeCell ref="EZD39:EZD40"/>
    <mergeCell ref="EZI39:EZJ39"/>
    <mergeCell ref="EZM39:EZM40"/>
    <mergeCell ref="EZR39:EZS39"/>
    <mergeCell ref="EZV39:EZV40"/>
    <mergeCell ref="FAA39:FAB39"/>
    <mergeCell ref="FAE39:FAE40"/>
    <mergeCell ref="FAJ39:FAK39"/>
    <mergeCell ref="FAN39:FAN40"/>
    <mergeCell ref="EZI40:EZJ40"/>
    <mergeCell ref="EZR40:EZS40"/>
    <mergeCell ref="FAA40:FAB40"/>
    <mergeCell ref="FAJ40:FAK40"/>
    <mergeCell ref="FDV39:FDW39"/>
    <mergeCell ref="FDZ39:FDZ40"/>
    <mergeCell ref="FEE39:FEF39"/>
    <mergeCell ref="FEI39:FEI40"/>
    <mergeCell ref="FEN39:FEO39"/>
    <mergeCell ref="FER39:FER40"/>
    <mergeCell ref="FEW39:FEX39"/>
    <mergeCell ref="FFA39:FFA40"/>
    <mergeCell ref="FFF39:FFG39"/>
    <mergeCell ref="FDV40:FDW40"/>
    <mergeCell ref="FEE40:FEF40"/>
    <mergeCell ref="FEN40:FEO40"/>
    <mergeCell ref="FEW40:FEX40"/>
    <mergeCell ref="FFF40:FFG40"/>
    <mergeCell ref="FCG39:FCG40"/>
    <mergeCell ref="FCL39:FCM39"/>
    <mergeCell ref="FCP39:FCP40"/>
    <mergeCell ref="FCU39:FCV39"/>
    <mergeCell ref="FCY39:FCY40"/>
    <mergeCell ref="FDD39:FDE39"/>
    <mergeCell ref="FDH39:FDH40"/>
    <mergeCell ref="FDM39:FDN39"/>
    <mergeCell ref="FDQ39:FDQ40"/>
    <mergeCell ref="FCL40:FCM40"/>
    <mergeCell ref="FCU40:FCV40"/>
    <mergeCell ref="FDD40:FDE40"/>
    <mergeCell ref="FDM40:FDN40"/>
    <mergeCell ref="FGY39:FGZ39"/>
    <mergeCell ref="FHC39:FHC40"/>
    <mergeCell ref="FHH39:FHI39"/>
    <mergeCell ref="FHL39:FHL40"/>
    <mergeCell ref="FHQ39:FHR39"/>
    <mergeCell ref="FHU39:FHU40"/>
    <mergeCell ref="FHZ39:FIA39"/>
    <mergeCell ref="FID39:FID40"/>
    <mergeCell ref="FII39:FIJ39"/>
    <mergeCell ref="FGY40:FGZ40"/>
    <mergeCell ref="FHH40:FHI40"/>
    <mergeCell ref="FHQ40:FHR40"/>
    <mergeCell ref="FHZ40:FIA40"/>
    <mergeCell ref="FII40:FIJ40"/>
    <mergeCell ref="FFJ39:FFJ40"/>
    <mergeCell ref="FFO39:FFP39"/>
    <mergeCell ref="FFS39:FFS40"/>
    <mergeCell ref="FFX39:FFY39"/>
    <mergeCell ref="FGB39:FGB40"/>
    <mergeCell ref="FGG39:FGH39"/>
    <mergeCell ref="FGK39:FGK40"/>
    <mergeCell ref="FGP39:FGQ39"/>
    <mergeCell ref="FGT39:FGT40"/>
    <mergeCell ref="FFO40:FFP40"/>
    <mergeCell ref="FFX40:FFY40"/>
    <mergeCell ref="FGG40:FGH40"/>
    <mergeCell ref="FGP40:FGQ40"/>
    <mergeCell ref="FKB39:FKC39"/>
    <mergeCell ref="FKF39:FKF40"/>
    <mergeCell ref="FKK39:FKL39"/>
    <mergeCell ref="FKO39:FKO40"/>
    <mergeCell ref="FKT39:FKU39"/>
    <mergeCell ref="FKX39:FKX40"/>
    <mergeCell ref="FLC39:FLD39"/>
    <mergeCell ref="FLG39:FLG40"/>
    <mergeCell ref="FLL39:FLM39"/>
    <mergeCell ref="FKB40:FKC40"/>
    <mergeCell ref="FKK40:FKL40"/>
    <mergeCell ref="FKT40:FKU40"/>
    <mergeCell ref="FLC40:FLD40"/>
    <mergeCell ref="FLL40:FLM40"/>
    <mergeCell ref="FIM39:FIM40"/>
    <mergeCell ref="FIR39:FIS39"/>
    <mergeCell ref="FIV39:FIV40"/>
    <mergeCell ref="FJA39:FJB39"/>
    <mergeCell ref="FJE39:FJE40"/>
    <mergeCell ref="FJJ39:FJK39"/>
    <mergeCell ref="FJN39:FJN40"/>
    <mergeCell ref="FJS39:FJT39"/>
    <mergeCell ref="FJW39:FJW40"/>
    <mergeCell ref="FIR40:FIS40"/>
    <mergeCell ref="FJA40:FJB40"/>
    <mergeCell ref="FJJ40:FJK40"/>
    <mergeCell ref="FJS40:FJT40"/>
    <mergeCell ref="FNE39:FNF39"/>
    <mergeCell ref="FNI39:FNI40"/>
    <mergeCell ref="FNN39:FNO39"/>
    <mergeCell ref="FNR39:FNR40"/>
    <mergeCell ref="FNW39:FNX39"/>
    <mergeCell ref="FOA39:FOA40"/>
    <mergeCell ref="FOF39:FOG39"/>
    <mergeCell ref="FOJ39:FOJ40"/>
    <mergeCell ref="FOO39:FOP39"/>
    <mergeCell ref="FNE40:FNF40"/>
    <mergeCell ref="FNN40:FNO40"/>
    <mergeCell ref="FNW40:FNX40"/>
    <mergeCell ref="FOF40:FOG40"/>
    <mergeCell ref="FOO40:FOP40"/>
    <mergeCell ref="FLP39:FLP40"/>
    <mergeCell ref="FLU39:FLV39"/>
    <mergeCell ref="FLY39:FLY40"/>
    <mergeCell ref="FMD39:FME39"/>
    <mergeCell ref="FMH39:FMH40"/>
    <mergeCell ref="FMM39:FMN39"/>
    <mergeCell ref="FMQ39:FMQ40"/>
    <mergeCell ref="FMV39:FMW39"/>
    <mergeCell ref="FMZ39:FMZ40"/>
    <mergeCell ref="FLU40:FLV40"/>
    <mergeCell ref="FMD40:FME40"/>
    <mergeCell ref="FMM40:FMN40"/>
    <mergeCell ref="FMV40:FMW40"/>
    <mergeCell ref="FQH39:FQI39"/>
    <mergeCell ref="FQL39:FQL40"/>
    <mergeCell ref="FQQ39:FQR39"/>
    <mergeCell ref="FQU39:FQU40"/>
    <mergeCell ref="FQZ39:FRA39"/>
    <mergeCell ref="FRD39:FRD40"/>
    <mergeCell ref="FRI39:FRJ39"/>
    <mergeCell ref="FRM39:FRM40"/>
    <mergeCell ref="FRR39:FRS39"/>
    <mergeCell ref="FQH40:FQI40"/>
    <mergeCell ref="FQQ40:FQR40"/>
    <mergeCell ref="FQZ40:FRA40"/>
    <mergeCell ref="FRI40:FRJ40"/>
    <mergeCell ref="FRR40:FRS40"/>
    <mergeCell ref="FOS39:FOS40"/>
    <mergeCell ref="FOX39:FOY39"/>
    <mergeCell ref="FPB39:FPB40"/>
    <mergeCell ref="FPG39:FPH39"/>
    <mergeCell ref="FPK39:FPK40"/>
    <mergeCell ref="FPP39:FPQ39"/>
    <mergeCell ref="FPT39:FPT40"/>
    <mergeCell ref="FPY39:FPZ39"/>
    <mergeCell ref="FQC39:FQC40"/>
    <mergeCell ref="FOX40:FOY40"/>
    <mergeCell ref="FPG40:FPH40"/>
    <mergeCell ref="FPP40:FPQ40"/>
    <mergeCell ref="FPY40:FPZ40"/>
    <mergeCell ref="FTK39:FTL39"/>
    <mergeCell ref="FTO39:FTO40"/>
    <mergeCell ref="FTT39:FTU39"/>
    <mergeCell ref="FTX39:FTX40"/>
    <mergeCell ref="FUC39:FUD39"/>
    <mergeCell ref="FUG39:FUG40"/>
    <mergeCell ref="FUL39:FUM39"/>
    <mergeCell ref="FUP39:FUP40"/>
    <mergeCell ref="FUU39:FUV39"/>
    <mergeCell ref="FTK40:FTL40"/>
    <mergeCell ref="FTT40:FTU40"/>
    <mergeCell ref="FUC40:FUD40"/>
    <mergeCell ref="FUL40:FUM40"/>
    <mergeCell ref="FUU40:FUV40"/>
    <mergeCell ref="FRV39:FRV40"/>
    <mergeCell ref="FSA39:FSB39"/>
    <mergeCell ref="FSE39:FSE40"/>
    <mergeCell ref="FSJ39:FSK39"/>
    <mergeCell ref="FSN39:FSN40"/>
    <mergeCell ref="FSS39:FST39"/>
    <mergeCell ref="FSW39:FSW40"/>
    <mergeCell ref="FTB39:FTC39"/>
    <mergeCell ref="FTF39:FTF40"/>
    <mergeCell ref="FSA40:FSB40"/>
    <mergeCell ref="FSJ40:FSK40"/>
    <mergeCell ref="FSS40:FST40"/>
    <mergeCell ref="FTB40:FTC40"/>
    <mergeCell ref="FWN39:FWO39"/>
    <mergeCell ref="FWR39:FWR40"/>
    <mergeCell ref="FWW39:FWX39"/>
    <mergeCell ref="FXA39:FXA40"/>
    <mergeCell ref="FXF39:FXG39"/>
    <mergeCell ref="FXJ39:FXJ40"/>
    <mergeCell ref="FXO39:FXP39"/>
    <mergeCell ref="FXS39:FXS40"/>
    <mergeCell ref="FXX39:FXY39"/>
    <mergeCell ref="FWN40:FWO40"/>
    <mergeCell ref="FWW40:FWX40"/>
    <mergeCell ref="FXF40:FXG40"/>
    <mergeCell ref="FXO40:FXP40"/>
    <mergeCell ref="FXX40:FXY40"/>
    <mergeCell ref="FUY39:FUY40"/>
    <mergeCell ref="FVD39:FVE39"/>
    <mergeCell ref="FVH39:FVH40"/>
    <mergeCell ref="FVM39:FVN39"/>
    <mergeCell ref="FVQ39:FVQ40"/>
    <mergeCell ref="FVV39:FVW39"/>
    <mergeCell ref="FVZ39:FVZ40"/>
    <mergeCell ref="FWE39:FWF39"/>
    <mergeCell ref="FWI39:FWI40"/>
    <mergeCell ref="FVD40:FVE40"/>
    <mergeCell ref="FVM40:FVN40"/>
    <mergeCell ref="FVV40:FVW40"/>
    <mergeCell ref="FWE40:FWF40"/>
    <mergeCell ref="FZQ39:FZR39"/>
    <mergeCell ref="FZU39:FZU40"/>
    <mergeCell ref="FZZ39:GAA39"/>
    <mergeCell ref="GAD39:GAD40"/>
    <mergeCell ref="GAI39:GAJ39"/>
    <mergeCell ref="GAM39:GAM40"/>
    <mergeCell ref="GAR39:GAS39"/>
    <mergeCell ref="GAV39:GAV40"/>
    <mergeCell ref="GBA39:GBB39"/>
    <mergeCell ref="FZQ40:FZR40"/>
    <mergeCell ref="FZZ40:GAA40"/>
    <mergeCell ref="GAI40:GAJ40"/>
    <mergeCell ref="GAR40:GAS40"/>
    <mergeCell ref="GBA40:GBB40"/>
    <mergeCell ref="FYB39:FYB40"/>
    <mergeCell ref="FYG39:FYH39"/>
    <mergeCell ref="FYK39:FYK40"/>
    <mergeCell ref="FYP39:FYQ39"/>
    <mergeCell ref="FYT39:FYT40"/>
    <mergeCell ref="FYY39:FYZ39"/>
    <mergeCell ref="FZC39:FZC40"/>
    <mergeCell ref="FZH39:FZI39"/>
    <mergeCell ref="FZL39:FZL40"/>
    <mergeCell ref="FYG40:FYH40"/>
    <mergeCell ref="FYP40:FYQ40"/>
    <mergeCell ref="FYY40:FYZ40"/>
    <mergeCell ref="FZH40:FZI40"/>
    <mergeCell ref="GCT39:GCU39"/>
    <mergeCell ref="GCX39:GCX40"/>
    <mergeCell ref="GDC39:GDD39"/>
    <mergeCell ref="GDG39:GDG40"/>
    <mergeCell ref="GDL39:GDM39"/>
    <mergeCell ref="GDP39:GDP40"/>
    <mergeCell ref="GDU39:GDV39"/>
    <mergeCell ref="GDY39:GDY40"/>
    <mergeCell ref="GED39:GEE39"/>
    <mergeCell ref="GCT40:GCU40"/>
    <mergeCell ref="GDC40:GDD40"/>
    <mergeCell ref="GDL40:GDM40"/>
    <mergeCell ref="GDU40:GDV40"/>
    <mergeCell ref="GED40:GEE40"/>
    <mergeCell ref="GBE39:GBE40"/>
    <mergeCell ref="GBJ39:GBK39"/>
    <mergeCell ref="GBN39:GBN40"/>
    <mergeCell ref="GBS39:GBT39"/>
    <mergeCell ref="GBW39:GBW40"/>
    <mergeCell ref="GCB39:GCC39"/>
    <mergeCell ref="GCF39:GCF40"/>
    <mergeCell ref="GCK39:GCL39"/>
    <mergeCell ref="GCO39:GCO40"/>
    <mergeCell ref="GBJ40:GBK40"/>
    <mergeCell ref="GBS40:GBT40"/>
    <mergeCell ref="GCB40:GCC40"/>
    <mergeCell ref="GCK40:GCL40"/>
    <mergeCell ref="GFW39:GFX39"/>
    <mergeCell ref="GGA39:GGA40"/>
    <mergeCell ref="GGF39:GGG39"/>
    <mergeCell ref="GGJ39:GGJ40"/>
    <mergeCell ref="GGO39:GGP39"/>
    <mergeCell ref="GGS39:GGS40"/>
    <mergeCell ref="GGX39:GGY39"/>
    <mergeCell ref="GHB39:GHB40"/>
    <mergeCell ref="GHG39:GHH39"/>
    <mergeCell ref="GFW40:GFX40"/>
    <mergeCell ref="GGF40:GGG40"/>
    <mergeCell ref="GGO40:GGP40"/>
    <mergeCell ref="GGX40:GGY40"/>
    <mergeCell ref="GHG40:GHH40"/>
    <mergeCell ref="GEH39:GEH40"/>
    <mergeCell ref="GEM39:GEN39"/>
    <mergeCell ref="GEQ39:GEQ40"/>
    <mergeCell ref="GEV39:GEW39"/>
    <mergeCell ref="GEZ39:GEZ40"/>
    <mergeCell ref="GFE39:GFF39"/>
    <mergeCell ref="GFI39:GFI40"/>
    <mergeCell ref="GFN39:GFO39"/>
    <mergeCell ref="GFR39:GFR40"/>
    <mergeCell ref="GEM40:GEN40"/>
    <mergeCell ref="GEV40:GEW40"/>
    <mergeCell ref="GFE40:GFF40"/>
    <mergeCell ref="GFN40:GFO40"/>
    <mergeCell ref="GIZ39:GJA39"/>
    <mergeCell ref="GJD39:GJD40"/>
    <mergeCell ref="GJI39:GJJ39"/>
    <mergeCell ref="GJM39:GJM40"/>
    <mergeCell ref="GJR39:GJS39"/>
    <mergeCell ref="GJV39:GJV40"/>
    <mergeCell ref="GKA39:GKB39"/>
    <mergeCell ref="GKE39:GKE40"/>
    <mergeCell ref="GKJ39:GKK39"/>
    <mergeCell ref="GIZ40:GJA40"/>
    <mergeCell ref="GJI40:GJJ40"/>
    <mergeCell ref="GJR40:GJS40"/>
    <mergeCell ref="GKA40:GKB40"/>
    <mergeCell ref="GKJ40:GKK40"/>
    <mergeCell ref="GHK39:GHK40"/>
    <mergeCell ref="GHP39:GHQ39"/>
    <mergeCell ref="GHT39:GHT40"/>
    <mergeCell ref="GHY39:GHZ39"/>
    <mergeCell ref="GIC39:GIC40"/>
    <mergeCell ref="GIH39:GII39"/>
    <mergeCell ref="GIL39:GIL40"/>
    <mergeCell ref="GIQ39:GIR39"/>
    <mergeCell ref="GIU39:GIU40"/>
    <mergeCell ref="GHP40:GHQ40"/>
    <mergeCell ref="GHY40:GHZ40"/>
    <mergeCell ref="GIH40:GII40"/>
    <mergeCell ref="GIQ40:GIR40"/>
    <mergeCell ref="GMC39:GMD39"/>
    <mergeCell ref="GMG39:GMG40"/>
    <mergeCell ref="GML39:GMM39"/>
    <mergeCell ref="GMP39:GMP40"/>
    <mergeCell ref="GMU39:GMV39"/>
    <mergeCell ref="GMY39:GMY40"/>
    <mergeCell ref="GND39:GNE39"/>
    <mergeCell ref="GNH39:GNH40"/>
    <mergeCell ref="GNM39:GNN39"/>
    <mergeCell ref="GMC40:GMD40"/>
    <mergeCell ref="GML40:GMM40"/>
    <mergeCell ref="GMU40:GMV40"/>
    <mergeCell ref="GND40:GNE40"/>
    <mergeCell ref="GNM40:GNN40"/>
    <mergeCell ref="GKN39:GKN40"/>
    <mergeCell ref="GKS39:GKT39"/>
    <mergeCell ref="GKW39:GKW40"/>
    <mergeCell ref="GLB39:GLC39"/>
    <mergeCell ref="GLF39:GLF40"/>
    <mergeCell ref="GLK39:GLL39"/>
    <mergeCell ref="GLO39:GLO40"/>
    <mergeCell ref="GLT39:GLU39"/>
    <mergeCell ref="GLX39:GLX40"/>
    <mergeCell ref="GKS40:GKT40"/>
    <mergeCell ref="GLB40:GLC40"/>
    <mergeCell ref="GLK40:GLL40"/>
    <mergeCell ref="GLT40:GLU40"/>
    <mergeCell ref="GPF39:GPG39"/>
    <mergeCell ref="GPJ39:GPJ40"/>
    <mergeCell ref="GPO39:GPP39"/>
    <mergeCell ref="GPS39:GPS40"/>
    <mergeCell ref="GPX39:GPY39"/>
    <mergeCell ref="GQB39:GQB40"/>
    <mergeCell ref="GQG39:GQH39"/>
    <mergeCell ref="GQK39:GQK40"/>
    <mergeCell ref="GQP39:GQQ39"/>
    <mergeCell ref="GPF40:GPG40"/>
    <mergeCell ref="GPO40:GPP40"/>
    <mergeCell ref="GPX40:GPY40"/>
    <mergeCell ref="GQG40:GQH40"/>
    <mergeCell ref="GQP40:GQQ40"/>
    <mergeCell ref="GNQ39:GNQ40"/>
    <mergeCell ref="GNV39:GNW39"/>
    <mergeCell ref="GNZ39:GNZ40"/>
    <mergeCell ref="GOE39:GOF39"/>
    <mergeCell ref="GOI39:GOI40"/>
    <mergeCell ref="GON39:GOO39"/>
    <mergeCell ref="GOR39:GOR40"/>
    <mergeCell ref="GOW39:GOX39"/>
    <mergeCell ref="GPA39:GPA40"/>
    <mergeCell ref="GNV40:GNW40"/>
    <mergeCell ref="GOE40:GOF40"/>
    <mergeCell ref="GON40:GOO40"/>
    <mergeCell ref="GOW40:GOX40"/>
    <mergeCell ref="GSI39:GSJ39"/>
    <mergeCell ref="GSM39:GSM40"/>
    <mergeCell ref="GSR39:GSS39"/>
    <mergeCell ref="GSV39:GSV40"/>
    <mergeCell ref="GTA39:GTB39"/>
    <mergeCell ref="GTE39:GTE40"/>
    <mergeCell ref="GTJ39:GTK39"/>
    <mergeCell ref="GTN39:GTN40"/>
    <mergeCell ref="GTS39:GTT39"/>
    <mergeCell ref="GSI40:GSJ40"/>
    <mergeCell ref="GSR40:GSS40"/>
    <mergeCell ref="GTA40:GTB40"/>
    <mergeCell ref="GTJ40:GTK40"/>
    <mergeCell ref="GTS40:GTT40"/>
    <mergeCell ref="GQT39:GQT40"/>
    <mergeCell ref="GQY39:GQZ39"/>
    <mergeCell ref="GRC39:GRC40"/>
    <mergeCell ref="GRH39:GRI39"/>
    <mergeCell ref="GRL39:GRL40"/>
    <mergeCell ref="GRQ39:GRR39"/>
    <mergeCell ref="GRU39:GRU40"/>
    <mergeCell ref="GRZ39:GSA39"/>
    <mergeCell ref="GSD39:GSD40"/>
    <mergeCell ref="GQY40:GQZ40"/>
    <mergeCell ref="GRH40:GRI40"/>
    <mergeCell ref="GRQ40:GRR40"/>
    <mergeCell ref="GRZ40:GSA40"/>
    <mergeCell ref="GVL39:GVM39"/>
    <mergeCell ref="GVP39:GVP40"/>
    <mergeCell ref="GVU39:GVV39"/>
    <mergeCell ref="GVY39:GVY40"/>
    <mergeCell ref="GWD39:GWE39"/>
    <mergeCell ref="GWH39:GWH40"/>
    <mergeCell ref="GWM39:GWN39"/>
    <mergeCell ref="GWQ39:GWQ40"/>
    <mergeCell ref="GWV39:GWW39"/>
    <mergeCell ref="GVL40:GVM40"/>
    <mergeCell ref="GVU40:GVV40"/>
    <mergeCell ref="GWD40:GWE40"/>
    <mergeCell ref="GWM40:GWN40"/>
    <mergeCell ref="GWV40:GWW40"/>
    <mergeCell ref="GTW39:GTW40"/>
    <mergeCell ref="GUB39:GUC39"/>
    <mergeCell ref="GUF39:GUF40"/>
    <mergeCell ref="GUK39:GUL39"/>
    <mergeCell ref="GUO39:GUO40"/>
    <mergeCell ref="GUT39:GUU39"/>
    <mergeCell ref="GUX39:GUX40"/>
    <mergeCell ref="GVC39:GVD39"/>
    <mergeCell ref="GVG39:GVG40"/>
    <mergeCell ref="GUB40:GUC40"/>
    <mergeCell ref="GUK40:GUL40"/>
    <mergeCell ref="GUT40:GUU40"/>
    <mergeCell ref="GVC40:GVD40"/>
    <mergeCell ref="GYO39:GYP39"/>
    <mergeCell ref="GYS39:GYS40"/>
    <mergeCell ref="GYX39:GYY39"/>
    <mergeCell ref="GZB39:GZB40"/>
    <mergeCell ref="GZG39:GZH39"/>
    <mergeCell ref="GZK39:GZK40"/>
    <mergeCell ref="GZP39:GZQ39"/>
    <mergeCell ref="GZT39:GZT40"/>
    <mergeCell ref="GZY39:GZZ39"/>
    <mergeCell ref="GYO40:GYP40"/>
    <mergeCell ref="GYX40:GYY40"/>
    <mergeCell ref="GZG40:GZH40"/>
    <mergeCell ref="GZP40:GZQ40"/>
    <mergeCell ref="GZY40:GZZ40"/>
    <mergeCell ref="GWZ39:GWZ40"/>
    <mergeCell ref="GXE39:GXF39"/>
    <mergeCell ref="GXI39:GXI40"/>
    <mergeCell ref="GXN39:GXO39"/>
    <mergeCell ref="GXR39:GXR40"/>
    <mergeCell ref="GXW39:GXX39"/>
    <mergeCell ref="GYA39:GYA40"/>
    <mergeCell ref="GYF39:GYG39"/>
    <mergeCell ref="GYJ39:GYJ40"/>
    <mergeCell ref="GXE40:GXF40"/>
    <mergeCell ref="GXN40:GXO40"/>
    <mergeCell ref="GXW40:GXX40"/>
    <mergeCell ref="GYF40:GYG40"/>
    <mergeCell ref="HBR39:HBS39"/>
    <mergeCell ref="HBV39:HBV40"/>
    <mergeCell ref="HCA39:HCB39"/>
    <mergeCell ref="HCE39:HCE40"/>
    <mergeCell ref="HCJ39:HCK39"/>
    <mergeCell ref="HCN39:HCN40"/>
    <mergeCell ref="HCS39:HCT39"/>
    <mergeCell ref="HCW39:HCW40"/>
    <mergeCell ref="HDB39:HDC39"/>
    <mergeCell ref="HBR40:HBS40"/>
    <mergeCell ref="HCA40:HCB40"/>
    <mergeCell ref="HCJ40:HCK40"/>
    <mergeCell ref="HCS40:HCT40"/>
    <mergeCell ref="HDB40:HDC40"/>
    <mergeCell ref="HAC39:HAC40"/>
    <mergeCell ref="HAH39:HAI39"/>
    <mergeCell ref="HAL39:HAL40"/>
    <mergeCell ref="HAQ39:HAR39"/>
    <mergeCell ref="HAU39:HAU40"/>
    <mergeCell ref="HAZ39:HBA39"/>
    <mergeCell ref="HBD39:HBD40"/>
    <mergeCell ref="HBI39:HBJ39"/>
    <mergeCell ref="HBM39:HBM40"/>
    <mergeCell ref="HAH40:HAI40"/>
    <mergeCell ref="HAQ40:HAR40"/>
    <mergeCell ref="HAZ40:HBA40"/>
    <mergeCell ref="HBI40:HBJ40"/>
    <mergeCell ref="HEU39:HEV39"/>
    <mergeCell ref="HEY39:HEY40"/>
    <mergeCell ref="HFD39:HFE39"/>
    <mergeCell ref="HFH39:HFH40"/>
    <mergeCell ref="HFM39:HFN39"/>
    <mergeCell ref="HFQ39:HFQ40"/>
    <mergeCell ref="HFV39:HFW39"/>
    <mergeCell ref="HFZ39:HFZ40"/>
    <mergeCell ref="HGE39:HGF39"/>
    <mergeCell ref="HEU40:HEV40"/>
    <mergeCell ref="HFD40:HFE40"/>
    <mergeCell ref="HFM40:HFN40"/>
    <mergeCell ref="HFV40:HFW40"/>
    <mergeCell ref="HGE40:HGF40"/>
    <mergeCell ref="HDF39:HDF40"/>
    <mergeCell ref="HDK39:HDL39"/>
    <mergeCell ref="HDO39:HDO40"/>
    <mergeCell ref="HDT39:HDU39"/>
    <mergeCell ref="HDX39:HDX40"/>
    <mergeCell ref="HEC39:HED39"/>
    <mergeCell ref="HEG39:HEG40"/>
    <mergeCell ref="HEL39:HEM39"/>
    <mergeCell ref="HEP39:HEP40"/>
    <mergeCell ref="HDK40:HDL40"/>
    <mergeCell ref="HDT40:HDU40"/>
    <mergeCell ref="HEC40:HED40"/>
    <mergeCell ref="HEL40:HEM40"/>
    <mergeCell ref="HHX39:HHY39"/>
    <mergeCell ref="HIB39:HIB40"/>
    <mergeCell ref="HIG39:HIH39"/>
    <mergeCell ref="HIK39:HIK40"/>
    <mergeCell ref="HIP39:HIQ39"/>
    <mergeCell ref="HIT39:HIT40"/>
    <mergeCell ref="HIY39:HIZ39"/>
    <mergeCell ref="HJC39:HJC40"/>
    <mergeCell ref="HJH39:HJI39"/>
    <mergeCell ref="HHX40:HHY40"/>
    <mergeCell ref="HIG40:HIH40"/>
    <mergeCell ref="HIP40:HIQ40"/>
    <mergeCell ref="HIY40:HIZ40"/>
    <mergeCell ref="HJH40:HJI40"/>
    <mergeCell ref="HGI39:HGI40"/>
    <mergeCell ref="HGN39:HGO39"/>
    <mergeCell ref="HGR39:HGR40"/>
    <mergeCell ref="HGW39:HGX39"/>
    <mergeCell ref="HHA39:HHA40"/>
    <mergeCell ref="HHF39:HHG39"/>
    <mergeCell ref="HHJ39:HHJ40"/>
    <mergeCell ref="HHO39:HHP39"/>
    <mergeCell ref="HHS39:HHS40"/>
    <mergeCell ref="HGN40:HGO40"/>
    <mergeCell ref="HGW40:HGX40"/>
    <mergeCell ref="HHF40:HHG40"/>
    <mergeCell ref="HHO40:HHP40"/>
    <mergeCell ref="HLA39:HLB39"/>
    <mergeCell ref="HLE39:HLE40"/>
    <mergeCell ref="HLJ39:HLK39"/>
    <mergeCell ref="HLN39:HLN40"/>
    <mergeCell ref="HLS39:HLT39"/>
    <mergeCell ref="HLW39:HLW40"/>
    <mergeCell ref="HMB39:HMC39"/>
    <mergeCell ref="HMF39:HMF40"/>
    <mergeCell ref="HMK39:HML39"/>
    <mergeCell ref="HLA40:HLB40"/>
    <mergeCell ref="HLJ40:HLK40"/>
    <mergeCell ref="HLS40:HLT40"/>
    <mergeCell ref="HMB40:HMC40"/>
    <mergeCell ref="HMK40:HML40"/>
    <mergeCell ref="HJL39:HJL40"/>
    <mergeCell ref="HJQ39:HJR39"/>
    <mergeCell ref="HJU39:HJU40"/>
    <mergeCell ref="HJZ39:HKA39"/>
    <mergeCell ref="HKD39:HKD40"/>
    <mergeCell ref="HKI39:HKJ39"/>
    <mergeCell ref="HKM39:HKM40"/>
    <mergeCell ref="HKR39:HKS39"/>
    <mergeCell ref="HKV39:HKV40"/>
    <mergeCell ref="HJQ40:HJR40"/>
    <mergeCell ref="HJZ40:HKA40"/>
    <mergeCell ref="HKI40:HKJ40"/>
    <mergeCell ref="HKR40:HKS40"/>
    <mergeCell ref="HOD39:HOE39"/>
    <mergeCell ref="HOH39:HOH40"/>
    <mergeCell ref="HOM39:HON39"/>
    <mergeCell ref="HOQ39:HOQ40"/>
    <mergeCell ref="HOV39:HOW39"/>
    <mergeCell ref="HOZ39:HOZ40"/>
    <mergeCell ref="HPE39:HPF39"/>
    <mergeCell ref="HPI39:HPI40"/>
    <mergeCell ref="HPN39:HPO39"/>
    <mergeCell ref="HOD40:HOE40"/>
    <mergeCell ref="HOM40:HON40"/>
    <mergeCell ref="HOV40:HOW40"/>
    <mergeCell ref="HPE40:HPF40"/>
    <mergeCell ref="HPN40:HPO40"/>
    <mergeCell ref="HMO39:HMO40"/>
    <mergeCell ref="HMT39:HMU39"/>
    <mergeCell ref="HMX39:HMX40"/>
    <mergeCell ref="HNC39:HND39"/>
    <mergeCell ref="HNG39:HNG40"/>
    <mergeCell ref="HNL39:HNM39"/>
    <mergeCell ref="HNP39:HNP40"/>
    <mergeCell ref="HNU39:HNV39"/>
    <mergeCell ref="HNY39:HNY40"/>
    <mergeCell ref="HMT40:HMU40"/>
    <mergeCell ref="HNC40:HND40"/>
    <mergeCell ref="HNL40:HNM40"/>
    <mergeCell ref="HNU40:HNV40"/>
    <mergeCell ref="HRG39:HRH39"/>
    <mergeCell ref="HRK39:HRK40"/>
    <mergeCell ref="HRP39:HRQ39"/>
    <mergeCell ref="HRT39:HRT40"/>
    <mergeCell ref="HRY39:HRZ39"/>
    <mergeCell ref="HSC39:HSC40"/>
    <mergeCell ref="HSH39:HSI39"/>
    <mergeCell ref="HSL39:HSL40"/>
    <mergeCell ref="HSQ39:HSR39"/>
    <mergeCell ref="HRG40:HRH40"/>
    <mergeCell ref="HRP40:HRQ40"/>
    <mergeCell ref="HRY40:HRZ40"/>
    <mergeCell ref="HSH40:HSI40"/>
    <mergeCell ref="HSQ40:HSR40"/>
    <mergeCell ref="HPR39:HPR40"/>
    <mergeCell ref="HPW39:HPX39"/>
    <mergeCell ref="HQA39:HQA40"/>
    <mergeCell ref="HQF39:HQG39"/>
    <mergeCell ref="HQJ39:HQJ40"/>
    <mergeCell ref="HQO39:HQP39"/>
    <mergeCell ref="HQS39:HQS40"/>
    <mergeCell ref="HQX39:HQY39"/>
    <mergeCell ref="HRB39:HRB40"/>
    <mergeCell ref="HPW40:HPX40"/>
    <mergeCell ref="HQF40:HQG40"/>
    <mergeCell ref="HQO40:HQP40"/>
    <mergeCell ref="HQX40:HQY40"/>
    <mergeCell ref="HUJ39:HUK39"/>
    <mergeCell ref="HUN39:HUN40"/>
    <mergeCell ref="HUS39:HUT39"/>
    <mergeCell ref="HUW39:HUW40"/>
    <mergeCell ref="HVB39:HVC39"/>
    <mergeCell ref="HVF39:HVF40"/>
    <mergeCell ref="HVK39:HVL39"/>
    <mergeCell ref="HVO39:HVO40"/>
    <mergeCell ref="HVT39:HVU39"/>
    <mergeCell ref="HUJ40:HUK40"/>
    <mergeCell ref="HUS40:HUT40"/>
    <mergeCell ref="HVB40:HVC40"/>
    <mergeCell ref="HVK40:HVL40"/>
    <mergeCell ref="HVT40:HVU40"/>
    <mergeCell ref="HSU39:HSU40"/>
    <mergeCell ref="HSZ39:HTA39"/>
    <mergeCell ref="HTD39:HTD40"/>
    <mergeCell ref="HTI39:HTJ39"/>
    <mergeCell ref="HTM39:HTM40"/>
    <mergeCell ref="HTR39:HTS39"/>
    <mergeCell ref="HTV39:HTV40"/>
    <mergeCell ref="HUA39:HUB39"/>
    <mergeCell ref="HUE39:HUE40"/>
    <mergeCell ref="HSZ40:HTA40"/>
    <mergeCell ref="HTI40:HTJ40"/>
    <mergeCell ref="HTR40:HTS40"/>
    <mergeCell ref="HUA40:HUB40"/>
    <mergeCell ref="HXM39:HXN39"/>
    <mergeCell ref="HXQ39:HXQ40"/>
    <mergeCell ref="HXV39:HXW39"/>
    <mergeCell ref="HXZ39:HXZ40"/>
    <mergeCell ref="HYE39:HYF39"/>
    <mergeCell ref="HYI39:HYI40"/>
    <mergeCell ref="HYN39:HYO39"/>
    <mergeCell ref="HYR39:HYR40"/>
    <mergeCell ref="HYW39:HYX39"/>
    <mergeCell ref="HXM40:HXN40"/>
    <mergeCell ref="HXV40:HXW40"/>
    <mergeCell ref="HYE40:HYF40"/>
    <mergeCell ref="HYN40:HYO40"/>
    <mergeCell ref="HYW40:HYX40"/>
    <mergeCell ref="HVX39:HVX40"/>
    <mergeCell ref="HWC39:HWD39"/>
    <mergeCell ref="HWG39:HWG40"/>
    <mergeCell ref="HWL39:HWM39"/>
    <mergeCell ref="HWP39:HWP40"/>
    <mergeCell ref="HWU39:HWV39"/>
    <mergeCell ref="HWY39:HWY40"/>
    <mergeCell ref="HXD39:HXE39"/>
    <mergeCell ref="HXH39:HXH40"/>
    <mergeCell ref="HWC40:HWD40"/>
    <mergeCell ref="HWL40:HWM40"/>
    <mergeCell ref="HWU40:HWV40"/>
    <mergeCell ref="HXD40:HXE40"/>
    <mergeCell ref="IAP39:IAQ39"/>
    <mergeCell ref="IAT39:IAT40"/>
    <mergeCell ref="IAY39:IAZ39"/>
    <mergeCell ref="IBC39:IBC40"/>
    <mergeCell ref="IBH39:IBI39"/>
    <mergeCell ref="IBL39:IBL40"/>
    <mergeCell ref="IBQ39:IBR39"/>
    <mergeCell ref="IBU39:IBU40"/>
    <mergeCell ref="IBZ39:ICA39"/>
    <mergeCell ref="IAP40:IAQ40"/>
    <mergeCell ref="IAY40:IAZ40"/>
    <mergeCell ref="IBH40:IBI40"/>
    <mergeCell ref="IBQ40:IBR40"/>
    <mergeCell ref="IBZ40:ICA40"/>
    <mergeCell ref="HZA39:HZA40"/>
    <mergeCell ref="HZF39:HZG39"/>
    <mergeCell ref="HZJ39:HZJ40"/>
    <mergeCell ref="HZO39:HZP39"/>
    <mergeCell ref="HZS39:HZS40"/>
    <mergeCell ref="HZX39:HZY39"/>
    <mergeCell ref="IAB39:IAB40"/>
    <mergeCell ref="IAG39:IAH39"/>
    <mergeCell ref="IAK39:IAK40"/>
    <mergeCell ref="HZF40:HZG40"/>
    <mergeCell ref="HZO40:HZP40"/>
    <mergeCell ref="HZX40:HZY40"/>
    <mergeCell ref="IAG40:IAH40"/>
    <mergeCell ref="IDS39:IDT39"/>
    <mergeCell ref="IDW39:IDW40"/>
    <mergeCell ref="IEB39:IEC39"/>
    <mergeCell ref="IEF39:IEF40"/>
    <mergeCell ref="IEK39:IEL39"/>
    <mergeCell ref="IEO39:IEO40"/>
    <mergeCell ref="IET39:IEU39"/>
    <mergeCell ref="IEX39:IEX40"/>
    <mergeCell ref="IFC39:IFD39"/>
    <mergeCell ref="IDS40:IDT40"/>
    <mergeCell ref="IEB40:IEC40"/>
    <mergeCell ref="IEK40:IEL40"/>
    <mergeCell ref="IET40:IEU40"/>
    <mergeCell ref="IFC40:IFD40"/>
    <mergeCell ref="ICD39:ICD40"/>
    <mergeCell ref="ICI39:ICJ39"/>
    <mergeCell ref="ICM39:ICM40"/>
    <mergeCell ref="ICR39:ICS39"/>
    <mergeCell ref="ICV39:ICV40"/>
    <mergeCell ref="IDA39:IDB39"/>
    <mergeCell ref="IDE39:IDE40"/>
    <mergeCell ref="IDJ39:IDK39"/>
    <mergeCell ref="IDN39:IDN40"/>
    <mergeCell ref="ICI40:ICJ40"/>
    <mergeCell ref="ICR40:ICS40"/>
    <mergeCell ref="IDA40:IDB40"/>
    <mergeCell ref="IDJ40:IDK40"/>
    <mergeCell ref="IGV39:IGW39"/>
    <mergeCell ref="IGZ39:IGZ40"/>
    <mergeCell ref="IHE39:IHF39"/>
    <mergeCell ref="IHI39:IHI40"/>
    <mergeCell ref="IHN39:IHO39"/>
    <mergeCell ref="IHR39:IHR40"/>
    <mergeCell ref="IHW39:IHX39"/>
    <mergeCell ref="IIA39:IIA40"/>
    <mergeCell ref="IIF39:IIG39"/>
    <mergeCell ref="IGV40:IGW40"/>
    <mergeCell ref="IHE40:IHF40"/>
    <mergeCell ref="IHN40:IHO40"/>
    <mergeCell ref="IHW40:IHX40"/>
    <mergeCell ref="IIF40:IIG40"/>
    <mergeCell ref="IFG39:IFG40"/>
    <mergeCell ref="IFL39:IFM39"/>
    <mergeCell ref="IFP39:IFP40"/>
    <mergeCell ref="IFU39:IFV39"/>
    <mergeCell ref="IFY39:IFY40"/>
    <mergeCell ref="IGD39:IGE39"/>
    <mergeCell ref="IGH39:IGH40"/>
    <mergeCell ref="IGM39:IGN39"/>
    <mergeCell ref="IGQ39:IGQ40"/>
    <mergeCell ref="IFL40:IFM40"/>
    <mergeCell ref="IFU40:IFV40"/>
    <mergeCell ref="IGD40:IGE40"/>
    <mergeCell ref="IGM40:IGN40"/>
    <mergeCell ref="IJY39:IJZ39"/>
    <mergeCell ref="IKC39:IKC40"/>
    <mergeCell ref="IKH39:IKI39"/>
    <mergeCell ref="IKL39:IKL40"/>
    <mergeCell ref="IKQ39:IKR39"/>
    <mergeCell ref="IKU39:IKU40"/>
    <mergeCell ref="IKZ39:ILA39"/>
    <mergeCell ref="ILD39:ILD40"/>
    <mergeCell ref="ILI39:ILJ39"/>
    <mergeCell ref="IJY40:IJZ40"/>
    <mergeCell ref="IKH40:IKI40"/>
    <mergeCell ref="IKQ40:IKR40"/>
    <mergeCell ref="IKZ40:ILA40"/>
    <mergeCell ref="ILI40:ILJ40"/>
    <mergeCell ref="IIJ39:IIJ40"/>
    <mergeCell ref="IIO39:IIP39"/>
    <mergeCell ref="IIS39:IIS40"/>
    <mergeCell ref="IIX39:IIY39"/>
    <mergeCell ref="IJB39:IJB40"/>
    <mergeCell ref="IJG39:IJH39"/>
    <mergeCell ref="IJK39:IJK40"/>
    <mergeCell ref="IJP39:IJQ39"/>
    <mergeCell ref="IJT39:IJT40"/>
    <mergeCell ref="IIO40:IIP40"/>
    <mergeCell ref="IIX40:IIY40"/>
    <mergeCell ref="IJG40:IJH40"/>
    <mergeCell ref="IJP40:IJQ40"/>
    <mergeCell ref="INB39:INC39"/>
    <mergeCell ref="INF39:INF40"/>
    <mergeCell ref="INK39:INL39"/>
    <mergeCell ref="INO39:INO40"/>
    <mergeCell ref="INT39:INU39"/>
    <mergeCell ref="INX39:INX40"/>
    <mergeCell ref="IOC39:IOD39"/>
    <mergeCell ref="IOG39:IOG40"/>
    <mergeCell ref="IOL39:IOM39"/>
    <mergeCell ref="INB40:INC40"/>
    <mergeCell ref="INK40:INL40"/>
    <mergeCell ref="INT40:INU40"/>
    <mergeCell ref="IOC40:IOD40"/>
    <mergeCell ref="IOL40:IOM40"/>
    <mergeCell ref="ILM39:ILM40"/>
    <mergeCell ref="ILR39:ILS39"/>
    <mergeCell ref="ILV39:ILV40"/>
    <mergeCell ref="IMA39:IMB39"/>
    <mergeCell ref="IME39:IME40"/>
    <mergeCell ref="IMJ39:IMK39"/>
    <mergeCell ref="IMN39:IMN40"/>
    <mergeCell ref="IMS39:IMT39"/>
    <mergeCell ref="IMW39:IMW40"/>
    <mergeCell ref="ILR40:ILS40"/>
    <mergeCell ref="IMA40:IMB40"/>
    <mergeCell ref="IMJ40:IMK40"/>
    <mergeCell ref="IMS40:IMT40"/>
    <mergeCell ref="IQE39:IQF39"/>
    <mergeCell ref="IQI39:IQI40"/>
    <mergeCell ref="IQN39:IQO39"/>
    <mergeCell ref="IQR39:IQR40"/>
    <mergeCell ref="IQW39:IQX39"/>
    <mergeCell ref="IRA39:IRA40"/>
    <mergeCell ref="IRF39:IRG39"/>
    <mergeCell ref="IRJ39:IRJ40"/>
    <mergeCell ref="IRO39:IRP39"/>
    <mergeCell ref="IQE40:IQF40"/>
    <mergeCell ref="IQN40:IQO40"/>
    <mergeCell ref="IQW40:IQX40"/>
    <mergeCell ref="IRF40:IRG40"/>
    <mergeCell ref="IRO40:IRP40"/>
    <mergeCell ref="IOP39:IOP40"/>
    <mergeCell ref="IOU39:IOV39"/>
    <mergeCell ref="IOY39:IOY40"/>
    <mergeCell ref="IPD39:IPE39"/>
    <mergeCell ref="IPH39:IPH40"/>
    <mergeCell ref="IPM39:IPN39"/>
    <mergeCell ref="IPQ39:IPQ40"/>
    <mergeCell ref="IPV39:IPW39"/>
    <mergeCell ref="IPZ39:IPZ40"/>
    <mergeCell ref="IOU40:IOV40"/>
    <mergeCell ref="IPD40:IPE40"/>
    <mergeCell ref="IPM40:IPN40"/>
    <mergeCell ref="IPV40:IPW40"/>
    <mergeCell ref="ITH39:ITI39"/>
    <mergeCell ref="ITL39:ITL40"/>
    <mergeCell ref="ITQ39:ITR39"/>
    <mergeCell ref="ITU39:ITU40"/>
    <mergeCell ref="ITZ39:IUA39"/>
    <mergeCell ref="IUD39:IUD40"/>
    <mergeCell ref="IUI39:IUJ39"/>
    <mergeCell ref="IUM39:IUM40"/>
    <mergeCell ref="IUR39:IUS39"/>
    <mergeCell ref="ITH40:ITI40"/>
    <mergeCell ref="ITQ40:ITR40"/>
    <mergeCell ref="ITZ40:IUA40"/>
    <mergeCell ref="IUI40:IUJ40"/>
    <mergeCell ref="IUR40:IUS40"/>
    <mergeCell ref="IRS39:IRS40"/>
    <mergeCell ref="IRX39:IRY39"/>
    <mergeCell ref="ISB39:ISB40"/>
    <mergeCell ref="ISG39:ISH39"/>
    <mergeCell ref="ISK39:ISK40"/>
    <mergeCell ref="ISP39:ISQ39"/>
    <mergeCell ref="IST39:IST40"/>
    <mergeCell ref="ISY39:ISZ39"/>
    <mergeCell ref="ITC39:ITC40"/>
    <mergeCell ref="IRX40:IRY40"/>
    <mergeCell ref="ISG40:ISH40"/>
    <mergeCell ref="ISP40:ISQ40"/>
    <mergeCell ref="ISY40:ISZ40"/>
    <mergeCell ref="IWK39:IWL39"/>
    <mergeCell ref="IWO39:IWO40"/>
    <mergeCell ref="IWT39:IWU39"/>
    <mergeCell ref="IWX39:IWX40"/>
    <mergeCell ref="IXC39:IXD39"/>
    <mergeCell ref="IXG39:IXG40"/>
    <mergeCell ref="IXL39:IXM39"/>
    <mergeCell ref="IXP39:IXP40"/>
    <mergeCell ref="IXU39:IXV39"/>
    <mergeCell ref="IWK40:IWL40"/>
    <mergeCell ref="IWT40:IWU40"/>
    <mergeCell ref="IXC40:IXD40"/>
    <mergeCell ref="IXL40:IXM40"/>
    <mergeCell ref="IXU40:IXV40"/>
    <mergeCell ref="IUV39:IUV40"/>
    <mergeCell ref="IVA39:IVB39"/>
    <mergeCell ref="IVE39:IVE40"/>
    <mergeCell ref="IVJ39:IVK39"/>
    <mergeCell ref="IVN39:IVN40"/>
    <mergeCell ref="IVS39:IVT39"/>
    <mergeCell ref="IVW39:IVW40"/>
    <mergeCell ref="IWB39:IWC39"/>
    <mergeCell ref="IWF39:IWF40"/>
    <mergeCell ref="IVA40:IVB40"/>
    <mergeCell ref="IVJ40:IVK40"/>
    <mergeCell ref="IVS40:IVT40"/>
    <mergeCell ref="IWB40:IWC40"/>
    <mergeCell ref="IZN39:IZO39"/>
    <mergeCell ref="IZR39:IZR40"/>
    <mergeCell ref="IZW39:IZX39"/>
    <mergeCell ref="JAA39:JAA40"/>
    <mergeCell ref="JAF39:JAG39"/>
    <mergeCell ref="JAJ39:JAJ40"/>
    <mergeCell ref="JAO39:JAP39"/>
    <mergeCell ref="JAS39:JAS40"/>
    <mergeCell ref="JAX39:JAY39"/>
    <mergeCell ref="IZN40:IZO40"/>
    <mergeCell ref="IZW40:IZX40"/>
    <mergeCell ref="JAF40:JAG40"/>
    <mergeCell ref="JAO40:JAP40"/>
    <mergeCell ref="JAX40:JAY40"/>
    <mergeCell ref="IXY39:IXY40"/>
    <mergeCell ref="IYD39:IYE39"/>
    <mergeCell ref="IYH39:IYH40"/>
    <mergeCell ref="IYM39:IYN39"/>
    <mergeCell ref="IYQ39:IYQ40"/>
    <mergeCell ref="IYV39:IYW39"/>
    <mergeCell ref="IYZ39:IYZ40"/>
    <mergeCell ref="IZE39:IZF39"/>
    <mergeCell ref="IZI39:IZI40"/>
    <mergeCell ref="IYD40:IYE40"/>
    <mergeCell ref="IYM40:IYN40"/>
    <mergeCell ref="IYV40:IYW40"/>
    <mergeCell ref="IZE40:IZF40"/>
    <mergeCell ref="JCQ39:JCR39"/>
    <mergeCell ref="JCU39:JCU40"/>
    <mergeCell ref="JCZ39:JDA39"/>
    <mergeCell ref="JDD39:JDD40"/>
    <mergeCell ref="JDI39:JDJ39"/>
    <mergeCell ref="JDM39:JDM40"/>
    <mergeCell ref="JDR39:JDS39"/>
    <mergeCell ref="JDV39:JDV40"/>
    <mergeCell ref="JEA39:JEB39"/>
    <mergeCell ref="JCQ40:JCR40"/>
    <mergeCell ref="JCZ40:JDA40"/>
    <mergeCell ref="JDI40:JDJ40"/>
    <mergeCell ref="JDR40:JDS40"/>
    <mergeCell ref="JEA40:JEB40"/>
    <mergeCell ref="JBB39:JBB40"/>
    <mergeCell ref="JBG39:JBH39"/>
    <mergeCell ref="JBK39:JBK40"/>
    <mergeCell ref="JBP39:JBQ39"/>
    <mergeCell ref="JBT39:JBT40"/>
    <mergeCell ref="JBY39:JBZ39"/>
    <mergeCell ref="JCC39:JCC40"/>
    <mergeCell ref="JCH39:JCI39"/>
    <mergeCell ref="JCL39:JCL40"/>
    <mergeCell ref="JBG40:JBH40"/>
    <mergeCell ref="JBP40:JBQ40"/>
    <mergeCell ref="JBY40:JBZ40"/>
    <mergeCell ref="JCH40:JCI40"/>
    <mergeCell ref="JFT39:JFU39"/>
    <mergeCell ref="JFX39:JFX40"/>
    <mergeCell ref="JGC39:JGD39"/>
    <mergeCell ref="JGG39:JGG40"/>
    <mergeCell ref="JGL39:JGM39"/>
    <mergeCell ref="JGP39:JGP40"/>
    <mergeCell ref="JGU39:JGV39"/>
    <mergeCell ref="JGY39:JGY40"/>
    <mergeCell ref="JHD39:JHE39"/>
    <mergeCell ref="JFT40:JFU40"/>
    <mergeCell ref="JGC40:JGD40"/>
    <mergeCell ref="JGL40:JGM40"/>
    <mergeCell ref="JGU40:JGV40"/>
    <mergeCell ref="JHD40:JHE40"/>
    <mergeCell ref="JEE39:JEE40"/>
    <mergeCell ref="JEJ39:JEK39"/>
    <mergeCell ref="JEN39:JEN40"/>
    <mergeCell ref="JES39:JET39"/>
    <mergeCell ref="JEW39:JEW40"/>
    <mergeCell ref="JFB39:JFC39"/>
    <mergeCell ref="JFF39:JFF40"/>
    <mergeCell ref="JFK39:JFL39"/>
    <mergeCell ref="JFO39:JFO40"/>
    <mergeCell ref="JEJ40:JEK40"/>
    <mergeCell ref="JES40:JET40"/>
    <mergeCell ref="JFB40:JFC40"/>
    <mergeCell ref="JFK40:JFL40"/>
    <mergeCell ref="JIW39:JIX39"/>
    <mergeCell ref="JJA39:JJA40"/>
    <mergeCell ref="JJF39:JJG39"/>
    <mergeCell ref="JJJ39:JJJ40"/>
    <mergeCell ref="JJO39:JJP39"/>
    <mergeCell ref="JJS39:JJS40"/>
    <mergeCell ref="JJX39:JJY39"/>
    <mergeCell ref="JKB39:JKB40"/>
    <mergeCell ref="JKG39:JKH39"/>
    <mergeCell ref="JIW40:JIX40"/>
    <mergeCell ref="JJF40:JJG40"/>
    <mergeCell ref="JJO40:JJP40"/>
    <mergeCell ref="JJX40:JJY40"/>
    <mergeCell ref="JKG40:JKH40"/>
    <mergeCell ref="JHH39:JHH40"/>
    <mergeCell ref="JHM39:JHN39"/>
    <mergeCell ref="JHQ39:JHQ40"/>
    <mergeCell ref="JHV39:JHW39"/>
    <mergeCell ref="JHZ39:JHZ40"/>
    <mergeCell ref="JIE39:JIF39"/>
    <mergeCell ref="JII39:JII40"/>
    <mergeCell ref="JIN39:JIO39"/>
    <mergeCell ref="JIR39:JIR40"/>
    <mergeCell ref="JHM40:JHN40"/>
    <mergeCell ref="JHV40:JHW40"/>
    <mergeCell ref="JIE40:JIF40"/>
    <mergeCell ref="JIN40:JIO40"/>
    <mergeCell ref="JLZ39:JMA39"/>
    <mergeCell ref="JMD39:JMD40"/>
    <mergeCell ref="JMI39:JMJ39"/>
    <mergeCell ref="JMM39:JMM40"/>
    <mergeCell ref="JMR39:JMS39"/>
    <mergeCell ref="JMV39:JMV40"/>
    <mergeCell ref="JNA39:JNB39"/>
    <mergeCell ref="JNE39:JNE40"/>
    <mergeCell ref="JNJ39:JNK39"/>
    <mergeCell ref="JLZ40:JMA40"/>
    <mergeCell ref="JMI40:JMJ40"/>
    <mergeCell ref="JMR40:JMS40"/>
    <mergeCell ref="JNA40:JNB40"/>
    <mergeCell ref="JNJ40:JNK40"/>
    <mergeCell ref="JKK39:JKK40"/>
    <mergeCell ref="JKP39:JKQ39"/>
    <mergeCell ref="JKT39:JKT40"/>
    <mergeCell ref="JKY39:JKZ39"/>
    <mergeCell ref="JLC39:JLC40"/>
    <mergeCell ref="JLH39:JLI39"/>
    <mergeCell ref="JLL39:JLL40"/>
    <mergeCell ref="JLQ39:JLR39"/>
    <mergeCell ref="JLU39:JLU40"/>
    <mergeCell ref="JKP40:JKQ40"/>
    <mergeCell ref="JKY40:JKZ40"/>
    <mergeCell ref="JLH40:JLI40"/>
    <mergeCell ref="JLQ40:JLR40"/>
    <mergeCell ref="JPC39:JPD39"/>
    <mergeCell ref="JPG39:JPG40"/>
    <mergeCell ref="JPL39:JPM39"/>
    <mergeCell ref="JPP39:JPP40"/>
    <mergeCell ref="JPU39:JPV39"/>
    <mergeCell ref="JPY39:JPY40"/>
    <mergeCell ref="JQD39:JQE39"/>
    <mergeCell ref="JQH39:JQH40"/>
    <mergeCell ref="JQM39:JQN39"/>
    <mergeCell ref="JPC40:JPD40"/>
    <mergeCell ref="JPL40:JPM40"/>
    <mergeCell ref="JPU40:JPV40"/>
    <mergeCell ref="JQD40:JQE40"/>
    <mergeCell ref="JQM40:JQN40"/>
    <mergeCell ref="JNN39:JNN40"/>
    <mergeCell ref="JNS39:JNT39"/>
    <mergeCell ref="JNW39:JNW40"/>
    <mergeCell ref="JOB39:JOC39"/>
    <mergeCell ref="JOF39:JOF40"/>
    <mergeCell ref="JOK39:JOL39"/>
    <mergeCell ref="JOO39:JOO40"/>
    <mergeCell ref="JOT39:JOU39"/>
    <mergeCell ref="JOX39:JOX40"/>
    <mergeCell ref="JNS40:JNT40"/>
    <mergeCell ref="JOB40:JOC40"/>
    <mergeCell ref="JOK40:JOL40"/>
    <mergeCell ref="JOT40:JOU40"/>
    <mergeCell ref="JSF39:JSG39"/>
    <mergeCell ref="JSJ39:JSJ40"/>
    <mergeCell ref="JSO39:JSP39"/>
    <mergeCell ref="JSS39:JSS40"/>
    <mergeCell ref="JSX39:JSY39"/>
    <mergeCell ref="JTB39:JTB40"/>
    <mergeCell ref="JTG39:JTH39"/>
    <mergeCell ref="JTK39:JTK40"/>
    <mergeCell ref="JTP39:JTQ39"/>
    <mergeCell ref="JSF40:JSG40"/>
    <mergeCell ref="JSO40:JSP40"/>
    <mergeCell ref="JSX40:JSY40"/>
    <mergeCell ref="JTG40:JTH40"/>
    <mergeCell ref="JTP40:JTQ40"/>
    <mergeCell ref="JQQ39:JQQ40"/>
    <mergeCell ref="JQV39:JQW39"/>
    <mergeCell ref="JQZ39:JQZ40"/>
    <mergeCell ref="JRE39:JRF39"/>
    <mergeCell ref="JRI39:JRI40"/>
    <mergeCell ref="JRN39:JRO39"/>
    <mergeCell ref="JRR39:JRR40"/>
    <mergeCell ref="JRW39:JRX39"/>
    <mergeCell ref="JSA39:JSA40"/>
    <mergeCell ref="JQV40:JQW40"/>
    <mergeCell ref="JRE40:JRF40"/>
    <mergeCell ref="JRN40:JRO40"/>
    <mergeCell ref="JRW40:JRX40"/>
    <mergeCell ref="JVI39:JVJ39"/>
    <mergeCell ref="JVM39:JVM40"/>
    <mergeCell ref="JVR39:JVS39"/>
    <mergeCell ref="JVV39:JVV40"/>
    <mergeCell ref="JWA39:JWB39"/>
    <mergeCell ref="JWE39:JWE40"/>
    <mergeCell ref="JWJ39:JWK39"/>
    <mergeCell ref="JWN39:JWN40"/>
    <mergeCell ref="JWS39:JWT39"/>
    <mergeCell ref="JVI40:JVJ40"/>
    <mergeCell ref="JVR40:JVS40"/>
    <mergeCell ref="JWA40:JWB40"/>
    <mergeCell ref="JWJ40:JWK40"/>
    <mergeCell ref="JWS40:JWT40"/>
    <mergeCell ref="JTT39:JTT40"/>
    <mergeCell ref="JTY39:JTZ39"/>
    <mergeCell ref="JUC39:JUC40"/>
    <mergeCell ref="JUH39:JUI39"/>
    <mergeCell ref="JUL39:JUL40"/>
    <mergeCell ref="JUQ39:JUR39"/>
    <mergeCell ref="JUU39:JUU40"/>
    <mergeCell ref="JUZ39:JVA39"/>
    <mergeCell ref="JVD39:JVD40"/>
    <mergeCell ref="JTY40:JTZ40"/>
    <mergeCell ref="JUH40:JUI40"/>
    <mergeCell ref="JUQ40:JUR40"/>
    <mergeCell ref="JUZ40:JVA40"/>
    <mergeCell ref="JYL39:JYM39"/>
    <mergeCell ref="JYP39:JYP40"/>
    <mergeCell ref="JYU39:JYV39"/>
    <mergeCell ref="JYY39:JYY40"/>
    <mergeCell ref="JZD39:JZE39"/>
    <mergeCell ref="JZH39:JZH40"/>
    <mergeCell ref="JZM39:JZN39"/>
    <mergeCell ref="JZQ39:JZQ40"/>
    <mergeCell ref="JZV39:JZW39"/>
    <mergeCell ref="JYL40:JYM40"/>
    <mergeCell ref="JYU40:JYV40"/>
    <mergeCell ref="JZD40:JZE40"/>
    <mergeCell ref="JZM40:JZN40"/>
    <mergeCell ref="JZV40:JZW40"/>
    <mergeCell ref="JWW39:JWW40"/>
    <mergeCell ref="JXB39:JXC39"/>
    <mergeCell ref="JXF39:JXF40"/>
    <mergeCell ref="JXK39:JXL39"/>
    <mergeCell ref="JXO39:JXO40"/>
    <mergeCell ref="JXT39:JXU39"/>
    <mergeCell ref="JXX39:JXX40"/>
    <mergeCell ref="JYC39:JYD39"/>
    <mergeCell ref="JYG39:JYG40"/>
    <mergeCell ref="JXB40:JXC40"/>
    <mergeCell ref="JXK40:JXL40"/>
    <mergeCell ref="JXT40:JXU40"/>
    <mergeCell ref="JYC40:JYD40"/>
    <mergeCell ref="KBO39:KBP39"/>
    <mergeCell ref="KBS39:KBS40"/>
    <mergeCell ref="KBX39:KBY39"/>
    <mergeCell ref="KCB39:KCB40"/>
    <mergeCell ref="KCG39:KCH39"/>
    <mergeCell ref="KCK39:KCK40"/>
    <mergeCell ref="KCP39:KCQ39"/>
    <mergeCell ref="KCT39:KCT40"/>
    <mergeCell ref="KCY39:KCZ39"/>
    <mergeCell ref="KBO40:KBP40"/>
    <mergeCell ref="KBX40:KBY40"/>
    <mergeCell ref="KCG40:KCH40"/>
    <mergeCell ref="KCP40:KCQ40"/>
    <mergeCell ref="KCY40:KCZ40"/>
    <mergeCell ref="JZZ39:JZZ40"/>
    <mergeCell ref="KAE39:KAF39"/>
    <mergeCell ref="KAI39:KAI40"/>
    <mergeCell ref="KAN39:KAO39"/>
    <mergeCell ref="KAR39:KAR40"/>
    <mergeCell ref="KAW39:KAX39"/>
    <mergeCell ref="KBA39:KBA40"/>
    <mergeCell ref="KBF39:KBG39"/>
    <mergeCell ref="KBJ39:KBJ40"/>
    <mergeCell ref="KAE40:KAF40"/>
    <mergeCell ref="KAN40:KAO40"/>
    <mergeCell ref="KAW40:KAX40"/>
    <mergeCell ref="KBF40:KBG40"/>
    <mergeCell ref="KER39:KES39"/>
    <mergeCell ref="KEV39:KEV40"/>
    <mergeCell ref="KFA39:KFB39"/>
    <mergeCell ref="KFE39:KFE40"/>
    <mergeCell ref="KFJ39:KFK39"/>
    <mergeCell ref="KFN39:KFN40"/>
    <mergeCell ref="KFS39:KFT39"/>
    <mergeCell ref="KFW39:KFW40"/>
    <mergeCell ref="KGB39:KGC39"/>
    <mergeCell ref="KER40:KES40"/>
    <mergeCell ref="KFA40:KFB40"/>
    <mergeCell ref="KFJ40:KFK40"/>
    <mergeCell ref="KFS40:KFT40"/>
    <mergeCell ref="KGB40:KGC40"/>
    <mergeCell ref="KDC39:KDC40"/>
    <mergeCell ref="KDH39:KDI39"/>
    <mergeCell ref="KDL39:KDL40"/>
    <mergeCell ref="KDQ39:KDR39"/>
    <mergeCell ref="KDU39:KDU40"/>
    <mergeCell ref="KDZ39:KEA39"/>
    <mergeCell ref="KED39:KED40"/>
    <mergeCell ref="KEI39:KEJ39"/>
    <mergeCell ref="KEM39:KEM40"/>
    <mergeCell ref="KDH40:KDI40"/>
    <mergeCell ref="KDQ40:KDR40"/>
    <mergeCell ref="KDZ40:KEA40"/>
    <mergeCell ref="KEI40:KEJ40"/>
    <mergeCell ref="KHU39:KHV39"/>
    <mergeCell ref="KHY39:KHY40"/>
    <mergeCell ref="KID39:KIE39"/>
    <mergeCell ref="KIH39:KIH40"/>
    <mergeCell ref="KIM39:KIN39"/>
    <mergeCell ref="KIQ39:KIQ40"/>
    <mergeCell ref="KIV39:KIW39"/>
    <mergeCell ref="KIZ39:KIZ40"/>
    <mergeCell ref="KJE39:KJF39"/>
    <mergeCell ref="KHU40:KHV40"/>
    <mergeCell ref="KID40:KIE40"/>
    <mergeCell ref="KIM40:KIN40"/>
    <mergeCell ref="KIV40:KIW40"/>
    <mergeCell ref="KJE40:KJF40"/>
    <mergeCell ref="KGF39:KGF40"/>
    <mergeCell ref="KGK39:KGL39"/>
    <mergeCell ref="KGO39:KGO40"/>
    <mergeCell ref="KGT39:KGU39"/>
    <mergeCell ref="KGX39:KGX40"/>
    <mergeCell ref="KHC39:KHD39"/>
    <mergeCell ref="KHG39:KHG40"/>
    <mergeCell ref="KHL39:KHM39"/>
    <mergeCell ref="KHP39:KHP40"/>
    <mergeCell ref="KGK40:KGL40"/>
    <mergeCell ref="KGT40:KGU40"/>
    <mergeCell ref="KHC40:KHD40"/>
    <mergeCell ref="KHL40:KHM40"/>
    <mergeCell ref="KKX39:KKY39"/>
    <mergeCell ref="KLB39:KLB40"/>
    <mergeCell ref="KLG39:KLH39"/>
    <mergeCell ref="KLK39:KLK40"/>
    <mergeCell ref="KLP39:KLQ39"/>
    <mergeCell ref="KLT39:KLT40"/>
    <mergeCell ref="KLY39:KLZ39"/>
    <mergeCell ref="KMC39:KMC40"/>
    <mergeCell ref="KMH39:KMI39"/>
    <mergeCell ref="KKX40:KKY40"/>
    <mergeCell ref="KLG40:KLH40"/>
    <mergeCell ref="KLP40:KLQ40"/>
    <mergeCell ref="KLY40:KLZ40"/>
    <mergeCell ref="KMH40:KMI40"/>
    <mergeCell ref="KJI39:KJI40"/>
    <mergeCell ref="KJN39:KJO39"/>
    <mergeCell ref="KJR39:KJR40"/>
    <mergeCell ref="KJW39:KJX39"/>
    <mergeCell ref="KKA39:KKA40"/>
    <mergeCell ref="KKF39:KKG39"/>
    <mergeCell ref="KKJ39:KKJ40"/>
    <mergeCell ref="KKO39:KKP39"/>
    <mergeCell ref="KKS39:KKS40"/>
    <mergeCell ref="KJN40:KJO40"/>
    <mergeCell ref="KJW40:KJX40"/>
    <mergeCell ref="KKF40:KKG40"/>
    <mergeCell ref="KKO40:KKP40"/>
    <mergeCell ref="KOA39:KOB39"/>
    <mergeCell ref="KOE39:KOE40"/>
    <mergeCell ref="KOJ39:KOK39"/>
    <mergeCell ref="KON39:KON40"/>
    <mergeCell ref="KOS39:KOT39"/>
    <mergeCell ref="KOW39:KOW40"/>
    <mergeCell ref="KPB39:KPC39"/>
    <mergeCell ref="KPF39:KPF40"/>
    <mergeCell ref="KPK39:KPL39"/>
    <mergeCell ref="KOA40:KOB40"/>
    <mergeCell ref="KOJ40:KOK40"/>
    <mergeCell ref="KOS40:KOT40"/>
    <mergeCell ref="KPB40:KPC40"/>
    <mergeCell ref="KPK40:KPL40"/>
    <mergeCell ref="KML39:KML40"/>
    <mergeCell ref="KMQ39:KMR39"/>
    <mergeCell ref="KMU39:KMU40"/>
    <mergeCell ref="KMZ39:KNA39"/>
    <mergeCell ref="KND39:KND40"/>
    <mergeCell ref="KNI39:KNJ39"/>
    <mergeCell ref="KNM39:KNM40"/>
    <mergeCell ref="KNR39:KNS39"/>
    <mergeCell ref="KNV39:KNV40"/>
    <mergeCell ref="KMQ40:KMR40"/>
    <mergeCell ref="KMZ40:KNA40"/>
    <mergeCell ref="KNI40:KNJ40"/>
    <mergeCell ref="KNR40:KNS40"/>
    <mergeCell ref="KRD39:KRE39"/>
    <mergeCell ref="KRH39:KRH40"/>
    <mergeCell ref="KRM39:KRN39"/>
    <mergeCell ref="KRQ39:KRQ40"/>
    <mergeCell ref="KRV39:KRW39"/>
    <mergeCell ref="KRZ39:KRZ40"/>
    <mergeCell ref="KSE39:KSF39"/>
    <mergeCell ref="KSI39:KSI40"/>
    <mergeCell ref="KSN39:KSO39"/>
    <mergeCell ref="KRD40:KRE40"/>
    <mergeCell ref="KRM40:KRN40"/>
    <mergeCell ref="KRV40:KRW40"/>
    <mergeCell ref="KSE40:KSF40"/>
    <mergeCell ref="KSN40:KSO40"/>
    <mergeCell ref="KPO39:KPO40"/>
    <mergeCell ref="KPT39:KPU39"/>
    <mergeCell ref="KPX39:KPX40"/>
    <mergeCell ref="KQC39:KQD39"/>
    <mergeCell ref="KQG39:KQG40"/>
    <mergeCell ref="KQL39:KQM39"/>
    <mergeCell ref="KQP39:KQP40"/>
    <mergeCell ref="KQU39:KQV39"/>
    <mergeCell ref="KQY39:KQY40"/>
    <mergeCell ref="KPT40:KPU40"/>
    <mergeCell ref="KQC40:KQD40"/>
    <mergeCell ref="KQL40:KQM40"/>
    <mergeCell ref="KQU40:KQV40"/>
    <mergeCell ref="KUG39:KUH39"/>
    <mergeCell ref="KUK39:KUK40"/>
    <mergeCell ref="KUP39:KUQ39"/>
    <mergeCell ref="KUT39:KUT40"/>
    <mergeCell ref="KUY39:KUZ39"/>
    <mergeCell ref="KVC39:KVC40"/>
    <mergeCell ref="KVH39:KVI39"/>
    <mergeCell ref="KVL39:KVL40"/>
    <mergeCell ref="KVQ39:KVR39"/>
    <mergeCell ref="KUG40:KUH40"/>
    <mergeCell ref="KUP40:KUQ40"/>
    <mergeCell ref="KUY40:KUZ40"/>
    <mergeCell ref="KVH40:KVI40"/>
    <mergeCell ref="KVQ40:KVR40"/>
    <mergeCell ref="KSR39:KSR40"/>
    <mergeCell ref="KSW39:KSX39"/>
    <mergeCell ref="KTA39:KTA40"/>
    <mergeCell ref="KTF39:KTG39"/>
    <mergeCell ref="KTJ39:KTJ40"/>
    <mergeCell ref="KTO39:KTP39"/>
    <mergeCell ref="KTS39:KTS40"/>
    <mergeCell ref="KTX39:KTY39"/>
    <mergeCell ref="KUB39:KUB40"/>
    <mergeCell ref="KSW40:KSX40"/>
    <mergeCell ref="KTF40:KTG40"/>
    <mergeCell ref="KTO40:KTP40"/>
    <mergeCell ref="KTX40:KTY40"/>
    <mergeCell ref="KXJ39:KXK39"/>
    <mergeCell ref="KXN39:KXN40"/>
    <mergeCell ref="KXS39:KXT39"/>
    <mergeCell ref="KXW39:KXW40"/>
    <mergeCell ref="KYB39:KYC39"/>
    <mergeCell ref="KYF39:KYF40"/>
    <mergeCell ref="KYK39:KYL39"/>
    <mergeCell ref="KYO39:KYO40"/>
    <mergeCell ref="KYT39:KYU39"/>
    <mergeCell ref="KXJ40:KXK40"/>
    <mergeCell ref="KXS40:KXT40"/>
    <mergeCell ref="KYB40:KYC40"/>
    <mergeCell ref="KYK40:KYL40"/>
    <mergeCell ref="KYT40:KYU40"/>
    <mergeCell ref="KVU39:KVU40"/>
    <mergeCell ref="KVZ39:KWA39"/>
    <mergeCell ref="KWD39:KWD40"/>
    <mergeCell ref="KWI39:KWJ39"/>
    <mergeCell ref="KWM39:KWM40"/>
    <mergeCell ref="KWR39:KWS39"/>
    <mergeCell ref="KWV39:KWV40"/>
    <mergeCell ref="KXA39:KXB39"/>
    <mergeCell ref="KXE39:KXE40"/>
    <mergeCell ref="KVZ40:KWA40"/>
    <mergeCell ref="KWI40:KWJ40"/>
    <mergeCell ref="KWR40:KWS40"/>
    <mergeCell ref="KXA40:KXB40"/>
    <mergeCell ref="LAM39:LAN39"/>
    <mergeCell ref="LAQ39:LAQ40"/>
    <mergeCell ref="LAV39:LAW39"/>
    <mergeCell ref="LAZ39:LAZ40"/>
    <mergeCell ref="LBE39:LBF39"/>
    <mergeCell ref="LBI39:LBI40"/>
    <mergeCell ref="LBN39:LBO39"/>
    <mergeCell ref="LBR39:LBR40"/>
    <mergeCell ref="LBW39:LBX39"/>
    <mergeCell ref="LAM40:LAN40"/>
    <mergeCell ref="LAV40:LAW40"/>
    <mergeCell ref="LBE40:LBF40"/>
    <mergeCell ref="LBN40:LBO40"/>
    <mergeCell ref="LBW40:LBX40"/>
    <mergeCell ref="KYX39:KYX40"/>
    <mergeCell ref="KZC39:KZD39"/>
    <mergeCell ref="KZG39:KZG40"/>
    <mergeCell ref="KZL39:KZM39"/>
    <mergeCell ref="KZP39:KZP40"/>
    <mergeCell ref="KZU39:KZV39"/>
    <mergeCell ref="KZY39:KZY40"/>
    <mergeCell ref="LAD39:LAE39"/>
    <mergeCell ref="LAH39:LAH40"/>
    <mergeCell ref="KZC40:KZD40"/>
    <mergeCell ref="KZL40:KZM40"/>
    <mergeCell ref="KZU40:KZV40"/>
    <mergeCell ref="LAD40:LAE40"/>
    <mergeCell ref="LDP39:LDQ39"/>
    <mergeCell ref="LDT39:LDT40"/>
    <mergeCell ref="LDY39:LDZ39"/>
    <mergeCell ref="LEC39:LEC40"/>
    <mergeCell ref="LEH39:LEI39"/>
    <mergeCell ref="LEL39:LEL40"/>
    <mergeCell ref="LEQ39:LER39"/>
    <mergeCell ref="LEU39:LEU40"/>
    <mergeCell ref="LEZ39:LFA39"/>
    <mergeCell ref="LDP40:LDQ40"/>
    <mergeCell ref="LDY40:LDZ40"/>
    <mergeCell ref="LEH40:LEI40"/>
    <mergeCell ref="LEQ40:LER40"/>
    <mergeCell ref="LEZ40:LFA40"/>
    <mergeCell ref="LCA39:LCA40"/>
    <mergeCell ref="LCF39:LCG39"/>
    <mergeCell ref="LCJ39:LCJ40"/>
    <mergeCell ref="LCO39:LCP39"/>
    <mergeCell ref="LCS39:LCS40"/>
    <mergeCell ref="LCX39:LCY39"/>
    <mergeCell ref="LDB39:LDB40"/>
    <mergeCell ref="LDG39:LDH39"/>
    <mergeCell ref="LDK39:LDK40"/>
    <mergeCell ref="LCF40:LCG40"/>
    <mergeCell ref="LCO40:LCP40"/>
    <mergeCell ref="LCX40:LCY40"/>
    <mergeCell ref="LDG40:LDH40"/>
    <mergeCell ref="LGS39:LGT39"/>
    <mergeCell ref="LGW39:LGW40"/>
    <mergeCell ref="LHB39:LHC39"/>
    <mergeCell ref="LHF39:LHF40"/>
    <mergeCell ref="LHK39:LHL39"/>
    <mergeCell ref="LHO39:LHO40"/>
    <mergeCell ref="LHT39:LHU39"/>
    <mergeCell ref="LHX39:LHX40"/>
    <mergeCell ref="LIC39:LID39"/>
    <mergeCell ref="LGS40:LGT40"/>
    <mergeCell ref="LHB40:LHC40"/>
    <mergeCell ref="LHK40:LHL40"/>
    <mergeCell ref="LHT40:LHU40"/>
    <mergeCell ref="LIC40:LID40"/>
    <mergeCell ref="LFD39:LFD40"/>
    <mergeCell ref="LFI39:LFJ39"/>
    <mergeCell ref="LFM39:LFM40"/>
    <mergeCell ref="LFR39:LFS39"/>
    <mergeCell ref="LFV39:LFV40"/>
    <mergeCell ref="LGA39:LGB39"/>
    <mergeCell ref="LGE39:LGE40"/>
    <mergeCell ref="LGJ39:LGK39"/>
    <mergeCell ref="LGN39:LGN40"/>
    <mergeCell ref="LFI40:LFJ40"/>
    <mergeCell ref="LFR40:LFS40"/>
    <mergeCell ref="LGA40:LGB40"/>
    <mergeCell ref="LGJ40:LGK40"/>
    <mergeCell ref="LJV39:LJW39"/>
    <mergeCell ref="LJZ39:LJZ40"/>
    <mergeCell ref="LKE39:LKF39"/>
    <mergeCell ref="LKI39:LKI40"/>
    <mergeCell ref="LKN39:LKO39"/>
    <mergeCell ref="LKR39:LKR40"/>
    <mergeCell ref="LKW39:LKX39"/>
    <mergeCell ref="LLA39:LLA40"/>
    <mergeCell ref="LLF39:LLG39"/>
    <mergeCell ref="LJV40:LJW40"/>
    <mergeCell ref="LKE40:LKF40"/>
    <mergeCell ref="LKN40:LKO40"/>
    <mergeCell ref="LKW40:LKX40"/>
    <mergeCell ref="LLF40:LLG40"/>
    <mergeCell ref="LIG39:LIG40"/>
    <mergeCell ref="LIL39:LIM39"/>
    <mergeCell ref="LIP39:LIP40"/>
    <mergeCell ref="LIU39:LIV39"/>
    <mergeCell ref="LIY39:LIY40"/>
    <mergeCell ref="LJD39:LJE39"/>
    <mergeCell ref="LJH39:LJH40"/>
    <mergeCell ref="LJM39:LJN39"/>
    <mergeCell ref="LJQ39:LJQ40"/>
    <mergeCell ref="LIL40:LIM40"/>
    <mergeCell ref="LIU40:LIV40"/>
    <mergeCell ref="LJD40:LJE40"/>
    <mergeCell ref="LJM40:LJN40"/>
    <mergeCell ref="LMY39:LMZ39"/>
    <mergeCell ref="LNC39:LNC40"/>
    <mergeCell ref="LNH39:LNI39"/>
    <mergeCell ref="LNL39:LNL40"/>
    <mergeCell ref="LNQ39:LNR39"/>
    <mergeCell ref="LNU39:LNU40"/>
    <mergeCell ref="LNZ39:LOA39"/>
    <mergeCell ref="LOD39:LOD40"/>
    <mergeCell ref="LOI39:LOJ39"/>
    <mergeCell ref="LMY40:LMZ40"/>
    <mergeCell ref="LNH40:LNI40"/>
    <mergeCell ref="LNQ40:LNR40"/>
    <mergeCell ref="LNZ40:LOA40"/>
    <mergeCell ref="LOI40:LOJ40"/>
    <mergeCell ref="LLJ39:LLJ40"/>
    <mergeCell ref="LLO39:LLP39"/>
    <mergeCell ref="LLS39:LLS40"/>
    <mergeCell ref="LLX39:LLY39"/>
    <mergeCell ref="LMB39:LMB40"/>
    <mergeCell ref="LMG39:LMH39"/>
    <mergeCell ref="LMK39:LMK40"/>
    <mergeCell ref="LMP39:LMQ39"/>
    <mergeCell ref="LMT39:LMT40"/>
    <mergeCell ref="LLO40:LLP40"/>
    <mergeCell ref="LLX40:LLY40"/>
    <mergeCell ref="LMG40:LMH40"/>
    <mergeCell ref="LMP40:LMQ40"/>
    <mergeCell ref="LQB39:LQC39"/>
    <mergeCell ref="LQF39:LQF40"/>
    <mergeCell ref="LQK39:LQL39"/>
    <mergeCell ref="LQO39:LQO40"/>
    <mergeCell ref="LQT39:LQU39"/>
    <mergeCell ref="LQX39:LQX40"/>
    <mergeCell ref="LRC39:LRD39"/>
    <mergeCell ref="LRG39:LRG40"/>
    <mergeCell ref="LRL39:LRM39"/>
    <mergeCell ref="LQB40:LQC40"/>
    <mergeCell ref="LQK40:LQL40"/>
    <mergeCell ref="LQT40:LQU40"/>
    <mergeCell ref="LRC40:LRD40"/>
    <mergeCell ref="LRL40:LRM40"/>
    <mergeCell ref="LOM39:LOM40"/>
    <mergeCell ref="LOR39:LOS39"/>
    <mergeCell ref="LOV39:LOV40"/>
    <mergeCell ref="LPA39:LPB39"/>
    <mergeCell ref="LPE39:LPE40"/>
    <mergeCell ref="LPJ39:LPK39"/>
    <mergeCell ref="LPN39:LPN40"/>
    <mergeCell ref="LPS39:LPT39"/>
    <mergeCell ref="LPW39:LPW40"/>
    <mergeCell ref="LOR40:LOS40"/>
    <mergeCell ref="LPA40:LPB40"/>
    <mergeCell ref="LPJ40:LPK40"/>
    <mergeCell ref="LPS40:LPT40"/>
    <mergeCell ref="LTE39:LTF39"/>
    <mergeCell ref="LTI39:LTI40"/>
    <mergeCell ref="LTN39:LTO39"/>
    <mergeCell ref="LTR39:LTR40"/>
    <mergeCell ref="LTW39:LTX39"/>
    <mergeCell ref="LUA39:LUA40"/>
    <mergeCell ref="LUF39:LUG39"/>
    <mergeCell ref="LUJ39:LUJ40"/>
    <mergeCell ref="LUO39:LUP39"/>
    <mergeCell ref="LTE40:LTF40"/>
    <mergeCell ref="LTN40:LTO40"/>
    <mergeCell ref="LTW40:LTX40"/>
    <mergeCell ref="LUF40:LUG40"/>
    <mergeCell ref="LUO40:LUP40"/>
    <mergeCell ref="LRP39:LRP40"/>
    <mergeCell ref="LRU39:LRV39"/>
    <mergeCell ref="LRY39:LRY40"/>
    <mergeCell ref="LSD39:LSE39"/>
    <mergeCell ref="LSH39:LSH40"/>
    <mergeCell ref="LSM39:LSN39"/>
    <mergeCell ref="LSQ39:LSQ40"/>
    <mergeCell ref="LSV39:LSW39"/>
    <mergeCell ref="LSZ39:LSZ40"/>
    <mergeCell ref="LRU40:LRV40"/>
    <mergeCell ref="LSD40:LSE40"/>
    <mergeCell ref="LSM40:LSN40"/>
    <mergeCell ref="LSV40:LSW40"/>
    <mergeCell ref="LWH39:LWI39"/>
    <mergeCell ref="LWL39:LWL40"/>
    <mergeCell ref="LWQ39:LWR39"/>
    <mergeCell ref="LWU39:LWU40"/>
    <mergeCell ref="LWZ39:LXA39"/>
    <mergeCell ref="LXD39:LXD40"/>
    <mergeCell ref="LXI39:LXJ39"/>
    <mergeCell ref="LXM39:LXM40"/>
    <mergeCell ref="LXR39:LXS39"/>
    <mergeCell ref="LWH40:LWI40"/>
    <mergeCell ref="LWQ40:LWR40"/>
    <mergeCell ref="LWZ40:LXA40"/>
    <mergeCell ref="LXI40:LXJ40"/>
    <mergeCell ref="LXR40:LXS40"/>
    <mergeCell ref="LUS39:LUS40"/>
    <mergeCell ref="LUX39:LUY39"/>
    <mergeCell ref="LVB39:LVB40"/>
    <mergeCell ref="LVG39:LVH39"/>
    <mergeCell ref="LVK39:LVK40"/>
    <mergeCell ref="LVP39:LVQ39"/>
    <mergeCell ref="LVT39:LVT40"/>
    <mergeCell ref="LVY39:LVZ39"/>
    <mergeCell ref="LWC39:LWC40"/>
    <mergeCell ref="LUX40:LUY40"/>
    <mergeCell ref="LVG40:LVH40"/>
    <mergeCell ref="LVP40:LVQ40"/>
    <mergeCell ref="LVY40:LVZ40"/>
    <mergeCell ref="LZK39:LZL39"/>
    <mergeCell ref="LZO39:LZO40"/>
    <mergeCell ref="LZT39:LZU39"/>
    <mergeCell ref="LZX39:LZX40"/>
    <mergeCell ref="MAC39:MAD39"/>
    <mergeCell ref="MAG39:MAG40"/>
    <mergeCell ref="MAL39:MAM39"/>
    <mergeCell ref="MAP39:MAP40"/>
    <mergeCell ref="MAU39:MAV39"/>
    <mergeCell ref="LZK40:LZL40"/>
    <mergeCell ref="LZT40:LZU40"/>
    <mergeCell ref="MAC40:MAD40"/>
    <mergeCell ref="MAL40:MAM40"/>
    <mergeCell ref="MAU40:MAV40"/>
    <mergeCell ref="LXV39:LXV40"/>
    <mergeCell ref="LYA39:LYB39"/>
    <mergeCell ref="LYE39:LYE40"/>
    <mergeCell ref="LYJ39:LYK39"/>
    <mergeCell ref="LYN39:LYN40"/>
    <mergeCell ref="LYS39:LYT39"/>
    <mergeCell ref="LYW39:LYW40"/>
    <mergeCell ref="LZB39:LZC39"/>
    <mergeCell ref="LZF39:LZF40"/>
    <mergeCell ref="LYA40:LYB40"/>
    <mergeCell ref="LYJ40:LYK40"/>
    <mergeCell ref="LYS40:LYT40"/>
    <mergeCell ref="LZB40:LZC40"/>
    <mergeCell ref="MCN39:MCO39"/>
    <mergeCell ref="MCR39:MCR40"/>
    <mergeCell ref="MCW39:MCX39"/>
    <mergeCell ref="MDA39:MDA40"/>
    <mergeCell ref="MDF39:MDG39"/>
    <mergeCell ref="MDJ39:MDJ40"/>
    <mergeCell ref="MDO39:MDP39"/>
    <mergeCell ref="MDS39:MDS40"/>
    <mergeCell ref="MDX39:MDY39"/>
    <mergeCell ref="MCN40:MCO40"/>
    <mergeCell ref="MCW40:MCX40"/>
    <mergeCell ref="MDF40:MDG40"/>
    <mergeCell ref="MDO40:MDP40"/>
    <mergeCell ref="MDX40:MDY40"/>
    <mergeCell ref="MAY39:MAY40"/>
    <mergeCell ref="MBD39:MBE39"/>
    <mergeCell ref="MBH39:MBH40"/>
    <mergeCell ref="MBM39:MBN39"/>
    <mergeCell ref="MBQ39:MBQ40"/>
    <mergeCell ref="MBV39:MBW39"/>
    <mergeCell ref="MBZ39:MBZ40"/>
    <mergeCell ref="MCE39:MCF39"/>
    <mergeCell ref="MCI39:MCI40"/>
    <mergeCell ref="MBD40:MBE40"/>
    <mergeCell ref="MBM40:MBN40"/>
    <mergeCell ref="MBV40:MBW40"/>
    <mergeCell ref="MCE40:MCF40"/>
    <mergeCell ref="MFQ39:MFR39"/>
    <mergeCell ref="MFU39:MFU40"/>
    <mergeCell ref="MFZ39:MGA39"/>
    <mergeCell ref="MGD39:MGD40"/>
    <mergeCell ref="MGI39:MGJ39"/>
    <mergeCell ref="MGM39:MGM40"/>
    <mergeCell ref="MGR39:MGS39"/>
    <mergeCell ref="MGV39:MGV40"/>
    <mergeCell ref="MHA39:MHB39"/>
    <mergeCell ref="MFQ40:MFR40"/>
    <mergeCell ref="MFZ40:MGA40"/>
    <mergeCell ref="MGI40:MGJ40"/>
    <mergeCell ref="MGR40:MGS40"/>
    <mergeCell ref="MHA40:MHB40"/>
    <mergeCell ref="MEB39:MEB40"/>
    <mergeCell ref="MEG39:MEH39"/>
    <mergeCell ref="MEK39:MEK40"/>
    <mergeCell ref="MEP39:MEQ39"/>
    <mergeCell ref="MET39:MET40"/>
    <mergeCell ref="MEY39:MEZ39"/>
    <mergeCell ref="MFC39:MFC40"/>
    <mergeCell ref="MFH39:MFI39"/>
    <mergeCell ref="MFL39:MFL40"/>
    <mergeCell ref="MEG40:MEH40"/>
    <mergeCell ref="MEP40:MEQ40"/>
    <mergeCell ref="MEY40:MEZ40"/>
    <mergeCell ref="MFH40:MFI40"/>
    <mergeCell ref="MIT39:MIU39"/>
    <mergeCell ref="MIX39:MIX40"/>
    <mergeCell ref="MJC39:MJD39"/>
    <mergeCell ref="MJG39:MJG40"/>
    <mergeCell ref="MJL39:MJM39"/>
    <mergeCell ref="MJP39:MJP40"/>
    <mergeCell ref="MJU39:MJV39"/>
    <mergeCell ref="MJY39:MJY40"/>
    <mergeCell ref="MKD39:MKE39"/>
    <mergeCell ref="MIT40:MIU40"/>
    <mergeCell ref="MJC40:MJD40"/>
    <mergeCell ref="MJL40:MJM40"/>
    <mergeCell ref="MJU40:MJV40"/>
    <mergeCell ref="MKD40:MKE40"/>
    <mergeCell ref="MHE39:MHE40"/>
    <mergeCell ref="MHJ39:MHK39"/>
    <mergeCell ref="MHN39:MHN40"/>
    <mergeCell ref="MHS39:MHT39"/>
    <mergeCell ref="MHW39:MHW40"/>
    <mergeCell ref="MIB39:MIC39"/>
    <mergeCell ref="MIF39:MIF40"/>
    <mergeCell ref="MIK39:MIL39"/>
    <mergeCell ref="MIO39:MIO40"/>
    <mergeCell ref="MHJ40:MHK40"/>
    <mergeCell ref="MHS40:MHT40"/>
    <mergeCell ref="MIB40:MIC40"/>
    <mergeCell ref="MIK40:MIL40"/>
    <mergeCell ref="MLW39:MLX39"/>
    <mergeCell ref="MMA39:MMA40"/>
    <mergeCell ref="MMF39:MMG39"/>
    <mergeCell ref="MMJ39:MMJ40"/>
    <mergeCell ref="MMO39:MMP39"/>
    <mergeCell ref="MMS39:MMS40"/>
    <mergeCell ref="MMX39:MMY39"/>
    <mergeCell ref="MNB39:MNB40"/>
    <mergeCell ref="MNG39:MNH39"/>
    <mergeCell ref="MLW40:MLX40"/>
    <mergeCell ref="MMF40:MMG40"/>
    <mergeCell ref="MMO40:MMP40"/>
    <mergeCell ref="MMX40:MMY40"/>
    <mergeCell ref="MNG40:MNH40"/>
    <mergeCell ref="MKH39:MKH40"/>
    <mergeCell ref="MKM39:MKN39"/>
    <mergeCell ref="MKQ39:MKQ40"/>
    <mergeCell ref="MKV39:MKW39"/>
    <mergeCell ref="MKZ39:MKZ40"/>
    <mergeCell ref="MLE39:MLF39"/>
    <mergeCell ref="MLI39:MLI40"/>
    <mergeCell ref="MLN39:MLO39"/>
    <mergeCell ref="MLR39:MLR40"/>
    <mergeCell ref="MKM40:MKN40"/>
    <mergeCell ref="MKV40:MKW40"/>
    <mergeCell ref="MLE40:MLF40"/>
    <mergeCell ref="MLN40:MLO40"/>
    <mergeCell ref="MOZ39:MPA39"/>
    <mergeCell ref="MPD39:MPD40"/>
    <mergeCell ref="MPI39:MPJ39"/>
    <mergeCell ref="MPM39:MPM40"/>
    <mergeCell ref="MPR39:MPS39"/>
    <mergeCell ref="MPV39:MPV40"/>
    <mergeCell ref="MQA39:MQB39"/>
    <mergeCell ref="MQE39:MQE40"/>
    <mergeCell ref="MQJ39:MQK39"/>
    <mergeCell ref="MOZ40:MPA40"/>
    <mergeCell ref="MPI40:MPJ40"/>
    <mergeCell ref="MPR40:MPS40"/>
    <mergeCell ref="MQA40:MQB40"/>
    <mergeCell ref="MQJ40:MQK40"/>
    <mergeCell ref="MNK39:MNK40"/>
    <mergeCell ref="MNP39:MNQ39"/>
    <mergeCell ref="MNT39:MNT40"/>
    <mergeCell ref="MNY39:MNZ39"/>
    <mergeCell ref="MOC39:MOC40"/>
    <mergeCell ref="MOH39:MOI39"/>
    <mergeCell ref="MOL39:MOL40"/>
    <mergeCell ref="MOQ39:MOR39"/>
    <mergeCell ref="MOU39:MOU40"/>
    <mergeCell ref="MNP40:MNQ40"/>
    <mergeCell ref="MNY40:MNZ40"/>
    <mergeCell ref="MOH40:MOI40"/>
    <mergeCell ref="MOQ40:MOR40"/>
    <mergeCell ref="MSC39:MSD39"/>
    <mergeCell ref="MSG39:MSG40"/>
    <mergeCell ref="MSL39:MSM39"/>
    <mergeCell ref="MSP39:MSP40"/>
    <mergeCell ref="MSU39:MSV39"/>
    <mergeCell ref="MSY39:MSY40"/>
    <mergeCell ref="MTD39:MTE39"/>
    <mergeCell ref="MTH39:MTH40"/>
    <mergeCell ref="MTM39:MTN39"/>
    <mergeCell ref="MSC40:MSD40"/>
    <mergeCell ref="MSL40:MSM40"/>
    <mergeCell ref="MSU40:MSV40"/>
    <mergeCell ref="MTD40:MTE40"/>
    <mergeCell ref="MTM40:MTN40"/>
    <mergeCell ref="MQN39:MQN40"/>
    <mergeCell ref="MQS39:MQT39"/>
    <mergeCell ref="MQW39:MQW40"/>
    <mergeCell ref="MRB39:MRC39"/>
    <mergeCell ref="MRF39:MRF40"/>
    <mergeCell ref="MRK39:MRL39"/>
    <mergeCell ref="MRO39:MRO40"/>
    <mergeCell ref="MRT39:MRU39"/>
    <mergeCell ref="MRX39:MRX40"/>
    <mergeCell ref="MQS40:MQT40"/>
    <mergeCell ref="MRB40:MRC40"/>
    <mergeCell ref="MRK40:MRL40"/>
    <mergeCell ref="MRT40:MRU40"/>
    <mergeCell ref="MVF39:MVG39"/>
    <mergeCell ref="MVJ39:MVJ40"/>
    <mergeCell ref="MVO39:MVP39"/>
    <mergeCell ref="MVS39:MVS40"/>
    <mergeCell ref="MVX39:MVY39"/>
    <mergeCell ref="MWB39:MWB40"/>
    <mergeCell ref="MWG39:MWH39"/>
    <mergeCell ref="MWK39:MWK40"/>
    <mergeCell ref="MWP39:MWQ39"/>
    <mergeCell ref="MVF40:MVG40"/>
    <mergeCell ref="MVO40:MVP40"/>
    <mergeCell ref="MVX40:MVY40"/>
    <mergeCell ref="MWG40:MWH40"/>
    <mergeCell ref="MWP40:MWQ40"/>
    <mergeCell ref="MTQ39:MTQ40"/>
    <mergeCell ref="MTV39:MTW39"/>
    <mergeCell ref="MTZ39:MTZ40"/>
    <mergeCell ref="MUE39:MUF39"/>
    <mergeCell ref="MUI39:MUI40"/>
    <mergeCell ref="MUN39:MUO39"/>
    <mergeCell ref="MUR39:MUR40"/>
    <mergeCell ref="MUW39:MUX39"/>
    <mergeCell ref="MVA39:MVA40"/>
    <mergeCell ref="MTV40:MTW40"/>
    <mergeCell ref="MUE40:MUF40"/>
    <mergeCell ref="MUN40:MUO40"/>
    <mergeCell ref="MUW40:MUX40"/>
    <mergeCell ref="MYI39:MYJ39"/>
    <mergeCell ref="MYM39:MYM40"/>
    <mergeCell ref="MYR39:MYS39"/>
    <mergeCell ref="MYV39:MYV40"/>
    <mergeCell ref="MZA39:MZB39"/>
    <mergeCell ref="MZE39:MZE40"/>
    <mergeCell ref="MZJ39:MZK39"/>
    <mergeCell ref="MZN39:MZN40"/>
    <mergeCell ref="MZS39:MZT39"/>
    <mergeCell ref="MYI40:MYJ40"/>
    <mergeCell ref="MYR40:MYS40"/>
    <mergeCell ref="MZA40:MZB40"/>
    <mergeCell ref="MZJ40:MZK40"/>
    <mergeCell ref="MZS40:MZT40"/>
    <mergeCell ref="MWT39:MWT40"/>
    <mergeCell ref="MWY39:MWZ39"/>
    <mergeCell ref="MXC39:MXC40"/>
    <mergeCell ref="MXH39:MXI39"/>
    <mergeCell ref="MXL39:MXL40"/>
    <mergeCell ref="MXQ39:MXR39"/>
    <mergeCell ref="MXU39:MXU40"/>
    <mergeCell ref="MXZ39:MYA39"/>
    <mergeCell ref="MYD39:MYD40"/>
    <mergeCell ref="MWY40:MWZ40"/>
    <mergeCell ref="MXH40:MXI40"/>
    <mergeCell ref="MXQ40:MXR40"/>
    <mergeCell ref="MXZ40:MYA40"/>
    <mergeCell ref="NBL39:NBM39"/>
    <mergeCell ref="NBP39:NBP40"/>
    <mergeCell ref="NBU39:NBV39"/>
    <mergeCell ref="NBY39:NBY40"/>
    <mergeCell ref="NCD39:NCE39"/>
    <mergeCell ref="NCH39:NCH40"/>
    <mergeCell ref="NCM39:NCN39"/>
    <mergeCell ref="NCQ39:NCQ40"/>
    <mergeCell ref="NCV39:NCW39"/>
    <mergeCell ref="NBL40:NBM40"/>
    <mergeCell ref="NBU40:NBV40"/>
    <mergeCell ref="NCD40:NCE40"/>
    <mergeCell ref="NCM40:NCN40"/>
    <mergeCell ref="NCV40:NCW40"/>
    <mergeCell ref="MZW39:MZW40"/>
    <mergeCell ref="NAB39:NAC39"/>
    <mergeCell ref="NAF39:NAF40"/>
    <mergeCell ref="NAK39:NAL39"/>
    <mergeCell ref="NAO39:NAO40"/>
    <mergeCell ref="NAT39:NAU39"/>
    <mergeCell ref="NAX39:NAX40"/>
    <mergeCell ref="NBC39:NBD39"/>
    <mergeCell ref="NBG39:NBG40"/>
    <mergeCell ref="NAB40:NAC40"/>
    <mergeCell ref="NAK40:NAL40"/>
    <mergeCell ref="NAT40:NAU40"/>
    <mergeCell ref="NBC40:NBD40"/>
    <mergeCell ref="NEO39:NEP39"/>
    <mergeCell ref="NES39:NES40"/>
    <mergeCell ref="NEX39:NEY39"/>
    <mergeCell ref="NFB39:NFB40"/>
    <mergeCell ref="NFG39:NFH39"/>
    <mergeCell ref="NFK39:NFK40"/>
    <mergeCell ref="NFP39:NFQ39"/>
    <mergeCell ref="NFT39:NFT40"/>
    <mergeCell ref="NFY39:NFZ39"/>
    <mergeCell ref="NEO40:NEP40"/>
    <mergeCell ref="NEX40:NEY40"/>
    <mergeCell ref="NFG40:NFH40"/>
    <mergeCell ref="NFP40:NFQ40"/>
    <mergeCell ref="NFY40:NFZ40"/>
    <mergeCell ref="NCZ39:NCZ40"/>
    <mergeCell ref="NDE39:NDF39"/>
    <mergeCell ref="NDI39:NDI40"/>
    <mergeCell ref="NDN39:NDO39"/>
    <mergeCell ref="NDR39:NDR40"/>
    <mergeCell ref="NDW39:NDX39"/>
    <mergeCell ref="NEA39:NEA40"/>
    <mergeCell ref="NEF39:NEG39"/>
    <mergeCell ref="NEJ39:NEJ40"/>
    <mergeCell ref="NDE40:NDF40"/>
    <mergeCell ref="NDN40:NDO40"/>
    <mergeCell ref="NDW40:NDX40"/>
    <mergeCell ref="NEF40:NEG40"/>
    <mergeCell ref="NHR39:NHS39"/>
    <mergeCell ref="NHV39:NHV40"/>
    <mergeCell ref="NIA39:NIB39"/>
    <mergeCell ref="NIE39:NIE40"/>
    <mergeCell ref="NIJ39:NIK39"/>
    <mergeCell ref="NIN39:NIN40"/>
    <mergeCell ref="NIS39:NIT39"/>
    <mergeCell ref="NIW39:NIW40"/>
    <mergeCell ref="NJB39:NJC39"/>
    <mergeCell ref="NHR40:NHS40"/>
    <mergeCell ref="NIA40:NIB40"/>
    <mergeCell ref="NIJ40:NIK40"/>
    <mergeCell ref="NIS40:NIT40"/>
    <mergeCell ref="NJB40:NJC40"/>
    <mergeCell ref="NGC39:NGC40"/>
    <mergeCell ref="NGH39:NGI39"/>
    <mergeCell ref="NGL39:NGL40"/>
    <mergeCell ref="NGQ39:NGR39"/>
    <mergeCell ref="NGU39:NGU40"/>
    <mergeCell ref="NGZ39:NHA39"/>
    <mergeCell ref="NHD39:NHD40"/>
    <mergeCell ref="NHI39:NHJ39"/>
    <mergeCell ref="NHM39:NHM40"/>
    <mergeCell ref="NGH40:NGI40"/>
    <mergeCell ref="NGQ40:NGR40"/>
    <mergeCell ref="NGZ40:NHA40"/>
    <mergeCell ref="NHI40:NHJ40"/>
    <mergeCell ref="NKU39:NKV39"/>
    <mergeCell ref="NKY39:NKY40"/>
    <mergeCell ref="NLD39:NLE39"/>
    <mergeCell ref="NLH39:NLH40"/>
    <mergeCell ref="NLM39:NLN39"/>
    <mergeCell ref="NLQ39:NLQ40"/>
    <mergeCell ref="NLV39:NLW39"/>
    <mergeCell ref="NLZ39:NLZ40"/>
    <mergeCell ref="NME39:NMF39"/>
    <mergeCell ref="NKU40:NKV40"/>
    <mergeCell ref="NLD40:NLE40"/>
    <mergeCell ref="NLM40:NLN40"/>
    <mergeCell ref="NLV40:NLW40"/>
    <mergeCell ref="NME40:NMF40"/>
    <mergeCell ref="NJF39:NJF40"/>
    <mergeCell ref="NJK39:NJL39"/>
    <mergeCell ref="NJO39:NJO40"/>
    <mergeCell ref="NJT39:NJU39"/>
    <mergeCell ref="NJX39:NJX40"/>
    <mergeCell ref="NKC39:NKD39"/>
    <mergeCell ref="NKG39:NKG40"/>
    <mergeCell ref="NKL39:NKM39"/>
    <mergeCell ref="NKP39:NKP40"/>
    <mergeCell ref="NJK40:NJL40"/>
    <mergeCell ref="NJT40:NJU40"/>
    <mergeCell ref="NKC40:NKD40"/>
    <mergeCell ref="NKL40:NKM40"/>
    <mergeCell ref="NNX39:NNY39"/>
    <mergeCell ref="NOB39:NOB40"/>
    <mergeCell ref="NOG39:NOH39"/>
    <mergeCell ref="NOK39:NOK40"/>
    <mergeCell ref="NOP39:NOQ39"/>
    <mergeCell ref="NOT39:NOT40"/>
    <mergeCell ref="NOY39:NOZ39"/>
    <mergeCell ref="NPC39:NPC40"/>
    <mergeCell ref="NPH39:NPI39"/>
    <mergeCell ref="NNX40:NNY40"/>
    <mergeCell ref="NOG40:NOH40"/>
    <mergeCell ref="NOP40:NOQ40"/>
    <mergeCell ref="NOY40:NOZ40"/>
    <mergeCell ref="NPH40:NPI40"/>
    <mergeCell ref="NMI39:NMI40"/>
    <mergeCell ref="NMN39:NMO39"/>
    <mergeCell ref="NMR39:NMR40"/>
    <mergeCell ref="NMW39:NMX39"/>
    <mergeCell ref="NNA39:NNA40"/>
    <mergeCell ref="NNF39:NNG39"/>
    <mergeCell ref="NNJ39:NNJ40"/>
    <mergeCell ref="NNO39:NNP39"/>
    <mergeCell ref="NNS39:NNS40"/>
    <mergeCell ref="NMN40:NMO40"/>
    <mergeCell ref="NMW40:NMX40"/>
    <mergeCell ref="NNF40:NNG40"/>
    <mergeCell ref="NNO40:NNP40"/>
    <mergeCell ref="NRA39:NRB39"/>
    <mergeCell ref="NRE39:NRE40"/>
    <mergeCell ref="NRJ39:NRK39"/>
    <mergeCell ref="NRN39:NRN40"/>
    <mergeCell ref="NRS39:NRT39"/>
    <mergeCell ref="NRW39:NRW40"/>
    <mergeCell ref="NSB39:NSC39"/>
    <mergeCell ref="NSF39:NSF40"/>
    <mergeCell ref="NSK39:NSL39"/>
    <mergeCell ref="NRA40:NRB40"/>
    <mergeCell ref="NRJ40:NRK40"/>
    <mergeCell ref="NRS40:NRT40"/>
    <mergeCell ref="NSB40:NSC40"/>
    <mergeCell ref="NSK40:NSL40"/>
    <mergeCell ref="NPL39:NPL40"/>
    <mergeCell ref="NPQ39:NPR39"/>
    <mergeCell ref="NPU39:NPU40"/>
    <mergeCell ref="NPZ39:NQA39"/>
    <mergeCell ref="NQD39:NQD40"/>
    <mergeCell ref="NQI39:NQJ39"/>
    <mergeCell ref="NQM39:NQM40"/>
    <mergeCell ref="NQR39:NQS39"/>
    <mergeCell ref="NQV39:NQV40"/>
    <mergeCell ref="NPQ40:NPR40"/>
    <mergeCell ref="NPZ40:NQA40"/>
    <mergeCell ref="NQI40:NQJ40"/>
    <mergeCell ref="NQR40:NQS40"/>
    <mergeCell ref="NUD39:NUE39"/>
    <mergeCell ref="NUH39:NUH40"/>
    <mergeCell ref="NUM39:NUN39"/>
    <mergeCell ref="NUQ39:NUQ40"/>
    <mergeCell ref="NUV39:NUW39"/>
    <mergeCell ref="NUZ39:NUZ40"/>
    <mergeCell ref="NVE39:NVF39"/>
    <mergeCell ref="NVI39:NVI40"/>
    <mergeCell ref="NVN39:NVO39"/>
    <mergeCell ref="NUD40:NUE40"/>
    <mergeCell ref="NUM40:NUN40"/>
    <mergeCell ref="NUV40:NUW40"/>
    <mergeCell ref="NVE40:NVF40"/>
    <mergeCell ref="NVN40:NVO40"/>
    <mergeCell ref="NSO39:NSO40"/>
    <mergeCell ref="NST39:NSU39"/>
    <mergeCell ref="NSX39:NSX40"/>
    <mergeCell ref="NTC39:NTD39"/>
    <mergeCell ref="NTG39:NTG40"/>
    <mergeCell ref="NTL39:NTM39"/>
    <mergeCell ref="NTP39:NTP40"/>
    <mergeCell ref="NTU39:NTV39"/>
    <mergeCell ref="NTY39:NTY40"/>
    <mergeCell ref="NST40:NSU40"/>
    <mergeCell ref="NTC40:NTD40"/>
    <mergeCell ref="NTL40:NTM40"/>
    <mergeCell ref="NTU40:NTV40"/>
    <mergeCell ref="NXG39:NXH39"/>
    <mergeCell ref="NXK39:NXK40"/>
    <mergeCell ref="NXP39:NXQ39"/>
    <mergeCell ref="NXT39:NXT40"/>
    <mergeCell ref="NXY39:NXZ39"/>
    <mergeCell ref="NYC39:NYC40"/>
    <mergeCell ref="NYH39:NYI39"/>
    <mergeCell ref="NYL39:NYL40"/>
    <mergeCell ref="NYQ39:NYR39"/>
    <mergeCell ref="NXG40:NXH40"/>
    <mergeCell ref="NXP40:NXQ40"/>
    <mergeCell ref="NXY40:NXZ40"/>
    <mergeCell ref="NYH40:NYI40"/>
    <mergeCell ref="NYQ40:NYR40"/>
    <mergeCell ref="NVR39:NVR40"/>
    <mergeCell ref="NVW39:NVX39"/>
    <mergeCell ref="NWA39:NWA40"/>
    <mergeCell ref="NWF39:NWG39"/>
    <mergeCell ref="NWJ39:NWJ40"/>
    <mergeCell ref="NWO39:NWP39"/>
    <mergeCell ref="NWS39:NWS40"/>
    <mergeCell ref="NWX39:NWY39"/>
    <mergeCell ref="NXB39:NXB40"/>
    <mergeCell ref="NVW40:NVX40"/>
    <mergeCell ref="NWF40:NWG40"/>
    <mergeCell ref="NWO40:NWP40"/>
    <mergeCell ref="NWX40:NWY40"/>
    <mergeCell ref="OAJ39:OAK39"/>
    <mergeCell ref="OAN39:OAN40"/>
    <mergeCell ref="OAS39:OAT39"/>
    <mergeCell ref="OAW39:OAW40"/>
    <mergeCell ref="OBB39:OBC39"/>
    <mergeCell ref="OBF39:OBF40"/>
    <mergeCell ref="OBK39:OBL39"/>
    <mergeCell ref="OBO39:OBO40"/>
    <mergeCell ref="OBT39:OBU39"/>
    <mergeCell ref="OAJ40:OAK40"/>
    <mergeCell ref="OAS40:OAT40"/>
    <mergeCell ref="OBB40:OBC40"/>
    <mergeCell ref="OBK40:OBL40"/>
    <mergeCell ref="OBT40:OBU40"/>
    <mergeCell ref="NYU39:NYU40"/>
    <mergeCell ref="NYZ39:NZA39"/>
    <mergeCell ref="NZD39:NZD40"/>
    <mergeCell ref="NZI39:NZJ39"/>
    <mergeCell ref="NZM39:NZM40"/>
    <mergeCell ref="NZR39:NZS39"/>
    <mergeCell ref="NZV39:NZV40"/>
    <mergeCell ref="OAA39:OAB39"/>
    <mergeCell ref="OAE39:OAE40"/>
    <mergeCell ref="NYZ40:NZA40"/>
    <mergeCell ref="NZI40:NZJ40"/>
    <mergeCell ref="NZR40:NZS40"/>
    <mergeCell ref="OAA40:OAB40"/>
    <mergeCell ref="ODM39:ODN39"/>
    <mergeCell ref="ODQ39:ODQ40"/>
    <mergeCell ref="ODV39:ODW39"/>
    <mergeCell ref="ODZ39:ODZ40"/>
    <mergeCell ref="OEE39:OEF39"/>
    <mergeCell ref="OEI39:OEI40"/>
    <mergeCell ref="OEN39:OEO39"/>
    <mergeCell ref="OER39:OER40"/>
    <mergeCell ref="OEW39:OEX39"/>
    <mergeCell ref="ODM40:ODN40"/>
    <mergeCell ref="ODV40:ODW40"/>
    <mergeCell ref="OEE40:OEF40"/>
    <mergeCell ref="OEN40:OEO40"/>
    <mergeCell ref="OEW40:OEX40"/>
    <mergeCell ref="OBX39:OBX40"/>
    <mergeCell ref="OCC39:OCD39"/>
    <mergeCell ref="OCG39:OCG40"/>
    <mergeCell ref="OCL39:OCM39"/>
    <mergeCell ref="OCP39:OCP40"/>
    <mergeCell ref="OCU39:OCV39"/>
    <mergeCell ref="OCY39:OCY40"/>
    <mergeCell ref="ODD39:ODE39"/>
    <mergeCell ref="ODH39:ODH40"/>
    <mergeCell ref="OCC40:OCD40"/>
    <mergeCell ref="OCL40:OCM40"/>
    <mergeCell ref="OCU40:OCV40"/>
    <mergeCell ref="ODD40:ODE40"/>
    <mergeCell ref="OGP39:OGQ39"/>
    <mergeCell ref="OGT39:OGT40"/>
    <mergeCell ref="OGY39:OGZ39"/>
    <mergeCell ref="OHC39:OHC40"/>
    <mergeCell ref="OHH39:OHI39"/>
    <mergeCell ref="OHL39:OHL40"/>
    <mergeCell ref="OHQ39:OHR39"/>
    <mergeCell ref="OHU39:OHU40"/>
    <mergeCell ref="OHZ39:OIA39"/>
    <mergeCell ref="OGP40:OGQ40"/>
    <mergeCell ref="OGY40:OGZ40"/>
    <mergeCell ref="OHH40:OHI40"/>
    <mergeCell ref="OHQ40:OHR40"/>
    <mergeCell ref="OHZ40:OIA40"/>
    <mergeCell ref="OFA39:OFA40"/>
    <mergeCell ref="OFF39:OFG39"/>
    <mergeCell ref="OFJ39:OFJ40"/>
    <mergeCell ref="OFO39:OFP39"/>
    <mergeCell ref="OFS39:OFS40"/>
    <mergeCell ref="OFX39:OFY39"/>
    <mergeCell ref="OGB39:OGB40"/>
    <mergeCell ref="OGG39:OGH39"/>
    <mergeCell ref="OGK39:OGK40"/>
    <mergeCell ref="OFF40:OFG40"/>
    <mergeCell ref="OFO40:OFP40"/>
    <mergeCell ref="OFX40:OFY40"/>
    <mergeCell ref="OGG40:OGH40"/>
    <mergeCell ref="OJS39:OJT39"/>
    <mergeCell ref="OJW39:OJW40"/>
    <mergeCell ref="OKB39:OKC39"/>
    <mergeCell ref="OKF39:OKF40"/>
    <mergeCell ref="OKK39:OKL39"/>
    <mergeCell ref="OKO39:OKO40"/>
    <mergeCell ref="OKT39:OKU39"/>
    <mergeCell ref="OKX39:OKX40"/>
    <mergeCell ref="OLC39:OLD39"/>
    <mergeCell ref="OJS40:OJT40"/>
    <mergeCell ref="OKB40:OKC40"/>
    <mergeCell ref="OKK40:OKL40"/>
    <mergeCell ref="OKT40:OKU40"/>
    <mergeCell ref="OLC40:OLD40"/>
    <mergeCell ref="OID39:OID40"/>
    <mergeCell ref="OII39:OIJ39"/>
    <mergeCell ref="OIM39:OIM40"/>
    <mergeCell ref="OIR39:OIS39"/>
    <mergeCell ref="OIV39:OIV40"/>
    <mergeCell ref="OJA39:OJB39"/>
    <mergeCell ref="OJE39:OJE40"/>
    <mergeCell ref="OJJ39:OJK39"/>
    <mergeCell ref="OJN39:OJN40"/>
    <mergeCell ref="OII40:OIJ40"/>
    <mergeCell ref="OIR40:OIS40"/>
    <mergeCell ref="OJA40:OJB40"/>
    <mergeCell ref="OJJ40:OJK40"/>
    <mergeCell ref="OMV39:OMW39"/>
    <mergeCell ref="OMZ39:OMZ40"/>
    <mergeCell ref="ONE39:ONF39"/>
    <mergeCell ref="ONI39:ONI40"/>
    <mergeCell ref="ONN39:ONO39"/>
    <mergeCell ref="ONR39:ONR40"/>
    <mergeCell ref="ONW39:ONX39"/>
    <mergeCell ref="OOA39:OOA40"/>
    <mergeCell ref="OOF39:OOG39"/>
    <mergeCell ref="OMV40:OMW40"/>
    <mergeCell ref="ONE40:ONF40"/>
    <mergeCell ref="ONN40:ONO40"/>
    <mergeCell ref="ONW40:ONX40"/>
    <mergeCell ref="OOF40:OOG40"/>
    <mergeCell ref="OLG39:OLG40"/>
    <mergeCell ref="OLL39:OLM39"/>
    <mergeCell ref="OLP39:OLP40"/>
    <mergeCell ref="OLU39:OLV39"/>
    <mergeCell ref="OLY39:OLY40"/>
    <mergeCell ref="OMD39:OME39"/>
    <mergeCell ref="OMH39:OMH40"/>
    <mergeCell ref="OMM39:OMN39"/>
    <mergeCell ref="OMQ39:OMQ40"/>
    <mergeCell ref="OLL40:OLM40"/>
    <mergeCell ref="OLU40:OLV40"/>
    <mergeCell ref="OMD40:OME40"/>
    <mergeCell ref="OMM40:OMN40"/>
    <mergeCell ref="OPY39:OPZ39"/>
    <mergeCell ref="OQC39:OQC40"/>
    <mergeCell ref="OQH39:OQI39"/>
    <mergeCell ref="OQL39:OQL40"/>
    <mergeCell ref="OQQ39:OQR39"/>
    <mergeCell ref="OQU39:OQU40"/>
    <mergeCell ref="OQZ39:ORA39"/>
    <mergeCell ref="ORD39:ORD40"/>
    <mergeCell ref="ORI39:ORJ39"/>
    <mergeCell ref="OPY40:OPZ40"/>
    <mergeCell ref="OQH40:OQI40"/>
    <mergeCell ref="OQQ40:OQR40"/>
    <mergeCell ref="OQZ40:ORA40"/>
    <mergeCell ref="ORI40:ORJ40"/>
    <mergeCell ref="OOJ39:OOJ40"/>
    <mergeCell ref="OOO39:OOP39"/>
    <mergeCell ref="OOS39:OOS40"/>
    <mergeCell ref="OOX39:OOY39"/>
    <mergeCell ref="OPB39:OPB40"/>
    <mergeCell ref="OPG39:OPH39"/>
    <mergeCell ref="OPK39:OPK40"/>
    <mergeCell ref="OPP39:OPQ39"/>
    <mergeCell ref="OPT39:OPT40"/>
    <mergeCell ref="OOO40:OOP40"/>
    <mergeCell ref="OOX40:OOY40"/>
    <mergeCell ref="OPG40:OPH40"/>
    <mergeCell ref="OPP40:OPQ40"/>
    <mergeCell ref="OTB39:OTC39"/>
    <mergeCell ref="OTF39:OTF40"/>
    <mergeCell ref="OTK39:OTL39"/>
    <mergeCell ref="OTO39:OTO40"/>
    <mergeCell ref="OTT39:OTU39"/>
    <mergeCell ref="OTX39:OTX40"/>
    <mergeCell ref="OUC39:OUD39"/>
    <mergeCell ref="OUG39:OUG40"/>
    <mergeCell ref="OUL39:OUM39"/>
    <mergeCell ref="OTB40:OTC40"/>
    <mergeCell ref="OTK40:OTL40"/>
    <mergeCell ref="OTT40:OTU40"/>
    <mergeCell ref="OUC40:OUD40"/>
    <mergeCell ref="OUL40:OUM40"/>
    <mergeCell ref="ORM39:ORM40"/>
    <mergeCell ref="ORR39:ORS39"/>
    <mergeCell ref="ORV39:ORV40"/>
    <mergeCell ref="OSA39:OSB39"/>
    <mergeCell ref="OSE39:OSE40"/>
    <mergeCell ref="OSJ39:OSK39"/>
    <mergeCell ref="OSN39:OSN40"/>
    <mergeCell ref="OSS39:OST39"/>
    <mergeCell ref="OSW39:OSW40"/>
    <mergeCell ref="ORR40:ORS40"/>
    <mergeCell ref="OSA40:OSB40"/>
    <mergeCell ref="OSJ40:OSK40"/>
    <mergeCell ref="OSS40:OST40"/>
    <mergeCell ref="OWE39:OWF39"/>
    <mergeCell ref="OWI39:OWI40"/>
    <mergeCell ref="OWN39:OWO39"/>
    <mergeCell ref="OWR39:OWR40"/>
    <mergeCell ref="OWW39:OWX39"/>
    <mergeCell ref="OXA39:OXA40"/>
    <mergeCell ref="OXF39:OXG39"/>
    <mergeCell ref="OXJ39:OXJ40"/>
    <mergeCell ref="OXO39:OXP39"/>
    <mergeCell ref="OWE40:OWF40"/>
    <mergeCell ref="OWN40:OWO40"/>
    <mergeCell ref="OWW40:OWX40"/>
    <mergeCell ref="OXF40:OXG40"/>
    <mergeCell ref="OXO40:OXP40"/>
    <mergeCell ref="OUP39:OUP40"/>
    <mergeCell ref="OUU39:OUV39"/>
    <mergeCell ref="OUY39:OUY40"/>
    <mergeCell ref="OVD39:OVE39"/>
    <mergeCell ref="OVH39:OVH40"/>
    <mergeCell ref="OVM39:OVN39"/>
    <mergeCell ref="OVQ39:OVQ40"/>
    <mergeCell ref="OVV39:OVW39"/>
    <mergeCell ref="OVZ39:OVZ40"/>
    <mergeCell ref="OUU40:OUV40"/>
    <mergeCell ref="OVD40:OVE40"/>
    <mergeCell ref="OVM40:OVN40"/>
    <mergeCell ref="OVV40:OVW40"/>
    <mergeCell ref="OZH39:OZI39"/>
    <mergeCell ref="OZL39:OZL40"/>
    <mergeCell ref="OZQ39:OZR39"/>
    <mergeCell ref="OZU39:OZU40"/>
    <mergeCell ref="OZZ39:PAA39"/>
    <mergeCell ref="PAD39:PAD40"/>
    <mergeCell ref="PAI39:PAJ39"/>
    <mergeCell ref="PAM39:PAM40"/>
    <mergeCell ref="PAR39:PAS39"/>
    <mergeCell ref="OZH40:OZI40"/>
    <mergeCell ref="OZQ40:OZR40"/>
    <mergeCell ref="OZZ40:PAA40"/>
    <mergeCell ref="PAI40:PAJ40"/>
    <mergeCell ref="PAR40:PAS40"/>
    <mergeCell ref="OXS39:OXS40"/>
    <mergeCell ref="OXX39:OXY39"/>
    <mergeCell ref="OYB39:OYB40"/>
    <mergeCell ref="OYG39:OYH39"/>
    <mergeCell ref="OYK39:OYK40"/>
    <mergeCell ref="OYP39:OYQ39"/>
    <mergeCell ref="OYT39:OYT40"/>
    <mergeCell ref="OYY39:OYZ39"/>
    <mergeCell ref="OZC39:OZC40"/>
    <mergeCell ref="OXX40:OXY40"/>
    <mergeCell ref="OYG40:OYH40"/>
    <mergeCell ref="OYP40:OYQ40"/>
    <mergeCell ref="OYY40:OYZ40"/>
    <mergeCell ref="PCK39:PCL39"/>
    <mergeCell ref="PCO39:PCO40"/>
    <mergeCell ref="PCT39:PCU39"/>
    <mergeCell ref="PCX39:PCX40"/>
    <mergeCell ref="PDC39:PDD39"/>
    <mergeCell ref="PDG39:PDG40"/>
    <mergeCell ref="PDL39:PDM39"/>
    <mergeCell ref="PDP39:PDP40"/>
    <mergeCell ref="PDU39:PDV39"/>
    <mergeCell ref="PCK40:PCL40"/>
    <mergeCell ref="PCT40:PCU40"/>
    <mergeCell ref="PDC40:PDD40"/>
    <mergeCell ref="PDL40:PDM40"/>
    <mergeCell ref="PDU40:PDV40"/>
    <mergeCell ref="PAV39:PAV40"/>
    <mergeCell ref="PBA39:PBB39"/>
    <mergeCell ref="PBE39:PBE40"/>
    <mergeCell ref="PBJ39:PBK39"/>
    <mergeCell ref="PBN39:PBN40"/>
    <mergeCell ref="PBS39:PBT39"/>
    <mergeCell ref="PBW39:PBW40"/>
    <mergeCell ref="PCB39:PCC39"/>
    <mergeCell ref="PCF39:PCF40"/>
    <mergeCell ref="PBA40:PBB40"/>
    <mergeCell ref="PBJ40:PBK40"/>
    <mergeCell ref="PBS40:PBT40"/>
    <mergeCell ref="PCB40:PCC40"/>
    <mergeCell ref="PFN39:PFO39"/>
    <mergeCell ref="PFR39:PFR40"/>
    <mergeCell ref="PFW39:PFX39"/>
    <mergeCell ref="PGA39:PGA40"/>
    <mergeCell ref="PGF39:PGG39"/>
    <mergeCell ref="PGJ39:PGJ40"/>
    <mergeCell ref="PGO39:PGP39"/>
    <mergeCell ref="PGS39:PGS40"/>
    <mergeCell ref="PGX39:PGY39"/>
    <mergeCell ref="PFN40:PFO40"/>
    <mergeCell ref="PFW40:PFX40"/>
    <mergeCell ref="PGF40:PGG40"/>
    <mergeCell ref="PGO40:PGP40"/>
    <mergeCell ref="PGX40:PGY40"/>
    <mergeCell ref="PDY39:PDY40"/>
    <mergeCell ref="PED39:PEE39"/>
    <mergeCell ref="PEH39:PEH40"/>
    <mergeCell ref="PEM39:PEN39"/>
    <mergeCell ref="PEQ39:PEQ40"/>
    <mergeCell ref="PEV39:PEW39"/>
    <mergeCell ref="PEZ39:PEZ40"/>
    <mergeCell ref="PFE39:PFF39"/>
    <mergeCell ref="PFI39:PFI40"/>
    <mergeCell ref="PED40:PEE40"/>
    <mergeCell ref="PEM40:PEN40"/>
    <mergeCell ref="PEV40:PEW40"/>
    <mergeCell ref="PFE40:PFF40"/>
    <mergeCell ref="PIQ39:PIR39"/>
    <mergeCell ref="PIU39:PIU40"/>
    <mergeCell ref="PIZ39:PJA39"/>
    <mergeCell ref="PJD39:PJD40"/>
    <mergeCell ref="PJI39:PJJ39"/>
    <mergeCell ref="PJM39:PJM40"/>
    <mergeCell ref="PJR39:PJS39"/>
    <mergeCell ref="PJV39:PJV40"/>
    <mergeCell ref="PKA39:PKB39"/>
    <mergeCell ref="PIQ40:PIR40"/>
    <mergeCell ref="PIZ40:PJA40"/>
    <mergeCell ref="PJI40:PJJ40"/>
    <mergeCell ref="PJR40:PJS40"/>
    <mergeCell ref="PKA40:PKB40"/>
    <mergeCell ref="PHB39:PHB40"/>
    <mergeCell ref="PHG39:PHH39"/>
    <mergeCell ref="PHK39:PHK40"/>
    <mergeCell ref="PHP39:PHQ39"/>
    <mergeCell ref="PHT39:PHT40"/>
    <mergeCell ref="PHY39:PHZ39"/>
    <mergeCell ref="PIC39:PIC40"/>
    <mergeCell ref="PIH39:PII39"/>
    <mergeCell ref="PIL39:PIL40"/>
    <mergeCell ref="PHG40:PHH40"/>
    <mergeCell ref="PHP40:PHQ40"/>
    <mergeCell ref="PHY40:PHZ40"/>
    <mergeCell ref="PIH40:PII40"/>
    <mergeCell ref="PLT39:PLU39"/>
    <mergeCell ref="PLX39:PLX40"/>
    <mergeCell ref="PMC39:PMD39"/>
    <mergeCell ref="PMG39:PMG40"/>
    <mergeCell ref="PML39:PMM39"/>
    <mergeCell ref="PMP39:PMP40"/>
    <mergeCell ref="PMU39:PMV39"/>
    <mergeCell ref="PMY39:PMY40"/>
    <mergeCell ref="PND39:PNE39"/>
    <mergeCell ref="PLT40:PLU40"/>
    <mergeCell ref="PMC40:PMD40"/>
    <mergeCell ref="PML40:PMM40"/>
    <mergeCell ref="PMU40:PMV40"/>
    <mergeCell ref="PND40:PNE40"/>
    <mergeCell ref="PKE39:PKE40"/>
    <mergeCell ref="PKJ39:PKK39"/>
    <mergeCell ref="PKN39:PKN40"/>
    <mergeCell ref="PKS39:PKT39"/>
    <mergeCell ref="PKW39:PKW40"/>
    <mergeCell ref="PLB39:PLC39"/>
    <mergeCell ref="PLF39:PLF40"/>
    <mergeCell ref="PLK39:PLL39"/>
    <mergeCell ref="PLO39:PLO40"/>
    <mergeCell ref="PKJ40:PKK40"/>
    <mergeCell ref="PKS40:PKT40"/>
    <mergeCell ref="PLB40:PLC40"/>
    <mergeCell ref="PLK40:PLL40"/>
    <mergeCell ref="POW39:POX39"/>
    <mergeCell ref="PPA39:PPA40"/>
    <mergeCell ref="PPF39:PPG39"/>
    <mergeCell ref="PPJ39:PPJ40"/>
    <mergeCell ref="PPO39:PPP39"/>
    <mergeCell ref="PPS39:PPS40"/>
    <mergeCell ref="PPX39:PPY39"/>
    <mergeCell ref="PQB39:PQB40"/>
    <mergeCell ref="PQG39:PQH39"/>
    <mergeCell ref="POW40:POX40"/>
    <mergeCell ref="PPF40:PPG40"/>
    <mergeCell ref="PPO40:PPP40"/>
    <mergeCell ref="PPX40:PPY40"/>
    <mergeCell ref="PQG40:PQH40"/>
    <mergeCell ref="PNH39:PNH40"/>
    <mergeCell ref="PNM39:PNN39"/>
    <mergeCell ref="PNQ39:PNQ40"/>
    <mergeCell ref="PNV39:PNW39"/>
    <mergeCell ref="PNZ39:PNZ40"/>
    <mergeCell ref="POE39:POF39"/>
    <mergeCell ref="POI39:POI40"/>
    <mergeCell ref="PON39:POO39"/>
    <mergeCell ref="POR39:POR40"/>
    <mergeCell ref="PNM40:PNN40"/>
    <mergeCell ref="PNV40:PNW40"/>
    <mergeCell ref="POE40:POF40"/>
    <mergeCell ref="PON40:POO40"/>
    <mergeCell ref="PRZ39:PSA39"/>
    <mergeCell ref="PSD39:PSD40"/>
    <mergeCell ref="PSI39:PSJ39"/>
    <mergeCell ref="PSM39:PSM40"/>
    <mergeCell ref="PSR39:PSS39"/>
    <mergeCell ref="PSV39:PSV40"/>
    <mergeCell ref="PTA39:PTB39"/>
    <mergeCell ref="PTE39:PTE40"/>
    <mergeCell ref="PTJ39:PTK39"/>
    <mergeCell ref="PRZ40:PSA40"/>
    <mergeCell ref="PSI40:PSJ40"/>
    <mergeCell ref="PSR40:PSS40"/>
    <mergeCell ref="PTA40:PTB40"/>
    <mergeCell ref="PTJ40:PTK40"/>
    <mergeCell ref="PQK39:PQK40"/>
    <mergeCell ref="PQP39:PQQ39"/>
    <mergeCell ref="PQT39:PQT40"/>
    <mergeCell ref="PQY39:PQZ39"/>
    <mergeCell ref="PRC39:PRC40"/>
    <mergeCell ref="PRH39:PRI39"/>
    <mergeCell ref="PRL39:PRL40"/>
    <mergeCell ref="PRQ39:PRR39"/>
    <mergeCell ref="PRU39:PRU40"/>
    <mergeCell ref="PQP40:PQQ40"/>
    <mergeCell ref="PQY40:PQZ40"/>
    <mergeCell ref="PRH40:PRI40"/>
    <mergeCell ref="PRQ40:PRR40"/>
    <mergeCell ref="PVC39:PVD39"/>
    <mergeCell ref="PVG39:PVG40"/>
    <mergeCell ref="PVL39:PVM39"/>
    <mergeCell ref="PVP39:PVP40"/>
    <mergeCell ref="PVU39:PVV39"/>
    <mergeCell ref="PVY39:PVY40"/>
    <mergeCell ref="PWD39:PWE39"/>
    <mergeCell ref="PWH39:PWH40"/>
    <mergeCell ref="PWM39:PWN39"/>
    <mergeCell ref="PVC40:PVD40"/>
    <mergeCell ref="PVL40:PVM40"/>
    <mergeCell ref="PVU40:PVV40"/>
    <mergeCell ref="PWD40:PWE40"/>
    <mergeCell ref="PWM40:PWN40"/>
    <mergeCell ref="PTN39:PTN40"/>
    <mergeCell ref="PTS39:PTT39"/>
    <mergeCell ref="PTW39:PTW40"/>
    <mergeCell ref="PUB39:PUC39"/>
    <mergeCell ref="PUF39:PUF40"/>
    <mergeCell ref="PUK39:PUL39"/>
    <mergeCell ref="PUO39:PUO40"/>
    <mergeCell ref="PUT39:PUU39"/>
    <mergeCell ref="PUX39:PUX40"/>
    <mergeCell ref="PTS40:PTT40"/>
    <mergeCell ref="PUB40:PUC40"/>
    <mergeCell ref="PUK40:PUL40"/>
    <mergeCell ref="PUT40:PUU40"/>
    <mergeCell ref="PYF39:PYG39"/>
    <mergeCell ref="PYJ39:PYJ40"/>
    <mergeCell ref="PYO39:PYP39"/>
    <mergeCell ref="PYS39:PYS40"/>
    <mergeCell ref="PYX39:PYY39"/>
    <mergeCell ref="PZB39:PZB40"/>
    <mergeCell ref="PZG39:PZH39"/>
    <mergeCell ref="PZK39:PZK40"/>
    <mergeCell ref="PZP39:PZQ39"/>
    <mergeCell ref="PYF40:PYG40"/>
    <mergeCell ref="PYO40:PYP40"/>
    <mergeCell ref="PYX40:PYY40"/>
    <mergeCell ref="PZG40:PZH40"/>
    <mergeCell ref="PZP40:PZQ40"/>
    <mergeCell ref="PWQ39:PWQ40"/>
    <mergeCell ref="PWV39:PWW39"/>
    <mergeCell ref="PWZ39:PWZ40"/>
    <mergeCell ref="PXE39:PXF39"/>
    <mergeCell ref="PXI39:PXI40"/>
    <mergeCell ref="PXN39:PXO39"/>
    <mergeCell ref="PXR39:PXR40"/>
    <mergeCell ref="PXW39:PXX39"/>
    <mergeCell ref="PYA39:PYA40"/>
    <mergeCell ref="PWV40:PWW40"/>
    <mergeCell ref="PXE40:PXF40"/>
    <mergeCell ref="PXN40:PXO40"/>
    <mergeCell ref="PXW40:PXX40"/>
    <mergeCell ref="QBI39:QBJ39"/>
    <mergeCell ref="QBM39:QBM40"/>
    <mergeCell ref="QBR39:QBS39"/>
    <mergeCell ref="QBV39:QBV40"/>
    <mergeCell ref="QCA39:QCB39"/>
    <mergeCell ref="QCE39:QCE40"/>
    <mergeCell ref="QCJ39:QCK39"/>
    <mergeCell ref="QCN39:QCN40"/>
    <mergeCell ref="QCS39:QCT39"/>
    <mergeCell ref="QBI40:QBJ40"/>
    <mergeCell ref="QBR40:QBS40"/>
    <mergeCell ref="QCA40:QCB40"/>
    <mergeCell ref="QCJ40:QCK40"/>
    <mergeCell ref="QCS40:QCT40"/>
    <mergeCell ref="PZT39:PZT40"/>
    <mergeCell ref="PZY39:PZZ39"/>
    <mergeCell ref="QAC39:QAC40"/>
    <mergeCell ref="QAH39:QAI39"/>
    <mergeCell ref="QAL39:QAL40"/>
    <mergeCell ref="QAQ39:QAR39"/>
    <mergeCell ref="QAU39:QAU40"/>
    <mergeCell ref="QAZ39:QBA39"/>
    <mergeCell ref="QBD39:QBD40"/>
    <mergeCell ref="PZY40:PZZ40"/>
    <mergeCell ref="QAH40:QAI40"/>
    <mergeCell ref="QAQ40:QAR40"/>
    <mergeCell ref="QAZ40:QBA40"/>
    <mergeCell ref="QEL39:QEM39"/>
    <mergeCell ref="QEP39:QEP40"/>
    <mergeCell ref="QEU39:QEV39"/>
    <mergeCell ref="QEY39:QEY40"/>
    <mergeCell ref="QFD39:QFE39"/>
    <mergeCell ref="QFH39:QFH40"/>
    <mergeCell ref="QFM39:QFN39"/>
    <mergeCell ref="QFQ39:QFQ40"/>
    <mergeCell ref="QFV39:QFW39"/>
    <mergeCell ref="QEL40:QEM40"/>
    <mergeCell ref="QEU40:QEV40"/>
    <mergeCell ref="QFD40:QFE40"/>
    <mergeCell ref="QFM40:QFN40"/>
    <mergeCell ref="QFV40:QFW40"/>
    <mergeCell ref="QCW39:QCW40"/>
    <mergeCell ref="QDB39:QDC39"/>
    <mergeCell ref="QDF39:QDF40"/>
    <mergeCell ref="QDK39:QDL39"/>
    <mergeCell ref="QDO39:QDO40"/>
    <mergeCell ref="QDT39:QDU39"/>
    <mergeCell ref="QDX39:QDX40"/>
    <mergeCell ref="QEC39:QED39"/>
    <mergeCell ref="QEG39:QEG40"/>
    <mergeCell ref="QDB40:QDC40"/>
    <mergeCell ref="QDK40:QDL40"/>
    <mergeCell ref="QDT40:QDU40"/>
    <mergeCell ref="QEC40:QED40"/>
    <mergeCell ref="QHO39:QHP39"/>
    <mergeCell ref="QHS39:QHS40"/>
    <mergeCell ref="QHX39:QHY39"/>
    <mergeCell ref="QIB39:QIB40"/>
    <mergeCell ref="QIG39:QIH39"/>
    <mergeCell ref="QIK39:QIK40"/>
    <mergeCell ref="QIP39:QIQ39"/>
    <mergeCell ref="QIT39:QIT40"/>
    <mergeCell ref="QIY39:QIZ39"/>
    <mergeCell ref="QHO40:QHP40"/>
    <mergeCell ref="QHX40:QHY40"/>
    <mergeCell ref="QIG40:QIH40"/>
    <mergeCell ref="QIP40:QIQ40"/>
    <mergeCell ref="QIY40:QIZ40"/>
    <mergeCell ref="QFZ39:QFZ40"/>
    <mergeCell ref="QGE39:QGF39"/>
    <mergeCell ref="QGI39:QGI40"/>
    <mergeCell ref="QGN39:QGO39"/>
    <mergeCell ref="QGR39:QGR40"/>
    <mergeCell ref="QGW39:QGX39"/>
    <mergeCell ref="QHA39:QHA40"/>
    <mergeCell ref="QHF39:QHG39"/>
    <mergeCell ref="QHJ39:QHJ40"/>
    <mergeCell ref="QGE40:QGF40"/>
    <mergeCell ref="QGN40:QGO40"/>
    <mergeCell ref="QGW40:QGX40"/>
    <mergeCell ref="QHF40:QHG40"/>
    <mergeCell ref="QKR39:QKS39"/>
    <mergeCell ref="QKV39:QKV40"/>
    <mergeCell ref="QLA39:QLB39"/>
    <mergeCell ref="QLE39:QLE40"/>
    <mergeCell ref="QLJ39:QLK39"/>
    <mergeCell ref="QLN39:QLN40"/>
    <mergeCell ref="QLS39:QLT39"/>
    <mergeCell ref="QLW39:QLW40"/>
    <mergeCell ref="QMB39:QMC39"/>
    <mergeCell ref="QKR40:QKS40"/>
    <mergeCell ref="QLA40:QLB40"/>
    <mergeCell ref="QLJ40:QLK40"/>
    <mergeCell ref="QLS40:QLT40"/>
    <mergeCell ref="QMB40:QMC40"/>
    <mergeCell ref="QJC39:QJC40"/>
    <mergeCell ref="QJH39:QJI39"/>
    <mergeCell ref="QJL39:QJL40"/>
    <mergeCell ref="QJQ39:QJR39"/>
    <mergeCell ref="QJU39:QJU40"/>
    <mergeCell ref="QJZ39:QKA39"/>
    <mergeCell ref="QKD39:QKD40"/>
    <mergeCell ref="QKI39:QKJ39"/>
    <mergeCell ref="QKM39:QKM40"/>
    <mergeCell ref="QJH40:QJI40"/>
    <mergeCell ref="QJQ40:QJR40"/>
    <mergeCell ref="QJZ40:QKA40"/>
    <mergeCell ref="QKI40:QKJ40"/>
    <mergeCell ref="QNU39:QNV39"/>
    <mergeCell ref="QNY39:QNY40"/>
    <mergeCell ref="QOD39:QOE39"/>
    <mergeCell ref="QOH39:QOH40"/>
    <mergeCell ref="QOM39:QON39"/>
    <mergeCell ref="QOQ39:QOQ40"/>
    <mergeCell ref="QOV39:QOW39"/>
    <mergeCell ref="QOZ39:QOZ40"/>
    <mergeCell ref="QPE39:QPF39"/>
    <mergeCell ref="QNU40:QNV40"/>
    <mergeCell ref="QOD40:QOE40"/>
    <mergeCell ref="QOM40:QON40"/>
    <mergeCell ref="QOV40:QOW40"/>
    <mergeCell ref="QPE40:QPF40"/>
    <mergeCell ref="QMF39:QMF40"/>
    <mergeCell ref="QMK39:QML39"/>
    <mergeCell ref="QMO39:QMO40"/>
    <mergeCell ref="QMT39:QMU39"/>
    <mergeCell ref="QMX39:QMX40"/>
    <mergeCell ref="QNC39:QND39"/>
    <mergeCell ref="QNG39:QNG40"/>
    <mergeCell ref="QNL39:QNM39"/>
    <mergeCell ref="QNP39:QNP40"/>
    <mergeCell ref="QMK40:QML40"/>
    <mergeCell ref="QMT40:QMU40"/>
    <mergeCell ref="QNC40:QND40"/>
    <mergeCell ref="QNL40:QNM40"/>
    <mergeCell ref="QQX39:QQY39"/>
    <mergeCell ref="QRB39:QRB40"/>
    <mergeCell ref="QRG39:QRH39"/>
    <mergeCell ref="QRK39:QRK40"/>
    <mergeCell ref="QRP39:QRQ39"/>
    <mergeCell ref="QRT39:QRT40"/>
    <mergeCell ref="QRY39:QRZ39"/>
    <mergeCell ref="QSC39:QSC40"/>
    <mergeCell ref="QSH39:QSI39"/>
    <mergeCell ref="QQX40:QQY40"/>
    <mergeCell ref="QRG40:QRH40"/>
    <mergeCell ref="QRP40:QRQ40"/>
    <mergeCell ref="QRY40:QRZ40"/>
    <mergeCell ref="QSH40:QSI40"/>
    <mergeCell ref="QPI39:QPI40"/>
    <mergeCell ref="QPN39:QPO39"/>
    <mergeCell ref="QPR39:QPR40"/>
    <mergeCell ref="QPW39:QPX39"/>
    <mergeCell ref="QQA39:QQA40"/>
    <mergeCell ref="QQF39:QQG39"/>
    <mergeCell ref="QQJ39:QQJ40"/>
    <mergeCell ref="QQO39:QQP39"/>
    <mergeCell ref="QQS39:QQS40"/>
    <mergeCell ref="QPN40:QPO40"/>
    <mergeCell ref="QPW40:QPX40"/>
    <mergeCell ref="QQF40:QQG40"/>
    <mergeCell ref="QQO40:QQP40"/>
    <mergeCell ref="QUA39:QUB39"/>
    <mergeCell ref="QUE39:QUE40"/>
    <mergeCell ref="QUJ39:QUK39"/>
    <mergeCell ref="QUN39:QUN40"/>
    <mergeCell ref="QUS39:QUT39"/>
    <mergeCell ref="QUW39:QUW40"/>
    <mergeCell ref="QVB39:QVC39"/>
    <mergeCell ref="QVF39:QVF40"/>
    <mergeCell ref="QVK39:QVL39"/>
    <mergeCell ref="QUA40:QUB40"/>
    <mergeCell ref="QUJ40:QUK40"/>
    <mergeCell ref="QUS40:QUT40"/>
    <mergeCell ref="QVB40:QVC40"/>
    <mergeCell ref="QVK40:QVL40"/>
    <mergeCell ref="QSL39:QSL40"/>
    <mergeCell ref="QSQ39:QSR39"/>
    <mergeCell ref="QSU39:QSU40"/>
    <mergeCell ref="QSZ39:QTA39"/>
    <mergeCell ref="QTD39:QTD40"/>
    <mergeCell ref="QTI39:QTJ39"/>
    <mergeCell ref="QTM39:QTM40"/>
    <mergeCell ref="QTR39:QTS39"/>
    <mergeCell ref="QTV39:QTV40"/>
    <mergeCell ref="QSQ40:QSR40"/>
    <mergeCell ref="QSZ40:QTA40"/>
    <mergeCell ref="QTI40:QTJ40"/>
    <mergeCell ref="QTR40:QTS40"/>
    <mergeCell ref="QXD39:QXE39"/>
    <mergeCell ref="QXH39:QXH40"/>
    <mergeCell ref="QXM39:QXN39"/>
    <mergeCell ref="QXQ39:QXQ40"/>
    <mergeCell ref="QXV39:QXW39"/>
    <mergeCell ref="QXZ39:QXZ40"/>
    <mergeCell ref="QYE39:QYF39"/>
    <mergeCell ref="QYI39:QYI40"/>
    <mergeCell ref="QYN39:QYO39"/>
    <mergeCell ref="QXD40:QXE40"/>
    <mergeCell ref="QXM40:QXN40"/>
    <mergeCell ref="QXV40:QXW40"/>
    <mergeCell ref="QYE40:QYF40"/>
    <mergeCell ref="QYN40:QYO40"/>
    <mergeCell ref="QVO39:QVO40"/>
    <mergeCell ref="QVT39:QVU39"/>
    <mergeCell ref="QVX39:QVX40"/>
    <mergeCell ref="QWC39:QWD39"/>
    <mergeCell ref="QWG39:QWG40"/>
    <mergeCell ref="QWL39:QWM39"/>
    <mergeCell ref="QWP39:QWP40"/>
    <mergeCell ref="QWU39:QWV39"/>
    <mergeCell ref="QWY39:QWY40"/>
    <mergeCell ref="QVT40:QVU40"/>
    <mergeCell ref="QWC40:QWD40"/>
    <mergeCell ref="QWL40:QWM40"/>
    <mergeCell ref="QWU40:QWV40"/>
    <mergeCell ref="RAG39:RAH39"/>
    <mergeCell ref="RAK39:RAK40"/>
    <mergeCell ref="RAP39:RAQ39"/>
    <mergeCell ref="RAT39:RAT40"/>
    <mergeCell ref="RAY39:RAZ39"/>
    <mergeCell ref="RBC39:RBC40"/>
    <mergeCell ref="RBH39:RBI39"/>
    <mergeCell ref="RBL39:RBL40"/>
    <mergeCell ref="RBQ39:RBR39"/>
    <mergeCell ref="RAG40:RAH40"/>
    <mergeCell ref="RAP40:RAQ40"/>
    <mergeCell ref="RAY40:RAZ40"/>
    <mergeCell ref="RBH40:RBI40"/>
    <mergeCell ref="RBQ40:RBR40"/>
    <mergeCell ref="QYR39:QYR40"/>
    <mergeCell ref="QYW39:QYX39"/>
    <mergeCell ref="QZA39:QZA40"/>
    <mergeCell ref="QZF39:QZG39"/>
    <mergeCell ref="QZJ39:QZJ40"/>
    <mergeCell ref="QZO39:QZP39"/>
    <mergeCell ref="QZS39:QZS40"/>
    <mergeCell ref="QZX39:QZY39"/>
    <mergeCell ref="RAB39:RAB40"/>
    <mergeCell ref="QYW40:QYX40"/>
    <mergeCell ref="QZF40:QZG40"/>
    <mergeCell ref="QZO40:QZP40"/>
    <mergeCell ref="QZX40:QZY40"/>
    <mergeCell ref="RDJ39:RDK39"/>
    <mergeCell ref="RDN39:RDN40"/>
    <mergeCell ref="RDS39:RDT39"/>
    <mergeCell ref="RDW39:RDW40"/>
    <mergeCell ref="REB39:REC39"/>
    <mergeCell ref="REF39:REF40"/>
    <mergeCell ref="REK39:REL39"/>
    <mergeCell ref="REO39:REO40"/>
    <mergeCell ref="RET39:REU39"/>
    <mergeCell ref="RDJ40:RDK40"/>
    <mergeCell ref="RDS40:RDT40"/>
    <mergeCell ref="REB40:REC40"/>
    <mergeCell ref="REK40:REL40"/>
    <mergeCell ref="RET40:REU40"/>
    <mergeCell ref="RBU39:RBU40"/>
    <mergeCell ref="RBZ39:RCA39"/>
    <mergeCell ref="RCD39:RCD40"/>
    <mergeCell ref="RCI39:RCJ39"/>
    <mergeCell ref="RCM39:RCM40"/>
    <mergeCell ref="RCR39:RCS39"/>
    <mergeCell ref="RCV39:RCV40"/>
    <mergeCell ref="RDA39:RDB39"/>
    <mergeCell ref="RDE39:RDE40"/>
    <mergeCell ref="RBZ40:RCA40"/>
    <mergeCell ref="RCI40:RCJ40"/>
    <mergeCell ref="RCR40:RCS40"/>
    <mergeCell ref="RDA40:RDB40"/>
    <mergeCell ref="RGM39:RGN39"/>
    <mergeCell ref="RGQ39:RGQ40"/>
    <mergeCell ref="RGV39:RGW39"/>
    <mergeCell ref="RGZ39:RGZ40"/>
    <mergeCell ref="RHE39:RHF39"/>
    <mergeCell ref="RHI39:RHI40"/>
    <mergeCell ref="RHN39:RHO39"/>
    <mergeCell ref="RHR39:RHR40"/>
    <mergeCell ref="RHW39:RHX39"/>
    <mergeCell ref="RGM40:RGN40"/>
    <mergeCell ref="RGV40:RGW40"/>
    <mergeCell ref="RHE40:RHF40"/>
    <mergeCell ref="RHN40:RHO40"/>
    <mergeCell ref="RHW40:RHX40"/>
    <mergeCell ref="REX39:REX40"/>
    <mergeCell ref="RFC39:RFD39"/>
    <mergeCell ref="RFG39:RFG40"/>
    <mergeCell ref="RFL39:RFM39"/>
    <mergeCell ref="RFP39:RFP40"/>
    <mergeCell ref="RFU39:RFV39"/>
    <mergeCell ref="RFY39:RFY40"/>
    <mergeCell ref="RGD39:RGE39"/>
    <mergeCell ref="RGH39:RGH40"/>
    <mergeCell ref="RFC40:RFD40"/>
    <mergeCell ref="RFL40:RFM40"/>
    <mergeCell ref="RFU40:RFV40"/>
    <mergeCell ref="RGD40:RGE40"/>
    <mergeCell ref="RJP39:RJQ39"/>
    <mergeCell ref="RJT39:RJT40"/>
    <mergeCell ref="RJY39:RJZ39"/>
    <mergeCell ref="RKC39:RKC40"/>
    <mergeCell ref="RKH39:RKI39"/>
    <mergeCell ref="RKL39:RKL40"/>
    <mergeCell ref="RKQ39:RKR39"/>
    <mergeCell ref="RKU39:RKU40"/>
    <mergeCell ref="RKZ39:RLA39"/>
    <mergeCell ref="RJP40:RJQ40"/>
    <mergeCell ref="RJY40:RJZ40"/>
    <mergeCell ref="RKH40:RKI40"/>
    <mergeCell ref="RKQ40:RKR40"/>
    <mergeCell ref="RKZ40:RLA40"/>
    <mergeCell ref="RIA39:RIA40"/>
    <mergeCell ref="RIF39:RIG39"/>
    <mergeCell ref="RIJ39:RIJ40"/>
    <mergeCell ref="RIO39:RIP39"/>
    <mergeCell ref="RIS39:RIS40"/>
    <mergeCell ref="RIX39:RIY39"/>
    <mergeCell ref="RJB39:RJB40"/>
    <mergeCell ref="RJG39:RJH39"/>
    <mergeCell ref="RJK39:RJK40"/>
    <mergeCell ref="RIF40:RIG40"/>
    <mergeCell ref="RIO40:RIP40"/>
    <mergeCell ref="RIX40:RIY40"/>
    <mergeCell ref="RJG40:RJH40"/>
    <mergeCell ref="RMS39:RMT39"/>
    <mergeCell ref="RMW39:RMW40"/>
    <mergeCell ref="RNB39:RNC39"/>
    <mergeCell ref="RNF39:RNF40"/>
    <mergeCell ref="RNK39:RNL39"/>
    <mergeCell ref="RNO39:RNO40"/>
    <mergeCell ref="RNT39:RNU39"/>
    <mergeCell ref="RNX39:RNX40"/>
    <mergeCell ref="ROC39:ROD39"/>
    <mergeCell ref="RMS40:RMT40"/>
    <mergeCell ref="RNB40:RNC40"/>
    <mergeCell ref="RNK40:RNL40"/>
    <mergeCell ref="RNT40:RNU40"/>
    <mergeCell ref="ROC40:ROD40"/>
    <mergeCell ref="RLD39:RLD40"/>
    <mergeCell ref="RLI39:RLJ39"/>
    <mergeCell ref="RLM39:RLM40"/>
    <mergeCell ref="RLR39:RLS39"/>
    <mergeCell ref="RLV39:RLV40"/>
    <mergeCell ref="RMA39:RMB39"/>
    <mergeCell ref="RME39:RME40"/>
    <mergeCell ref="RMJ39:RMK39"/>
    <mergeCell ref="RMN39:RMN40"/>
    <mergeCell ref="RLI40:RLJ40"/>
    <mergeCell ref="RLR40:RLS40"/>
    <mergeCell ref="RMA40:RMB40"/>
    <mergeCell ref="RMJ40:RMK40"/>
    <mergeCell ref="RPV39:RPW39"/>
    <mergeCell ref="RPZ39:RPZ40"/>
    <mergeCell ref="RQE39:RQF39"/>
    <mergeCell ref="RQI39:RQI40"/>
    <mergeCell ref="RQN39:RQO39"/>
    <mergeCell ref="RQR39:RQR40"/>
    <mergeCell ref="RQW39:RQX39"/>
    <mergeCell ref="RRA39:RRA40"/>
    <mergeCell ref="RRF39:RRG39"/>
    <mergeCell ref="RPV40:RPW40"/>
    <mergeCell ref="RQE40:RQF40"/>
    <mergeCell ref="RQN40:RQO40"/>
    <mergeCell ref="RQW40:RQX40"/>
    <mergeCell ref="RRF40:RRG40"/>
    <mergeCell ref="ROG39:ROG40"/>
    <mergeCell ref="ROL39:ROM39"/>
    <mergeCell ref="ROP39:ROP40"/>
    <mergeCell ref="ROU39:ROV39"/>
    <mergeCell ref="ROY39:ROY40"/>
    <mergeCell ref="RPD39:RPE39"/>
    <mergeCell ref="RPH39:RPH40"/>
    <mergeCell ref="RPM39:RPN39"/>
    <mergeCell ref="RPQ39:RPQ40"/>
    <mergeCell ref="ROL40:ROM40"/>
    <mergeCell ref="ROU40:ROV40"/>
    <mergeCell ref="RPD40:RPE40"/>
    <mergeCell ref="RPM40:RPN40"/>
    <mergeCell ref="RSY39:RSZ39"/>
    <mergeCell ref="RTC39:RTC40"/>
    <mergeCell ref="RTH39:RTI39"/>
    <mergeCell ref="RTL39:RTL40"/>
    <mergeCell ref="RTQ39:RTR39"/>
    <mergeCell ref="RTU39:RTU40"/>
    <mergeCell ref="RTZ39:RUA39"/>
    <mergeCell ref="RUD39:RUD40"/>
    <mergeCell ref="RUI39:RUJ39"/>
    <mergeCell ref="RSY40:RSZ40"/>
    <mergeCell ref="RTH40:RTI40"/>
    <mergeCell ref="RTQ40:RTR40"/>
    <mergeCell ref="RTZ40:RUA40"/>
    <mergeCell ref="RUI40:RUJ40"/>
    <mergeCell ref="RRJ39:RRJ40"/>
    <mergeCell ref="RRO39:RRP39"/>
    <mergeCell ref="RRS39:RRS40"/>
    <mergeCell ref="RRX39:RRY39"/>
    <mergeCell ref="RSB39:RSB40"/>
    <mergeCell ref="RSG39:RSH39"/>
    <mergeCell ref="RSK39:RSK40"/>
    <mergeCell ref="RSP39:RSQ39"/>
    <mergeCell ref="RST39:RST40"/>
    <mergeCell ref="RRO40:RRP40"/>
    <mergeCell ref="RRX40:RRY40"/>
    <mergeCell ref="RSG40:RSH40"/>
    <mergeCell ref="RSP40:RSQ40"/>
    <mergeCell ref="RWB39:RWC39"/>
    <mergeCell ref="RWF39:RWF40"/>
    <mergeCell ref="RWK39:RWL39"/>
    <mergeCell ref="RWO39:RWO40"/>
    <mergeCell ref="RWT39:RWU39"/>
    <mergeCell ref="RWX39:RWX40"/>
    <mergeCell ref="RXC39:RXD39"/>
    <mergeCell ref="RXG39:RXG40"/>
    <mergeCell ref="RXL39:RXM39"/>
    <mergeCell ref="RWB40:RWC40"/>
    <mergeCell ref="RWK40:RWL40"/>
    <mergeCell ref="RWT40:RWU40"/>
    <mergeCell ref="RXC40:RXD40"/>
    <mergeCell ref="RXL40:RXM40"/>
    <mergeCell ref="RUM39:RUM40"/>
    <mergeCell ref="RUR39:RUS39"/>
    <mergeCell ref="RUV39:RUV40"/>
    <mergeCell ref="RVA39:RVB39"/>
    <mergeCell ref="RVE39:RVE40"/>
    <mergeCell ref="RVJ39:RVK39"/>
    <mergeCell ref="RVN39:RVN40"/>
    <mergeCell ref="RVS39:RVT39"/>
    <mergeCell ref="RVW39:RVW40"/>
    <mergeCell ref="RUR40:RUS40"/>
    <mergeCell ref="RVA40:RVB40"/>
    <mergeCell ref="RVJ40:RVK40"/>
    <mergeCell ref="RVS40:RVT40"/>
    <mergeCell ref="RZE39:RZF39"/>
    <mergeCell ref="RZI39:RZI40"/>
    <mergeCell ref="RZN39:RZO39"/>
    <mergeCell ref="RZR39:RZR40"/>
    <mergeCell ref="RZW39:RZX39"/>
    <mergeCell ref="SAA39:SAA40"/>
    <mergeCell ref="SAF39:SAG39"/>
    <mergeCell ref="SAJ39:SAJ40"/>
    <mergeCell ref="SAO39:SAP39"/>
    <mergeCell ref="RZE40:RZF40"/>
    <mergeCell ref="RZN40:RZO40"/>
    <mergeCell ref="RZW40:RZX40"/>
    <mergeCell ref="SAF40:SAG40"/>
    <mergeCell ref="SAO40:SAP40"/>
    <mergeCell ref="RXP39:RXP40"/>
    <mergeCell ref="RXU39:RXV39"/>
    <mergeCell ref="RXY39:RXY40"/>
    <mergeCell ref="RYD39:RYE39"/>
    <mergeCell ref="RYH39:RYH40"/>
    <mergeCell ref="RYM39:RYN39"/>
    <mergeCell ref="RYQ39:RYQ40"/>
    <mergeCell ref="RYV39:RYW39"/>
    <mergeCell ref="RYZ39:RYZ40"/>
    <mergeCell ref="RXU40:RXV40"/>
    <mergeCell ref="RYD40:RYE40"/>
    <mergeCell ref="RYM40:RYN40"/>
    <mergeCell ref="RYV40:RYW40"/>
    <mergeCell ref="SCH39:SCI39"/>
    <mergeCell ref="SCL39:SCL40"/>
    <mergeCell ref="SCQ39:SCR39"/>
    <mergeCell ref="SCU39:SCU40"/>
    <mergeCell ref="SCZ39:SDA39"/>
    <mergeCell ref="SDD39:SDD40"/>
    <mergeCell ref="SDI39:SDJ39"/>
    <mergeCell ref="SDM39:SDM40"/>
    <mergeCell ref="SDR39:SDS39"/>
    <mergeCell ref="SCH40:SCI40"/>
    <mergeCell ref="SCQ40:SCR40"/>
    <mergeCell ref="SCZ40:SDA40"/>
    <mergeCell ref="SDI40:SDJ40"/>
    <mergeCell ref="SDR40:SDS40"/>
    <mergeCell ref="SAS39:SAS40"/>
    <mergeCell ref="SAX39:SAY39"/>
    <mergeCell ref="SBB39:SBB40"/>
    <mergeCell ref="SBG39:SBH39"/>
    <mergeCell ref="SBK39:SBK40"/>
    <mergeCell ref="SBP39:SBQ39"/>
    <mergeCell ref="SBT39:SBT40"/>
    <mergeCell ref="SBY39:SBZ39"/>
    <mergeCell ref="SCC39:SCC40"/>
    <mergeCell ref="SAX40:SAY40"/>
    <mergeCell ref="SBG40:SBH40"/>
    <mergeCell ref="SBP40:SBQ40"/>
    <mergeCell ref="SBY40:SBZ40"/>
    <mergeCell ref="SFK39:SFL39"/>
    <mergeCell ref="SFO39:SFO40"/>
    <mergeCell ref="SFT39:SFU39"/>
    <mergeCell ref="SFX39:SFX40"/>
    <mergeCell ref="SGC39:SGD39"/>
    <mergeCell ref="SGG39:SGG40"/>
    <mergeCell ref="SGL39:SGM39"/>
    <mergeCell ref="SGP39:SGP40"/>
    <mergeCell ref="SGU39:SGV39"/>
    <mergeCell ref="SFK40:SFL40"/>
    <mergeCell ref="SFT40:SFU40"/>
    <mergeCell ref="SGC40:SGD40"/>
    <mergeCell ref="SGL40:SGM40"/>
    <mergeCell ref="SGU40:SGV40"/>
    <mergeCell ref="SDV39:SDV40"/>
    <mergeCell ref="SEA39:SEB39"/>
    <mergeCell ref="SEE39:SEE40"/>
    <mergeCell ref="SEJ39:SEK39"/>
    <mergeCell ref="SEN39:SEN40"/>
    <mergeCell ref="SES39:SET39"/>
    <mergeCell ref="SEW39:SEW40"/>
    <mergeCell ref="SFB39:SFC39"/>
    <mergeCell ref="SFF39:SFF40"/>
    <mergeCell ref="SEA40:SEB40"/>
    <mergeCell ref="SEJ40:SEK40"/>
    <mergeCell ref="SES40:SET40"/>
    <mergeCell ref="SFB40:SFC40"/>
    <mergeCell ref="SIN39:SIO39"/>
    <mergeCell ref="SIR39:SIR40"/>
    <mergeCell ref="SIW39:SIX39"/>
    <mergeCell ref="SJA39:SJA40"/>
    <mergeCell ref="SJF39:SJG39"/>
    <mergeCell ref="SJJ39:SJJ40"/>
    <mergeCell ref="SJO39:SJP39"/>
    <mergeCell ref="SJS39:SJS40"/>
    <mergeCell ref="SJX39:SJY39"/>
    <mergeCell ref="SIN40:SIO40"/>
    <mergeCell ref="SIW40:SIX40"/>
    <mergeCell ref="SJF40:SJG40"/>
    <mergeCell ref="SJO40:SJP40"/>
    <mergeCell ref="SJX40:SJY40"/>
    <mergeCell ref="SGY39:SGY40"/>
    <mergeCell ref="SHD39:SHE39"/>
    <mergeCell ref="SHH39:SHH40"/>
    <mergeCell ref="SHM39:SHN39"/>
    <mergeCell ref="SHQ39:SHQ40"/>
    <mergeCell ref="SHV39:SHW39"/>
    <mergeCell ref="SHZ39:SHZ40"/>
    <mergeCell ref="SIE39:SIF39"/>
    <mergeCell ref="SII39:SII40"/>
    <mergeCell ref="SHD40:SHE40"/>
    <mergeCell ref="SHM40:SHN40"/>
    <mergeCell ref="SHV40:SHW40"/>
    <mergeCell ref="SIE40:SIF40"/>
    <mergeCell ref="SLQ39:SLR39"/>
    <mergeCell ref="SLU39:SLU40"/>
    <mergeCell ref="SLZ39:SMA39"/>
    <mergeCell ref="SMD39:SMD40"/>
    <mergeCell ref="SMI39:SMJ39"/>
    <mergeCell ref="SMM39:SMM40"/>
    <mergeCell ref="SMR39:SMS39"/>
    <mergeCell ref="SMV39:SMV40"/>
    <mergeCell ref="SNA39:SNB39"/>
    <mergeCell ref="SLQ40:SLR40"/>
    <mergeCell ref="SLZ40:SMA40"/>
    <mergeCell ref="SMI40:SMJ40"/>
    <mergeCell ref="SMR40:SMS40"/>
    <mergeCell ref="SNA40:SNB40"/>
    <mergeCell ref="SKB39:SKB40"/>
    <mergeCell ref="SKG39:SKH39"/>
    <mergeCell ref="SKK39:SKK40"/>
    <mergeCell ref="SKP39:SKQ39"/>
    <mergeCell ref="SKT39:SKT40"/>
    <mergeCell ref="SKY39:SKZ39"/>
    <mergeCell ref="SLC39:SLC40"/>
    <mergeCell ref="SLH39:SLI39"/>
    <mergeCell ref="SLL39:SLL40"/>
    <mergeCell ref="SKG40:SKH40"/>
    <mergeCell ref="SKP40:SKQ40"/>
    <mergeCell ref="SKY40:SKZ40"/>
    <mergeCell ref="SLH40:SLI40"/>
    <mergeCell ref="SOT39:SOU39"/>
    <mergeCell ref="SOX39:SOX40"/>
    <mergeCell ref="SPC39:SPD39"/>
    <mergeCell ref="SPG39:SPG40"/>
    <mergeCell ref="SPL39:SPM39"/>
    <mergeCell ref="SPP39:SPP40"/>
    <mergeCell ref="SPU39:SPV39"/>
    <mergeCell ref="SPY39:SPY40"/>
    <mergeCell ref="SQD39:SQE39"/>
    <mergeCell ref="SOT40:SOU40"/>
    <mergeCell ref="SPC40:SPD40"/>
    <mergeCell ref="SPL40:SPM40"/>
    <mergeCell ref="SPU40:SPV40"/>
    <mergeCell ref="SQD40:SQE40"/>
    <mergeCell ref="SNE39:SNE40"/>
    <mergeCell ref="SNJ39:SNK39"/>
    <mergeCell ref="SNN39:SNN40"/>
    <mergeCell ref="SNS39:SNT39"/>
    <mergeCell ref="SNW39:SNW40"/>
    <mergeCell ref="SOB39:SOC39"/>
    <mergeCell ref="SOF39:SOF40"/>
    <mergeCell ref="SOK39:SOL39"/>
    <mergeCell ref="SOO39:SOO40"/>
    <mergeCell ref="SNJ40:SNK40"/>
    <mergeCell ref="SNS40:SNT40"/>
    <mergeCell ref="SOB40:SOC40"/>
    <mergeCell ref="SOK40:SOL40"/>
    <mergeCell ref="SRW39:SRX39"/>
    <mergeCell ref="SSA39:SSA40"/>
    <mergeCell ref="SSF39:SSG39"/>
    <mergeCell ref="SSJ39:SSJ40"/>
    <mergeCell ref="SSO39:SSP39"/>
    <mergeCell ref="SSS39:SSS40"/>
    <mergeCell ref="SSX39:SSY39"/>
    <mergeCell ref="STB39:STB40"/>
    <mergeCell ref="STG39:STH39"/>
    <mergeCell ref="SRW40:SRX40"/>
    <mergeCell ref="SSF40:SSG40"/>
    <mergeCell ref="SSO40:SSP40"/>
    <mergeCell ref="SSX40:SSY40"/>
    <mergeCell ref="STG40:STH40"/>
    <mergeCell ref="SQH39:SQH40"/>
    <mergeCell ref="SQM39:SQN39"/>
    <mergeCell ref="SQQ39:SQQ40"/>
    <mergeCell ref="SQV39:SQW39"/>
    <mergeCell ref="SQZ39:SQZ40"/>
    <mergeCell ref="SRE39:SRF39"/>
    <mergeCell ref="SRI39:SRI40"/>
    <mergeCell ref="SRN39:SRO39"/>
    <mergeCell ref="SRR39:SRR40"/>
    <mergeCell ref="SQM40:SQN40"/>
    <mergeCell ref="SQV40:SQW40"/>
    <mergeCell ref="SRE40:SRF40"/>
    <mergeCell ref="SRN40:SRO40"/>
    <mergeCell ref="SUZ39:SVA39"/>
    <mergeCell ref="SVD39:SVD40"/>
    <mergeCell ref="SVI39:SVJ39"/>
    <mergeCell ref="SVM39:SVM40"/>
    <mergeCell ref="SVR39:SVS39"/>
    <mergeCell ref="SVV39:SVV40"/>
    <mergeCell ref="SWA39:SWB39"/>
    <mergeCell ref="SWE39:SWE40"/>
    <mergeCell ref="SWJ39:SWK39"/>
    <mergeCell ref="SUZ40:SVA40"/>
    <mergeCell ref="SVI40:SVJ40"/>
    <mergeCell ref="SVR40:SVS40"/>
    <mergeCell ref="SWA40:SWB40"/>
    <mergeCell ref="SWJ40:SWK40"/>
    <mergeCell ref="STK39:STK40"/>
    <mergeCell ref="STP39:STQ39"/>
    <mergeCell ref="STT39:STT40"/>
    <mergeCell ref="STY39:STZ39"/>
    <mergeCell ref="SUC39:SUC40"/>
    <mergeCell ref="SUH39:SUI39"/>
    <mergeCell ref="SUL39:SUL40"/>
    <mergeCell ref="SUQ39:SUR39"/>
    <mergeCell ref="SUU39:SUU40"/>
    <mergeCell ref="STP40:STQ40"/>
    <mergeCell ref="STY40:STZ40"/>
    <mergeCell ref="SUH40:SUI40"/>
    <mergeCell ref="SUQ40:SUR40"/>
    <mergeCell ref="SYC39:SYD39"/>
    <mergeCell ref="SYG39:SYG40"/>
    <mergeCell ref="SYL39:SYM39"/>
    <mergeCell ref="SYP39:SYP40"/>
    <mergeCell ref="SYU39:SYV39"/>
    <mergeCell ref="SYY39:SYY40"/>
    <mergeCell ref="SZD39:SZE39"/>
    <mergeCell ref="SZH39:SZH40"/>
    <mergeCell ref="SZM39:SZN39"/>
    <mergeCell ref="SYC40:SYD40"/>
    <mergeCell ref="SYL40:SYM40"/>
    <mergeCell ref="SYU40:SYV40"/>
    <mergeCell ref="SZD40:SZE40"/>
    <mergeCell ref="SZM40:SZN40"/>
    <mergeCell ref="SWN39:SWN40"/>
    <mergeCell ref="SWS39:SWT39"/>
    <mergeCell ref="SWW39:SWW40"/>
    <mergeCell ref="SXB39:SXC39"/>
    <mergeCell ref="SXF39:SXF40"/>
    <mergeCell ref="SXK39:SXL39"/>
    <mergeCell ref="SXO39:SXO40"/>
    <mergeCell ref="SXT39:SXU39"/>
    <mergeCell ref="SXX39:SXX40"/>
    <mergeCell ref="SWS40:SWT40"/>
    <mergeCell ref="SXB40:SXC40"/>
    <mergeCell ref="SXK40:SXL40"/>
    <mergeCell ref="SXT40:SXU40"/>
    <mergeCell ref="TBF39:TBG39"/>
    <mergeCell ref="TBJ39:TBJ40"/>
    <mergeCell ref="TBO39:TBP39"/>
    <mergeCell ref="TBS39:TBS40"/>
    <mergeCell ref="TBX39:TBY39"/>
    <mergeCell ref="TCB39:TCB40"/>
    <mergeCell ref="TCG39:TCH39"/>
    <mergeCell ref="TCK39:TCK40"/>
    <mergeCell ref="TCP39:TCQ39"/>
    <mergeCell ref="TBF40:TBG40"/>
    <mergeCell ref="TBO40:TBP40"/>
    <mergeCell ref="TBX40:TBY40"/>
    <mergeCell ref="TCG40:TCH40"/>
    <mergeCell ref="TCP40:TCQ40"/>
    <mergeCell ref="SZQ39:SZQ40"/>
    <mergeCell ref="SZV39:SZW39"/>
    <mergeCell ref="SZZ39:SZZ40"/>
    <mergeCell ref="TAE39:TAF39"/>
    <mergeCell ref="TAI39:TAI40"/>
    <mergeCell ref="TAN39:TAO39"/>
    <mergeCell ref="TAR39:TAR40"/>
    <mergeCell ref="TAW39:TAX39"/>
    <mergeCell ref="TBA39:TBA40"/>
    <mergeCell ref="SZV40:SZW40"/>
    <mergeCell ref="TAE40:TAF40"/>
    <mergeCell ref="TAN40:TAO40"/>
    <mergeCell ref="TAW40:TAX40"/>
    <mergeCell ref="TEI39:TEJ39"/>
    <mergeCell ref="TEM39:TEM40"/>
    <mergeCell ref="TER39:TES39"/>
    <mergeCell ref="TEV39:TEV40"/>
    <mergeCell ref="TFA39:TFB39"/>
    <mergeCell ref="TFE39:TFE40"/>
    <mergeCell ref="TFJ39:TFK39"/>
    <mergeCell ref="TFN39:TFN40"/>
    <mergeCell ref="TFS39:TFT39"/>
    <mergeCell ref="TEI40:TEJ40"/>
    <mergeCell ref="TER40:TES40"/>
    <mergeCell ref="TFA40:TFB40"/>
    <mergeCell ref="TFJ40:TFK40"/>
    <mergeCell ref="TFS40:TFT40"/>
    <mergeCell ref="TCT39:TCT40"/>
    <mergeCell ref="TCY39:TCZ39"/>
    <mergeCell ref="TDC39:TDC40"/>
    <mergeCell ref="TDH39:TDI39"/>
    <mergeCell ref="TDL39:TDL40"/>
    <mergeCell ref="TDQ39:TDR39"/>
    <mergeCell ref="TDU39:TDU40"/>
    <mergeCell ref="TDZ39:TEA39"/>
    <mergeCell ref="TED39:TED40"/>
    <mergeCell ref="TCY40:TCZ40"/>
    <mergeCell ref="TDH40:TDI40"/>
    <mergeCell ref="TDQ40:TDR40"/>
    <mergeCell ref="TDZ40:TEA40"/>
    <mergeCell ref="THL39:THM39"/>
    <mergeCell ref="THP39:THP40"/>
    <mergeCell ref="THU39:THV39"/>
    <mergeCell ref="THY39:THY40"/>
    <mergeCell ref="TID39:TIE39"/>
    <mergeCell ref="TIH39:TIH40"/>
    <mergeCell ref="TIM39:TIN39"/>
    <mergeCell ref="TIQ39:TIQ40"/>
    <mergeCell ref="TIV39:TIW39"/>
    <mergeCell ref="THL40:THM40"/>
    <mergeCell ref="THU40:THV40"/>
    <mergeCell ref="TID40:TIE40"/>
    <mergeCell ref="TIM40:TIN40"/>
    <mergeCell ref="TIV40:TIW40"/>
    <mergeCell ref="TFW39:TFW40"/>
    <mergeCell ref="TGB39:TGC39"/>
    <mergeCell ref="TGF39:TGF40"/>
    <mergeCell ref="TGK39:TGL39"/>
    <mergeCell ref="TGO39:TGO40"/>
    <mergeCell ref="TGT39:TGU39"/>
    <mergeCell ref="TGX39:TGX40"/>
    <mergeCell ref="THC39:THD39"/>
    <mergeCell ref="THG39:THG40"/>
    <mergeCell ref="TGB40:TGC40"/>
    <mergeCell ref="TGK40:TGL40"/>
    <mergeCell ref="TGT40:TGU40"/>
    <mergeCell ref="THC40:THD40"/>
    <mergeCell ref="TKO39:TKP39"/>
    <mergeCell ref="TKS39:TKS40"/>
    <mergeCell ref="TKX39:TKY39"/>
    <mergeCell ref="TLB39:TLB40"/>
    <mergeCell ref="TLG39:TLH39"/>
    <mergeCell ref="TLK39:TLK40"/>
    <mergeCell ref="TLP39:TLQ39"/>
    <mergeCell ref="TLT39:TLT40"/>
    <mergeCell ref="TLY39:TLZ39"/>
    <mergeCell ref="TKO40:TKP40"/>
    <mergeCell ref="TKX40:TKY40"/>
    <mergeCell ref="TLG40:TLH40"/>
    <mergeCell ref="TLP40:TLQ40"/>
    <mergeCell ref="TLY40:TLZ40"/>
    <mergeCell ref="TIZ39:TIZ40"/>
    <mergeCell ref="TJE39:TJF39"/>
    <mergeCell ref="TJI39:TJI40"/>
    <mergeCell ref="TJN39:TJO39"/>
    <mergeCell ref="TJR39:TJR40"/>
    <mergeCell ref="TJW39:TJX39"/>
    <mergeCell ref="TKA39:TKA40"/>
    <mergeCell ref="TKF39:TKG39"/>
    <mergeCell ref="TKJ39:TKJ40"/>
    <mergeCell ref="TJE40:TJF40"/>
    <mergeCell ref="TJN40:TJO40"/>
    <mergeCell ref="TJW40:TJX40"/>
    <mergeCell ref="TKF40:TKG40"/>
    <mergeCell ref="TNR39:TNS39"/>
    <mergeCell ref="TNV39:TNV40"/>
    <mergeCell ref="TOA39:TOB39"/>
    <mergeCell ref="TOE39:TOE40"/>
    <mergeCell ref="TOJ39:TOK39"/>
    <mergeCell ref="TON39:TON40"/>
    <mergeCell ref="TOS39:TOT39"/>
    <mergeCell ref="TOW39:TOW40"/>
    <mergeCell ref="TPB39:TPC39"/>
    <mergeCell ref="TNR40:TNS40"/>
    <mergeCell ref="TOA40:TOB40"/>
    <mergeCell ref="TOJ40:TOK40"/>
    <mergeCell ref="TOS40:TOT40"/>
    <mergeCell ref="TPB40:TPC40"/>
    <mergeCell ref="TMC39:TMC40"/>
    <mergeCell ref="TMH39:TMI39"/>
    <mergeCell ref="TML39:TML40"/>
    <mergeCell ref="TMQ39:TMR39"/>
    <mergeCell ref="TMU39:TMU40"/>
    <mergeCell ref="TMZ39:TNA39"/>
    <mergeCell ref="TND39:TND40"/>
    <mergeCell ref="TNI39:TNJ39"/>
    <mergeCell ref="TNM39:TNM40"/>
    <mergeCell ref="TMH40:TMI40"/>
    <mergeCell ref="TMQ40:TMR40"/>
    <mergeCell ref="TMZ40:TNA40"/>
    <mergeCell ref="TNI40:TNJ40"/>
    <mergeCell ref="TQU39:TQV39"/>
    <mergeCell ref="TQY39:TQY40"/>
    <mergeCell ref="TRD39:TRE39"/>
    <mergeCell ref="TRH39:TRH40"/>
    <mergeCell ref="TRM39:TRN39"/>
    <mergeCell ref="TRQ39:TRQ40"/>
    <mergeCell ref="TRV39:TRW39"/>
    <mergeCell ref="TRZ39:TRZ40"/>
    <mergeCell ref="TSE39:TSF39"/>
    <mergeCell ref="TQU40:TQV40"/>
    <mergeCell ref="TRD40:TRE40"/>
    <mergeCell ref="TRM40:TRN40"/>
    <mergeCell ref="TRV40:TRW40"/>
    <mergeCell ref="TSE40:TSF40"/>
    <mergeCell ref="TPF39:TPF40"/>
    <mergeCell ref="TPK39:TPL39"/>
    <mergeCell ref="TPO39:TPO40"/>
    <mergeCell ref="TPT39:TPU39"/>
    <mergeCell ref="TPX39:TPX40"/>
    <mergeCell ref="TQC39:TQD39"/>
    <mergeCell ref="TQG39:TQG40"/>
    <mergeCell ref="TQL39:TQM39"/>
    <mergeCell ref="TQP39:TQP40"/>
    <mergeCell ref="TPK40:TPL40"/>
    <mergeCell ref="TPT40:TPU40"/>
    <mergeCell ref="TQC40:TQD40"/>
    <mergeCell ref="TQL40:TQM40"/>
    <mergeCell ref="TTX39:TTY39"/>
    <mergeCell ref="TUB39:TUB40"/>
    <mergeCell ref="TUG39:TUH39"/>
    <mergeCell ref="TUK39:TUK40"/>
    <mergeCell ref="TUP39:TUQ39"/>
    <mergeCell ref="TUT39:TUT40"/>
    <mergeCell ref="TUY39:TUZ39"/>
    <mergeCell ref="TVC39:TVC40"/>
    <mergeCell ref="TVH39:TVI39"/>
    <mergeCell ref="TTX40:TTY40"/>
    <mergeCell ref="TUG40:TUH40"/>
    <mergeCell ref="TUP40:TUQ40"/>
    <mergeCell ref="TUY40:TUZ40"/>
    <mergeCell ref="TVH40:TVI40"/>
    <mergeCell ref="TSI39:TSI40"/>
    <mergeCell ref="TSN39:TSO39"/>
    <mergeCell ref="TSR39:TSR40"/>
    <mergeCell ref="TSW39:TSX39"/>
    <mergeCell ref="TTA39:TTA40"/>
    <mergeCell ref="TTF39:TTG39"/>
    <mergeCell ref="TTJ39:TTJ40"/>
    <mergeCell ref="TTO39:TTP39"/>
    <mergeCell ref="TTS39:TTS40"/>
    <mergeCell ref="TSN40:TSO40"/>
    <mergeCell ref="TSW40:TSX40"/>
    <mergeCell ref="TTF40:TTG40"/>
    <mergeCell ref="TTO40:TTP40"/>
    <mergeCell ref="TXA39:TXB39"/>
    <mergeCell ref="TXE39:TXE40"/>
    <mergeCell ref="TXJ39:TXK39"/>
    <mergeCell ref="TXN39:TXN40"/>
    <mergeCell ref="TXS39:TXT39"/>
    <mergeCell ref="TXW39:TXW40"/>
    <mergeCell ref="TYB39:TYC39"/>
    <mergeCell ref="TYF39:TYF40"/>
    <mergeCell ref="TYK39:TYL39"/>
    <mergeCell ref="TXA40:TXB40"/>
    <mergeCell ref="TXJ40:TXK40"/>
    <mergeCell ref="TXS40:TXT40"/>
    <mergeCell ref="TYB40:TYC40"/>
    <mergeCell ref="TYK40:TYL40"/>
    <mergeCell ref="TVL39:TVL40"/>
    <mergeCell ref="TVQ39:TVR39"/>
    <mergeCell ref="TVU39:TVU40"/>
    <mergeCell ref="TVZ39:TWA39"/>
    <mergeCell ref="TWD39:TWD40"/>
    <mergeCell ref="TWI39:TWJ39"/>
    <mergeCell ref="TWM39:TWM40"/>
    <mergeCell ref="TWR39:TWS39"/>
    <mergeCell ref="TWV39:TWV40"/>
    <mergeCell ref="TVQ40:TVR40"/>
    <mergeCell ref="TVZ40:TWA40"/>
    <mergeCell ref="TWI40:TWJ40"/>
    <mergeCell ref="TWR40:TWS40"/>
    <mergeCell ref="UAD39:UAE39"/>
    <mergeCell ref="UAH39:UAH40"/>
    <mergeCell ref="UAM39:UAN39"/>
    <mergeCell ref="UAQ39:UAQ40"/>
    <mergeCell ref="UAV39:UAW39"/>
    <mergeCell ref="UAZ39:UAZ40"/>
    <mergeCell ref="UBE39:UBF39"/>
    <mergeCell ref="UBI39:UBI40"/>
    <mergeCell ref="UBN39:UBO39"/>
    <mergeCell ref="UAD40:UAE40"/>
    <mergeCell ref="UAM40:UAN40"/>
    <mergeCell ref="UAV40:UAW40"/>
    <mergeCell ref="UBE40:UBF40"/>
    <mergeCell ref="UBN40:UBO40"/>
    <mergeCell ref="TYO39:TYO40"/>
    <mergeCell ref="TYT39:TYU39"/>
    <mergeCell ref="TYX39:TYX40"/>
    <mergeCell ref="TZC39:TZD39"/>
    <mergeCell ref="TZG39:TZG40"/>
    <mergeCell ref="TZL39:TZM39"/>
    <mergeCell ref="TZP39:TZP40"/>
    <mergeCell ref="TZU39:TZV39"/>
    <mergeCell ref="TZY39:TZY40"/>
    <mergeCell ref="TYT40:TYU40"/>
    <mergeCell ref="TZC40:TZD40"/>
    <mergeCell ref="TZL40:TZM40"/>
    <mergeCell ref="TZU40:TZV40"/>
    <mergeCell ref="UDG39:UDH39"/>
    <mergeCell ref="UDK39:UDK40"/>
    <mergeCell ref="UDP39:UDQ39"/>
    <mergeCell ref="UDT39:UDT40"/>
    <mergeCell ref="UDY39:UDZ39"/>
    <mergeCell ref="UEC39:UEC40"/>
    <mergeCell ref="UEH39:UEI39"/>
    <mergeCell ref="UEL39:UEL40"/>
    <mergeCell ref="UEQ39:UER39"/>
    <mergeCell ref="UDG40:UDH40"/>
    <mergeCell ref="UDP40:UDQ40"/>
    <mergeCell ref="UDY40:UDZ40"/>
    <mergeCell ref="UEH40:UEI40"/>
    <mergeCell ref="UEQ40:UER40"/>
    <mergeCell ref="UBR39:UBR40"/>
    <mergeCell ref="UBW39:UBX39"/>
    <mergeCell ref="UCA39:UCA40"/>
    <mergeCell ref="UCF39:UCG39"/>
    <mergeCell ref="UCJ39:UCJ40"/>
    <mergeCell ref="UCO39:UCP39"/>
    <mergeCell ref="UCS39:UCS40"/>
    <mergeCell ref="UCX39:UCY39"/>
    <mergeCell ref="UDB39:UDB40"/>
    <mergeCell ref="UBW40:UBX40"/>
    <mergeCell ref="UCF40:UCG40"/>
    <mergeCell ref="UCO40:UCP40"/>
    <mergeCell ref="UCX40:UCY40"/>
    <mergeCell ref="UGJ39:UGK39"/>
    <mergeCell ref="UGN39:UGN40"/>
    <mergeCell ref="UGS39:UGT39"/>
    <mergeCell ref="UGW39:UGW40"/>
    <mergeCell ref="UHB39:UHC39"/>
    <mergeCell ref="UHF39:UHF40"/>
    <mergeCell ref="UHK39:UHL39"/>
    <mergeCell ref="UHO39:UHO40"/>
    <mergeCell ref="UHT39:UHU39"/>
    <mergeCell ref="UGJ40:UGK40"/>
    <mergeCell ref="UGS40:UGT40"/>
    <mergeCell ref="UHB40:UHC40"/>
    <mergeCell ref="UHK40:UHL40"/>
    <mergeCell ref="UHT40:UHU40"/>
    <mergeCell ref="UEU39:UEU40"/>
    <mergeCell ref="UEZ39:UFA39"/>
    <mergeCell ref="UFD39:UFD40"/>
    <mergeCell ref="UFI39:UFJ39"/>
    <mergeCell ref="UFM39:UFM40"/>
    <mergeCell ref="UFR39:UFS39"/>
    <mergeCell ref="UFV39:UFV40"/>
    <mergeCell ref="UGA39:UGB39"/>
    <mergeCell ref="UGE39:UGE40"/>
    <mergeCell ref="UEZ40:UFA40"/>
    <mergeCell ref="UFI40:UFJ40"/>
    <mergeCell ref="UFR40:UFS40"/>
    <mergeCell ref="UGA40:UGB40"/>
    <mergeCell ref="UJM39:UJN39"/>
    <mergeCell ref="UJQ39:UJQ40"/>
    <mergeCell ref="UJV39:UJW39"/>
    <mergeCell ref="UJZ39:UJZ40"/>
    <mergeCell ref="UKE39:UKF39"/>
    <mergeCell ref="UKI39:UKI40"/>
    <mergeCell ref="UKN39:UKO39"/>
    <mergeCell ref="UKR39:UKR40"/>
    <mergeCell ref="UKW39:UKX39"/>
    <mergeCell ref="UJM40:UJN40"/>
    <mergeCell ref="UJV40:UJW40"/>
    <mergeCell ref="UKE40:UKF40"/>
    <mergeCell ref="UKN40:UKO40"/>
    <mergeCell ref="UKW40:UKX40"/>
    <mergeCell ref="UHX39:UHX40"/>
    <mergeCell ref="UIC39:UID39"/>
    <mergeCell ref="UIG39:UIG40"/>
    <mergeCell ref="UIL39:UIM39"/>
    <mergeCell ref="UIP39:UIP40"/>
    <mergeCell ref="UIU39:UIV39"/>
    <mergeCell ref="UIY39:UIY40"/>
    <mergeCell ref="UJD39:UJE39"/>
    <mergeCell ref="UJH39:UJH40"/>
    <mergeCell ref="UIC40:UID40"/>
    <mergeCell ref="UIL40:UIM40"/>
    <mergeCell ref="UIU40:UIV40"/>
    <mergeCell ref="UJD40:UJE40"/>
    <mergeCell ref="UMP39:UMQ39"/>
    <mergeCell ref="UMT39:UMT40"/>
    <mergeCell ref="UMY39:UMZ39"/>
    <mergeCell ref="UNC39:UNC40"/>
    <mergeCell ref="UNH39:UNI39"/>
    <mergeCell ref="UNL39:UNL40"/>
    <mergeCell ref="UNQ39:UNR39"/>
    <mergeCell ref="UNU39:UNU40"/>
    <mergeCell ref="UNZ39:UOA39"/>
    <mergeCell ref="UMP40:UMQ40"/>
    <mergeCell ref="UMY40:UMZ40"/>
    <mergeCell ref="UNH40:UNI40"/>
    <mergeCell ref="UNQ40:UNR40"/>
    <mergeCell ref="UNZ40:UOA40"/>
    <mergeCell ref="ULA39:ULA40"/>
    <mergeCell ref="ULF39:ULG39"/>
    <mergeCell ref="ULJ39:ULJ40"/>
    <mergeCell ref="ULO39:ULP39"/>
    <mergeCell ref="ULS39:ULS40"/>
    <mergeCell ref="ULX39:ULY39"/>
    <mergeCell ref="UMB39:UMB40"/>
    <mergeCell ref="UMG39:UMH39"/>
    <mergeCell ref="UMK39:UMK40"/>
    <mergeCell ref="ULF40:ULG40"/>
    <mergeCell ref="ULO40:ULP40"/>
    <mergeCell ref="ULX40:ULY40"/>
    <mergeCell ref="UMG40:UMH40"/>
    <mergeCell ref="UPS39:UPT39"/>
    <mergeCell ref="UPW39:UPW40"/>
    <mergeCell ref="UQB39:UQC39"/>
    <mergeCell ref="UQF39:UQF40"/>
    <mergeCell ref="UQK39:UQL39"/>
    <mergeCell ref="UQO39:UQO40"/>
    <mergeCell ref="UQT39:UQU39"/>
    <mergeCell ref="UQX39:UQX40"/>
    <mergeCell ref="URC39:URD39"/>
    <mergeCell ref="UPS40:UPT40"/>
    <mergeCell ref="UQB40:UQC40"/>
    <mergeCell ref="UQK40:UQL40"/>
    <mergeCell ref="UQT40:UQU40"/>
    <mergeCell ref="URC40:URD40"/>
    <mergeCell ref="UOD39:UOD40"/>
    <mergeCell ref="UOI39:UOJ39"/>
    <mergeCell ref="UOM39:UOM40"/>
    <mergeCell ref="UOR39:UOS39"/>
    <mergeCell ref="UOV39:UOV40"/>
    <mergeCell ref="UPA39:UPB39"/>
    <mergeCell ref="UPE39:UPE40"/>
    <mergeCell ref="UPJ39:UPK39"/>
    <mergeCell ref="UPN39:UPN40"/>
    <mergeCell ref="UOI40:UOJ40"/>
    <mergeCell ref="UOR40:UOS40"/>
    <mergeCell ref="UPA40:UPB40"/>
    <mergeCell ref="UPJ40:UPK40"/>
    <mergeCell ref="USV39:USW39"/>
    <mergeCell ref="USZ39:USZ40"/>
    <mergeCell ref="UTE39:UTF39"/>
    <mergeCell ref="UTI39:UTI40"/>
    <mergeCell ref="UTN39:UTO39"/>
    <mergeCell ref="UTR39:UTR40"/>
    <mergeCell ref="UTW39:UTX39"/>
    <mergeCell ref="UUA39:UUA40"/>
    <mergeCell ref="UUF39:UUG39"/>
    <mergeCell ref="USV40:USW40"/>
    <mergeCell ref="UTE40:UTF40"/>
    <mergeCell ref="UTN40:UTO40"/>
    <mergeCell ref="UTW40:UTX40"/>
    <mergeCell ref="UUF40:UUG40"/>
    <mergeCell ref="URG39:URG40"/>
    <mergeCell ref="URL39:URM39"/>
    <mergeCell ref="URP39:URP40"/>
    <mergeCell ref="URU39:URV39"/>
    <mergeCell ref="URY39:URY40"/>
    <mergeCell ref="USD39:USE39"/>
    <mergeCell ref="USH39:USH40"/>
    <mergeCell ref="USM39:USN39"/>
    <mergeCell ref="USQ39:USQ40"/>
    <mergeCell ref="URL40:URM40"/>
    <mergeCell ref="URU40:URV40"/>
    <mergeCell ref="USD40:USE40"/>
    <mergeCell ref="USM40:USN40"/>
    <mergeCell ref="UVY39:UVZ39"/>
    <mergeCell ref="UWC39:UWC40"/>
    <mergeCell ref="UWH39:UWI39"/>
    <mergeCell ref="UWL39:UWL40"/>
    <mergeCell ref="UWQ39:UWR39"/>
    <mergeCell ref="UWU39:UWU40"/>
    <mergeCell ref="UWZ39:UXA39"/>
    <mergeCell ref="UXD39:UXD40"/>
    <mergeCell ref="UXI39:UXJ39"/>
    <mergeCell ref="UVY40:UVZ40"/>
    <mergeCell ref="UWH40:UWI40"/>
    <mergeCell ref="UWQ40:UWR40"/>
    <mergeCell ref="UWZ40:UXA40"/>
    <mergeCell ref="UXI40:UXJ40"/>
    <mergeCell ref="UUJ39:UUJ40"/>
    <mergeCell ref="UUO39:UUP39"/>
    <mergeCell ref="UUS39:UUS40"/>
    <mergeCell ref="UUX39:UUY39"/>
    <mergeCell ref="UVB39:UVB40"/>
    <mergeCell ref="UVG39:UVH39"/>
    <mergeCell ref="UVK39:UVK40"/>
    <mergeCell ref="UVP39:UVQ39"/>
    <mergeCell ref="UVT39:UVT40"/>
    <mergeCell ref="UUO40:UUP40"/>
    <mergeCell ref="UUX40:UUY40"/>
    <mergeCell ref="UVG40:UVH40"/>
    <mergeCell ref="UVP40:UVQ40"/>
    <mergeCell ref="UZB39:UZC39"/>
    <mergeCell ref="UZF39:UZF40"/>
    <mergeCell ref="UZK39:UZL39"/>
    <mergeCell ref="UZO39:UZO40"/>
    <mergeCell ref="UZT39:UZU39"/>
    <mergeCell ref="UZX39:UZX40"/>
    <mergeCell ref="VAC39:VAD39"/>
    <mergeCell ref="VAG39:VAG40"/>
    <mergeCell ref="VAL39:VAM39"/>
    <mergeCell ref="UZB40:UZC40"/>
    <mergeCell ref="UZK40:UZL40"/>
    <mergeCell ref="UZT40:UZU40"/>
    <mergeCell ref="VAC40:VAD40"/>
    <mergeCell ref="VAL40:VAM40"/>
    <mergeCell ref="UXM39:UXM40"/>
    <mergeCell ref="UXR39:UXS39"/>
    <mergeCell ref="UXV39:UXV40"/>
    <mergeCell ref="UYA39:UYB39"/>
    <mergeCell ref="UYE39:UYE40"/>
    <mergeCell ref="UYJ39:UYK39"/>
    <mergeCell ref="UYN39:UYN40"/>
    <mergeCell ref="UYS39:UYT39"/>
    <mergeCell ref="UYW39:UYW40"/>
    <mergeCell ref="UXR40:UXS40"/>
    <mergeCell ref="UYA40:UYB40"/>
    <mergeCell ref="UYJ40:UYK40"/>
    <mergeCell ref="UYS40:UYT40"/>
    <mergeCell ref="VCE39:VCF39"/>
    <mergeCell ref="VCI39:VCI40"/>
    <mergeCell ref="VCN39:VCO39"/>
    <mergeCell ref="VCR39:VCR40"/>
    <mergeCell ref="VCW39:VCX39"/>
    <mergeCell ref="VDA39:VDA40"/>
    <mergeCell ref="VDF39:VDG39"/>
    <mergeCell ref="VDJ39:VDJ40"/>
    <mergeCell ref="VDO39:VDP39"/>
    <mergeCell ref="VCE40:VCF40"/>
    <mergeCell ref="VCN40:VCO40"/>
    <mergeCell ref="VCW40:VCX40"/>
    <mergeCell ref="VDF40:VDG40"/>
    <mergeCell ref="VDO40:VDP40"/>
    <mergeCell ref="VAP39:VAP40"/>
    <mergeCell ref="VAU39:VAV39"/>
    <mergeCell ref="VAY39:VAY40"/>
    <mergeCell ref="VBD39:VBE39"/>
    <mergeCell ref="VBH39:VBH40"/>
    <mergeCell ref="VBM39:VBN39"/>
    <mergeCell ref="VBQ39:VBQ40"/>
    <mergeCell ref="VBV39:VBW39"/>
    <mergeCell ref="VBZ39:VBZ40"/>
    <mergeCell ref="VAU40:VAV40"/>
    <mergeCell ref="VBD40:VBE40"/>
    <mergeCell ref="VBM40:VBN40"/>
    <mergeCell ref="VBV40:VBW40"/>
    <mergeCell ref="VFH39:VFI39"/>
    <mergeCell ref="VFL39:VFL40"/>
    <mergeCell ref="VFQ39:VFR39"/>
    <mergeCell ref="VFU39:VFU40"/>
    <mergeCell ref="VFZ39:VGA39"/>
    <mergeCell ref="VGD39:VGD40"/>
    <mergeCell ref="VGI39:VGJ39"/>
    <mergeCell ref="VGM39:VGM40"/>
    <mergeCell ref="VGR39:VGS39"/>
    <mergeCell ref="VFH40:VFI40"/>
    <mergeCell ref="VFQ40:VFR40"/>
    <mergeCell ref="VFZ40:VGA40"/>
    <mergeCell ref="VGI40:VGJ40"/>
    <mergeCell ref="VGR40:VGS40"/>
    <mergeCell ref="VDS39:VDS40"/>
    <mergeCell ref="VDX39:VDY39"/>
    <mergeCell ref="VEB39:VEB40"/>
    <mergeCell ref="VEG39:VEH39"/>
    <mergeCell ref="VEK39:VEK40"/>
    <mergeCell ref="VEP39:VEQ39"/>
    <mergeCell ref="VET39:VET40"/>
    <mergeCell ref="VEY39:VEZ39"/>
    <mergeCell ref="VFC39:VFC40"/>
    <mergeCell ref="VDX40:VDY40"/>
    <mergeCell ref="VEG40:VEH40"/>
    <mergeCell ref="VEP40:VEQ40"/>
    <mergeCell ref="VEY40:VEZ40"/>
    <mergeCell ref="VIK39:VIL39"/>
    <mergeCell ref="VIO39:VIO40"/>
    <mergeCell ref="VIT39:VIU39"/>
    <mergeCell ref="VIX39:VIX40"/>
    <mergeCell ref="VJC39:VJD39"/>
    <mergeCell ref="VJG39:VJG40"/>
    <mergeCell ref="VJL39:VJM39"/>
    <mergeCell ref="VJP39:VJP40"/>
    <mergeCell ref="VJU39:VJV39"/>
    <mergeCell ref="VIK40:VIL40"/>
    <mergeCell ref="VIT40:VIU40"/>
    <mergeCell ref="VJC40:VJD40"/>
    <mergeCell ref="VJL40:VJM40"/>
    <mergeCell ref="VJU40:VJV40"/>
    <mergeCell ref="VGV39:VGV40"/>
    <mergeCell ref="VHA39:VHB39"/>
    <mergeCell ref="VHE39:VHE40"/>
    <mergeCell ref="VHJ39:VHK39"/>
    <mergeCell ref="VHN39:VHN40"/>
    <mergeCell ref="VHS39:VHT39"/>
    <mergeCell ref="VHW39:VHW40"/>
    <mergeCell ref="VIB39:VIC39"/>
    <mergeCell ref="VIF39:VIF40"/>
    <mergeCell ref="VHA40:VHB40"/>
    <mergeCell ref="VHJ40:VHK40"/>
    <mergeCell ref="VHS40:VHT40"/>
    <mergeCell ref="VIB40:VIC40"/>
    <mergeCell ref="VLN39:VLO39"/>
    <mergeCell ref="VLR39:VLR40"/>
    <mergeCell ref="VLW39:VLX39"/>
    <mergeCell ref="VMA39:VMA40"/>
    <mergeCell ref="VMF39:VMG39"/>
    <mergeCell ref="VMJ39:VMJ40"/>
    <mergeCell ref="VMO39:VMP39"/>
    <mergeCell ref="VMS39:VMS40"/>
    <mergeCell ref="VMX39:VMY39"/>
    <mergeCell ref="VLN40:VLO40"/>
    <mergeCell ref="VLW40:VLX40"/>
    <mergeCell ref="VMF40:VMG40"/>
    <mergeCell ref="VMO40:VMP40"/>
    <mergeCell ref="VMX40:VMY40"/>
    <mergeCell ref="VJY39:VJY40"/>
    <mergeCell ref="VKD39:VKE39"/>
    <mergeCell ref="VKH39:VKH40"/>
    <mergeCell ref="VKM39:VKN39"/>
    <mergeCell ref="VKQ39:VKQ40"/>
    <mergeCell ref="VKV39:VKW39"/>
    <mergeCell ref="VKZ39:VKZ40"/>
    <mergeCell ref="VLE39:VLF39"/>
    <mergeCell ref="VLI39:VLI40"/>
    <mergeCell ref="VKD40:VKE40"/>
    <mergeCell ref="VKM40:VKN40"/>
    <mergeCell ref="VKV40:VKW40"/>
    <mergeCell ref="VLE40:VLF40"/>
    <mergeCell ref="VOQ39:VOR39"/>
    <mergeCell ref="VOU39:VOU40"/>
    <mergeCell ref="VOZ39:VPA39"/>
    <mergeCell ref="VPD39:VPD40"/>
    <mergeCell ref="VPI39:VPJ39"/>
    <mergeCell ref="VPM39:VPM40"/>
    <mergeCell ref="VPR39:VPS39"/>
    <mergeCell ref="VPV39:VPV40"/>
    <mergeCell ref="VQA39:VQB39"/>
    <mergeCell ref="VOQ40:VOR40"/>
    <mergeCell ref="VOZ40:VPA40"/>
    <mergeCell ref="VPI40:VPJ40"/>
    <mergeCell ref="VPR40:VPS40"/>
    <mergeCell ref="VQA40:VQB40"/>
    <mergeCell ref="VNB39:VNB40"/>
    <mergeCell ref="VNG39:VNH39"/>
    <mergeCell ref="VNK39:VNK40"/>
    <mergeCell ref="VNP39:VNQ39"/>
    <mergeCell ref="VNT39:VNT40"/>
    <mergeCell ref="VNY39:VNZ39"/>
    <mergeCell ref="VOC39:VOC40"/>
    <mergeCell ref="VOH39:VOI39"/>
    <mergeCell ref="VOL39:VOL40"/>
    <mergeCell ref="VNG40:VNH40"/>
    <mergeCell ref="VNP40:VNQ40"/>
    <mergeCell ref="VNY40:VNZ40"/>
    <mergeCell ref="VOH40:VOI40"/>
    <mergeCell ref="VRT39:VRU39"/>
    <mergeCell ref="VRX39:VRX40"/>
    <mergeCell ref="VSC39:VSD39"/>
    <mergeCell ref="VSG39:VSG40"/>
    <mergeCell ref="VSL39:VSM39"/>
    <mergeCell ref="VSP39:VSP40"/>
    <mergeCell ref="VSU39:VSV39"/>
    <mergeCell ref="VSY39:VSY40"/>
    <mergeCell ref="VTD39:VTE39"/>
    <mergeCell ref="VRT40:VRU40"/>
    <mergeCell ref="VSC40:VSD40"/>
    <mergeCell ref="VSL40:VSM40"/>
    <mergeCell ref="VSU40:VSV40"/>
    <mergeCell ref="VTD40:VTE40"/>
    <mergeCell ref="VQE39:VQE40"/>
    <mergeCell ref="VQJ39:VQK39"/>
    <mergeCell ref="VQN39:VQN40"/>
    <mergeCell ref="VQS39:VQT39"/>
    <mergeCell ref="VQW39:VQW40"/>
    <mergeCell ref="VRB39:VRC39"/>
    <mergeCell ref="VRF39:VRF40"/>
    <mergeCell ref="VRK39:VRL39"/>
    <mergeCell ref="VRO39:VRO40"/>
    <mergeCell ref="VQJ40:VQK40"/>
    <mergeCell ref="VQS40:VQT40"/>
    <mergeCell ref="VRB40:VRC40"/>
    <mergeCell ref="VRK40:VRL40"/>
    <mergeCell ref="VUW39:VUX39"/>
    <mergeCell ref="VVA39:VVA40"/>
    <mergeCell ref="VVF39:VVG39"/>
    <mergeCell ref="VVJ39:VVJ40"/>
    <mergeCell ref="VVO39:VVP39"/>
    <mergeCell ref="VVS39:VVS40"/>
    <mergeCell ref="VVX39:VVY39"/>
    <mergeCell ref="VWB39:VWB40"/>
    <mergeCell ref="VWG39:VWH39"/>
    <mergeCell ref="VUW40:VUX40"/>
    <mergeCell ref="VVF40:VVG40"/>
    <mergeCell ref="VVO40:VVP40"/>
    <mergeCell ref="VVX40:VVY40"/>
    <mergeCell ref="VWG40:VWH40"/>
    <mergeCell ref="VTH39:VTH40"/>
    <mergeCell ref="VTM39:VTN39"/>
    <mergeCell ref="VTQ39:VTQ40"/>
    <mergeCell ref="VTV39:VTW39"/>
    <mergeCell ref="VTZ39:VTZ40"/>
    <mergeCell ref="VUE39:VUF39"/>
    <mergeCell ref="VUI39:VUI40"/>
    <mergeCell ref="VUN39:VUO39"/>
    <mergeCell ref="VUR39:VUR40"/>
    <mergeCell ref="VTM40:VTN40"/>
    <mergeCell ref="VTV40:VTW40"/>
    <mergeCell ref="VUE40:VUF40"/>
    <mergeCell ref="VUN40:VUO40"/>
    <mergeCell ref="VXZ39:VYA39"/>
    <mergeCell ref="VYD39:VYD40"/>
    <mergeCell ref="VYI39:VYJ39"/>
    <mergeCell ref="VYM39:VYM40"/>
    <mergeCell ref="VYR39:VYS39"/>
    <mergeCell ref="VYV39:VYV40"/>
    <mergeCell ref="VZA39:VZB39"/>
    <mergeCell ref="VZE39:VZE40"/>
    <mergeCell ref="VZJ39:VZK39"/>
    <mergeCell ref="VXZ40:VYA40"/>
    <mergeCell ref="VYI40:VYJ40"/>
    <mergeCell ref="VYR40:VYS40"/>
    <mergeCell ref="VZA40:VZB40"/>
    <mergeCell ref="VZJ40:VZK40"/>
    <mergeCell ref="VWK39:VWK40"/>
    <mergeCell ref="VWP39:VWQ39"/>
    <mergeCell ref="VWT39:VWT40"/>
    <mergeCell ref="VWY39:VWZ39"/>
    <mergeCell ref="VXC39:VXC40"/>
    <mergeCell ref="VXH39:VXI39"/>
    <mergeCell ref="VXL39:VXL40"/>
    <mergeCell ref="VXQ39:VXR39"/>
    <mergeCell ref="VXU39:VXU40"/>
    <mergeCell ref="VWP40:VWQ40"/>
    <mergeCell ref="VWY40:VWZ40"/>
    <mergeCell ref="VXH40:VXI40"/>
    <mergeCell ref="VXQ40:VXR40"/>
    <mergeCell ref="WBC39:WBD39"/>
    <mergeCell ref="WBG39:WBG40"/>
    <mergeCell ref="WBL39:WBM39"/>
    <mergeCell ref="WBP39:WBP40"/>
    <mergeCell ref="WBU39:WBV39"/>
    <mergeCell ref="WBY39:WBY40"/>
    <mergeCell ref="WCD39:WCE39"/>
    <mergeCell ref="WCH39:WCH40"/>
    <mergeCell ref="WCM39:WCN39"/>
    <mergeCell ref="WBC40:WBD40"/>
    <mergeCell ref="WBL40:WBM40"/>
    <mergeCell ref="WBU40:WBV40"/>
    <mergeCell ref="WCD40:WCE40"/>
    <mergeCell ref="WCM40:WCN40"/>
    <mergeCell ref="VZN39:VZN40"/>
    <mergeCell ref="VZS39:VZT39"/>
    <mergeCell ref="VZW39:VZW40"/>
    <mergeCell ref="WAB39:WAC39"/>
    <mergeCell ref="WAF39:WAF40"/>
    <mergeCell ref="WAK39:WAL39"/>
    <mergeCell ref="WAO39:WAO40"/>
    <mergeCell ref="WAT39:WAU39"/>
    <mergeCell ref="WAX39:WAX40"/>
    <mergeCell ref="VZS40:VZT40"/>
    <mergeCell ref="WAB40:WAC40"/>
    <mergeCell ref="WAK40:WAL40"/>
    <mergeCell ref="WAT40:WAU40"/>
    <mergeCell ref="WEF39:WEG39"/>
    <mergeCell ref="WEJ39:WEJ40"/>
    <mergeCell ref="WEO39:WEP39"/>
    <mergeCell ref="WES39:WES40"/>
    <mergeCell ref="WEX39:WEY39"/>
    <mergeCell ref="WFB39:WFB40"/>
    <mergeCell ref="WFG39:WFH39"/>
    <mergeCell ref="WFK39:WFK40"/>
    <mergeCell ref="WFP39:WFQ39"/>
    <mergeCell ref="WEF40:WEG40"/>
    <mergeCell ref="WEO40:WEP40"/>
    <mergeCell ref="WEX40:WEY40"/>
    <mergeCell ref="WFG40:WFH40"/>
    <mergeCell ref="WFP40:WFQ40"/>
    <mergeCell ref="WCQ39:WCQ40"/>
    <mergeCell ref="WCV39:WCW39"/>
    <mergeCell ref="WCZ39:WCZ40"/>
    <mergeCell ref="WDE39:WDF39"/>
    <mergeCell ref="WDI39:WDI40"/>
    <mergeCell ref="WDN39:WDO39"/>
    <mergeCell ref="WDR39:WDR40"/>
    <mergeCell ref="WDW39:WDX39"/>
    <mergeCell ref="WEA39:WEA40"/>
    <mergeCell ref="WCV40:WCW40"/>
    <mergeCell ref="WDE40:WDF40"/>
    <mergeCell ref="WDN40:WDO40"/>
    <mergeCell ref="WDW40:WDX40"/>
    <mergeCell ref="WHI39:WHJ39"/>
    <mergeCell ref="WHM39:WHM40"/>
    <mergeCell ref="WHR39:WHS39"/>
    <mergeCell ref="WHV39:WHV40"/>
    <mergeCell ref="WIA39:WIB39"/>
    <mergeCell ref="WIE39:WIE40"/>
    <mergeCell ref="WIJ39:WIK39"/>
    <mergeCell ref="WIN39:WIN40"/>
    <mergeCell ref="WIS39:WIT39"/>
    <mergeCell ref="WHI40:WHJ40"/>
    <mergeCell ref="WHR40:WHS40"/>
    <mergeCell ref="WIA40:WIB40"/>
    <mergeCell ref="WIJ40:WIK40"/>
    <mergeCell ref="WIS40:WIT40"/>
    <mergeCell ref="WFT39:WFT40"/>
    <mergeCell ref="WFY39:WFZ39"/>
    <mergeCell ref="WGC39:WGC40"/>
    <mergeCell ref="WGH39:WGI39"/>
    <mergeCell ref="WGL39:WGL40"/>
    <mergeCell ref="WGQ39:WGR39"/>
    <mergeCell ref="WGU39:WGU40"/>
    <mergeCell ref="WGZ39:WHA39"/>
    <mergeCell ref="WHD39:WHD40"/>
    <mergeCell ref="WFY40:WFZ40"/>
    <mergeCell ref="WGH40:WGI40"/>
    <mergeCell ref="WGQ40:WGR40"/>
    <mergeCell ref="WGZ40:WHA40"/>
    <mergeCell ref="WKL39:WKM39"/>
    <mergeCell ref="WKP39:WKP40"/>
    <mergeCell ref="WKU39:WKV39"/>
    <mergeCell ref="WKY39:WKY40"/>
    <mergeCell ref="WLD39:WLE39"/>
    <mergeCell ref="WLH39:WLH40"/>
    <mergeCell ref="WLM39:WLN39"/>
    <mergeCell ref="WLQ39:WLQ40"/>
    <mergeCell ref="WLV39:WLW39"/>
    <mergeCell ref="WKL40:WKM40"/>
    <mergeCell ref="WKU40:WKV40"/>
    <mergeCell ref="WLD40:WLE40"/>
    <mergeCell ref="WLM40:WLN40"/>
    <mergeCell ref="WLV40:WLW40"/>
    <mergeCell ref="WIW39:WIW40"/>
    <mergeCell ref="WJB39:WJC39"/>
    <mergeCell ref="WJF39:WJF40"/>
    <mergeCell ref="WJK39:WJL39"/>
    <mergeCell ref="WJO39:WJO40"/>
    <mergeCell ref="WJT39:WJU39"/>
    <mergeCell ref="WJX39:WJX40"/>
    <mergeCell ref="WKC39:WKD39"/>
    <mergeCell ref="WKG39:WKG40"/>
    <mergeCell ref="WJB40:WJC40"/>
    <mergeCell ref="WJK40:WJL40"/>
    <mergeCell ref="WJT40:WJU40"/>
    <mergeCell ref="WKC40:WKD40"/>
    <mergeCell ref="WNO39:WNP39"/>
    <mergeCell ref="WNS39:WNS40"/>
    <mergeCell ref="WNX39:WNY39"/>
    <mergeCell ref="WOB39:WOB40"/>
    <mergeCell ref="WOG39:WOH39"/>
    <mergeCell ref="WOK39:WOK40"/>
    <mergeCell ref="WOP39:WOQ39"/>
    <mergeCell ref="WOT39:WOT40"/>
    <mergeCell ref="WOY39:WOZ39"/>
    <mergeCell ref="WNO40:WNP40"/>
    <mergeCell ref="WNX40:WNY40"/>
    <mergeCell ref="WOG40:WOH40"/>
    <mergeCell ref="WOP40:WOQ40"/>
    <mergeCell ref="WOY40:WOZ40"/>
    <mergeCell ref="WLZ39:WLZ40"/>
    <mergeCell ref="WME39:WMF39"/>
    <mergeCell ref="WMI39:WMI40"/>
    <mergeCell ref="WMN39:WMO39"/>
    <mergeCell ref="WMR39:WMR40"/>
    <mergeCell ref="WMW39:WMX39"/>
    <mergeCell ref="WNA39:WNA40"/>
    <mergeCell ref="WNF39:WNG39"/>
    <mergeCell ref="WNJ39:WNJ40"/>
    <mergeCell ref="WME40:WMF40"/>
    <mergeCell ref="WMN40:WMO40"/>
    <mergeCell ref="WMW40:WMX40"/>
    <mergeCell ref="WNF40:WNG40"/>
    <mergeCell ref="WQR39:WQS39"/>
    <mergeCell ref="WQV39:WQV40"/>
    <mergeCell ref="WRA39:WRB39"/>
    <mergeCell ref="WRE39:WRE40"/>
    <mergeCell ref="WRJ39:WRK39"/>
    <mergeCell ref="WRN39:WRN40"/>
    <mergeCell ref="WRS39:WRT39"/>
    <mergeCell ref="WRW39:WRW40"/>
    <mergeCell ref="WSB39:WSC39"/>
    <mergeCell ref="WQR40:WQS40"/>
    <mergeCell ref="WRA40:WRB40"/>
    <mergeCell ref="WRJ40:WRK40"/>
    <mergeCell ref="WRS40:WRT40"/>
    <mergeCell ref="WSB40:WSC40"/>
    <mergeCell ref="WPC39:WPC40"/>
    <mergeCell ref="WPH39:WPI39"/>
    <mergeCell ref="WPL39:WPL40"/>
    <mergeCell ref="WPQ39:WPR39"/>
    <mergeCell ref="WPU39:WPU40"/>
    <mergeCell ref="WPZ39:WQA39"/>
    <mergeCell ref="WQD39:WQD40"/>
    <mergeCell ref="WQI39:WQJ39"/>
    <mergeCell ref="WQM39:WQM40"/>
    <mergeCell ref="WPH40:WPI40"/>
    <mergeCell ref="WPQ40:WPR40"/>
    <mergeCell ref="WPZ40:WQA40"/>
    <mergeCell ref="WQI40:WQJ40"/>
    <mergeCell ref="WTU39:WTV39"/>
    <mergeCell ref="WTY39:WTY40"/>
    <mergeCell ref="WUD39:WUE39"/>
    <mergeCell ref="WUH39:WUH40"/>
    <mergeCell ref="WUM39:WUN39"/>
    <mergeCell ref="WUQ39:WUQ40"/>
    <mergeCell ref="WUV39:WUW39"/>
    <mergeCell ref="WUZ39:WUZ40"/>
    <mergeCell ref="WVE39:WVF39"/>
    <mergeCell ref="WTU40:WTV40"/>
    <mergeCell ref="WUD40:WUE40"/>
    <mergeCell ref="WUM40:WUN40"/>
    <mergeCell ref="WUV40:WUW40"/>
    <mergeCell ref="WVE40:WVF40"/>
    <mergeCell ref="WSF39:WSF40"/>
    <mergeCell ref="WSK39:WSL39"/>
    <mergeCell ref="WSO39:WSO40"/>
    <mergeCell ref="WST39:WSU39"/>
    <mergeCell ref="WSX39:WSX40"/>
    <mergeCell ref="WTC39:WTD39"/>
    <mergeCell ref="WTG39:WTG40"/>
    <mergeCell ref="WTL39:WTM39"/>
    <mergeCell ref="WTP39:WTP40"/>
    <mergeCell ref="WSK40:WSL40"/>
    <mergeCell ref="WST40:WSU40"/>
    <mergeCell ref="WTC40:WTD40"/>
    <mergeCell ref="WTL40:WTM40"/>
    <mergeCell ref="WWX39:WWY39"/>
    <mergeCell ref="WXB39:WXB40"/>
    <mergeCell ref="WXG39:WXH39"/>
    <mergeCell ref="WXK39:WXK40"/>
    <mergeCell ref="WXP39:WXQ39"/>
    <mergeCell ref="WXT39:WXT40"/>
    <mergeCell ref="WXY39:WXZ39"/>
    <mergeCell ref="WYC39:WYC40"/>
    <mergeCell ref="WYH39:WYI39"/>
    <mergeCell ref="WWX40:WWY40"/>
    <mergeCell ref="WXG40:WXH40"/>
    <mergeCell ref="WXP40:WXQ40"/>
    <mergeCell ref="WXY40:WXZ40"/>
    <mergeCell ref="WYH40:WYI40"/>
    <mergeCell ref="WVI39:WVI40"/>
    <mergeCell ref="WVN39:WVO39"/>
    <mergeCell ref="WVR39:WVR40"/>
    <mergeCell ref="WVW39:WVX39"/>
    <mergeCell ref="WWA39:WWA40"/>
    <mergeCell ref="WWF39:WWG39"/>
    <mergeCell ref="WWJ39:WWJ40"/>
    <mergeCell ref="WWO39:WWP39"/>
    <mergeCell ref="WWS39:WWS40"/>
    <mergeCell ref="WVN40:WVO40"/>
    <mergeCell ref="WVW40:WVX40"/>
    <mergeCell ref="WWF40:WWG40"/>
    <mergeCell ref="WWO40:WWP40"/>
    <mergeCell ref="XAA39:XAB39"/>
    <mergeCell ref="XAE39:XAE40"/>
    <mergeCell ref="XAJ39:XAK39"/>
    <mergeCell ref="XAN39:XAN40"/>
    <mergeCell ref="XAS39:XAT39"/>
    <mergeCell ref="XAW39:XAW40"/>
    <mergeCell ref="XBB39:XBC39"/>
    <mergeCell ref="XBF39:XBF40"/>
    <mergeCell ref="XBK39:XBL39"/>
    <mergeCell ref="XAA40:XAB40"/>
    <mergeCell ref="XAJ40:XAK40"/>
    <mergeCell ref="XAS40:XAT40"/>
    <mergeCell ref="XBB40:XBC40"/>
    <mergeCell ref="XBK40:XBL40"/>
    <mergeCell ref="WYL39:WYL40"/>
    <mergeCell ref="WYQ39:WYR39"/>
    <mergeCell ref="WYU39:WYU40"/>
    <mergeCell ref="WYZ39:WZA39"/>
    <mergeCell ref="WZD39:WZD40"/>
    <mergeCell ref="WZI39:WZJ39"/>
    <mergeCell ref="WZM39:WZM40"/>
    <mergeCell ref="WZR39:WZS39"/>
    <mergeCell ref="WZV39:WZV40"/>
    <mergeCell ref="WYQ40:WYR40"/>
    <mergeCell ref="WYZ40:WZA40"/>
    <mergeCell ref="WZI40:WZJ40"/>
    <mergeCell ref="WZR40:WZS40"/>
    <mergeCell ref="XDZ39:XDZ40"/>
    <mergeCell ref="XEE39:XEF39"/>
    <mergeCell ref="XEI39:XEI40"/>
    <mergeCell ref="XEN39:XEO39"/>
    <mergeCell ref="XDD40:XDE40"/>
    <mergeCell ref="XDM40:XDN40"/>
    <mergeCell ref="XDV40:XDW40"/>
    <mergeCell ref="XEE40:XEF40"/>
    <mergeCell ref="XEN40:XEO40"/>
    <mergeCell ref="XBO39:XBO40"/>
    <mergeCell ref="XBT39:XBU39"/>
    <mergeCell ref="XBX39:XBX40"/>
    <mergeCell ref="XCC39:XCD39"/>
    <mergeCell ref="XCG39:XCG40"/>
    <mergeCell ref="XCL39:XCM39"/>
    <mergeCell ref="XCP39:XCP40"/>
    <mergeCell ref="XCU39:XCV39"/>
    <mergeCell ref="XCY39:XCY40"/>
    <mergeCell ref="XBT40:XBU40"/>
    <mergeCell ref="XCC40:XCD40"/>
    <mergeCell ref="XCL40:XCM40"/>
    <mergeCell ref="XCU40:XCV40"/>
    <mergeCell ref="A112:E112"/>
    <mergeCell ref="F112:G112"/>
    <mergeCell ref="XEW40:XEX40"/>
    <mergeCell ref="XER39:XER40"/>
    <mergeCell ref="XEW39:XEX39"/>
    <mergeCell ref="XFA39:XFA40"/>
    <mergeCell ref="O40:P40"/>
    <mergeCell ref="X40:Y40"/>
    <mergeCell ref="AG40:AH40"/>
    <mergeCell ref="AP40:AQ40"/>
    <mergeCell ref="AY40:AZ40"/>
    <mergeCell ref="BH40:BI40"/>
    <mergeCell ref="BQ40:BR40"/>
    <mergeCell ref="BZ40:CA40"/>
    <mergeCell ref="CI40:CJ40"/>
    <mergeCell ref="CR40:CS40"/>
    <mergeCell ref="DA40:DB40"/>
    <mergeCell ref="DJ40:DK40"/>
    <mergeCell ref="DS40:DT40"/>
    <mergeCell ref="EB40:EC40"/>
    <mergeCell ref="EK40:EL40"/>
    <mergeCell ref="ET40:EU40"/>
    <mergeCell ref="FC40:FD40"/>
    <mergeCell ref="FL40:FM40"/>
    <mergeCell ref="FU40:FV40"/>
    <mergeCell ref="GD40:GE40"/>
    <mergeCell ref="GM40:GN40"/>
    <mergeCell ref="XDD39:XDE39"/>
    <mergeCell ref="XDH39:XDH40"/>
    <mergeCell ref="XDM39:XDN39"/>
    <mergeCell ref="XDQ39:XDQ40"/>
    <mergeCell ref="XDV39:XDW39"/>
    <mergeCell ref="B139:G139"/>
    <mergeCell ref="A111:D111"/>
    <mergeCell ref="H114:H115"/>
    <mergeCell ref="C120:F121"/>
    <mergeCell ref="G120:G121"/>
    <mergeCell ref="H120:H121"/>
    <mergeCell ref="H125:H126"/>
    <mergeCell ref="C125:F126"/>
    <mergeCell ref="G125:G126"/>
    <mergeCell ref="H81:H82"/>
    <mergeCell ref="I76:I77"/>
    <mergeCell ref="I81:I82"/>
    <mergeCell ref="H76:H77"/>
    <mergeCell ref="C87:F88"/>
    <mergeCell ref="G87:G88"/>
    <mergeCell ref="H87:H88"/>
    <mergeCell ref="C92:F93"/>
    <mergeCell ref="G92:G93"/>
    <mergeCell ref="H92:H93"/>
    <mergeCell ref="C97:F98"/>
    <mergeCell ref="G97:G98"/>
    <mergeCell ref="H97:H98"/>
    <mergeCell ref="C102:F103"/>
    <mergeCell ref="G102:G103"/>
    <mergeCell ref="H102:H103"/>
    <mergeCell ref="A113:E113"/>
    <mergeCell ref="F91:G91"/>
    <mergeCell ref="A107:B108"/>
    <mergeCell ref="A118:E118"/>
    <mergeCell ref="A94:A95"/>
    <mergeCell ref="A97:B98"/>
    <mergeCell ref="H107:H108"/>
  </mergeCells>
  <phoneticPr fontId="22" type="noConversion"/>
  <conditionalFormatting sqref="B9">
    <cfRule type="cellIs" dxfId="30" priority="11" stopIfTrue="1" operator="notEqual">
      <formula>"-"</formula>
    </cfRule>
  </conditionalFormatting>
  <conditionalFormatting sqref="B2:B6">
    <cfRule type="cellIs" dxfId="29" priority="7" stopIfTrue="1" operator="notEqual">
      <formula>"-"</formula>
    </cfRule>
  </conditionalFormatting>
  <conditionalFormatting sqref="E3:E5 G3:G6">
    <cfRule type="cellIs" dxfId="28" priority="8" stopIfTrue="1" operator="notEqual">
      <formula>"-"</formula>
    </cfRule>
  </conditionalFormatting>
  <conditionalFormatting sqref="B8">
    <cfRule type="cellIs" dxfId="27" priority="4" stopIfTrue="1" operator="notEqual">
      <formula>"-"</formula>
    </cfRule>
  </conditionalFormatting>
  <conditionalFormatting sqref="G2">
    <cfRule type="cellIs" dxfId="26" priority="3" operator="equal">
      <formula>"-"</formula>
    </cfRule>
  </conditionalFormatting>
  <conditionalFormatting sqref="A111">
    <cfRule type="cellIs" dxfId="25" priority="2" stopIfTrue="1" operator="equal">
      <formula>"-"</formula>
    </cfRule>
  </conditionalFormatting>
  <conditionalFormatting sqref="A17">
    <cfRule type="cellIs" dxfId="24" priority="1" stopIfTrue="1" operator="equal">
      <formula>"-"</formula>
    </cfRule>
  </conditionalFormatting>
  <dataValidations xWindow="708" yWindow="610" count="1">
    <dataValidation type="whole" allowBlank="1" showInputMessage="1" showErrorMessage="1" errorTitle="Number Input" error="Please input a whole number only. Do not include any text. This is to allow for proper transfer to summary sheet." sqref="B9">
      <formula1>0</formula1>
      <formula2>10000000000</formula2>
    </dataValidation>
  </dataValidations>
  <pageMargins left="0.7" right="0.7" top="0.75" bottom="0.75" header="0.3" footer="0.3"/>
  <pageSetup scale="62"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Button 8">
              <controlPr defaultSize="0" print="0" autoFill="0" autoPict="0" macro="[0]!Sheet5.HIDEROW_1_1">
                <anchor moveWithCells="1" sizeWithCells="1">
                  <from>
                    <xdr:col>4</xdr:col>
                    <xdr:colOff>428625</xdr:colOff>
                    <xdr:row>18</xdr:row>
                    <xdr:rowOff>28575</xdr:rowOff>
                  </from>
                  <to>
                    <xdr:col>4</xdr:col>
                    <xdr:colOff>1628775</xdr:colOff>
                    <xdr:row>18</xdr:row>
                    <xdr:rowOff>161925</xdr:rowOff>
                  </to>
                </anchor>
              </controlPr>
            </control>
          </mc:Choice>
        </mc:AlternateContent>
        <mc:AlternateContent xmlns:mc="http://schemas.openxmlformats.org/markup-compatibility/2006">
          <mc:Choice Requires="x14">
            <control shapeId="2064" r:id="rId5" name="Button 16">
              <controlPr defaultSize="0" print="0" autoFill="0" autoPict="0" macro="[0]!Sheet5.HIDEROW_1_2">
                <anchor moveWithCells="1" sizeWithCells="1">
                  <from>
                    <xdr:col>4</xdr:col>
                    <xdr:colOff>428625</xdr:colOff>
                    <xdr:row>23</xdr:row>
                    <xdr:rowOff>28575</xdr:rowOff>
                  </from>
                  <to>
                    <xdr:col>4</xdr:col>
                    <xdr:colOff>1628775</xdr:colOff>
                    <xdr:row>23</xdr:row>
                    <xdr:rowOff>161925</xdr:rowOff>
                  </to>
                </anchor>
              </controlPr>
            </control>
          </mc:Choice>
        </mc:AlternateContent>
        <mc:AlternateContent xmlns:mc="http://schemas.openxmlformats.org/markup-compatibility/2006">
          <mc:Choice Requires="x14">
            <control shapeId="2072" r:id="rId6" name="Button 24">
              <controlPr defaultSize="0" print="0" autoFill="0" autoPict="0" macro="[0]!Sheet5.HIDEROW_2_1">
                <anchor moveWithCells="1" sizeWithCells="1">
                  <from>
                    <xdr:col>4</xdr:col>
                    <xdr:colOff>419100</xdr:colOff>
                    <xdr:row>29</xdr:row>
                    <xdr:rowOff>28575</xdr:rowOff>
                  </from>
                  <to>
                    <xdr:col>4</xdr:col>
                    <xdr:colOff>1628775</xdr:colOff>
                    <xdr:row>29</xdr:row>
                    <xdr:rowOff>161925</xdr:rowOff>
                  </to>
                </anchor>
              </controlPr>
            </control>
          </mc:Choice>
        </mc:AlternateContent>
        <mc:AlternateContent xmlns:mc="http://schemas.openxmlformats.org/markup-compatibility/2006">
          <mc:Choice Requires="x14">
            <control shapeId="2074" r:id="rId7" name="Button 26">
              <controlPr defaultSize="0" print="0" autoFill="0" autoPict="0" macro="[0]!Sheet5.HIDEROW_3_2">
                <anchor moveWithCells="1" sizeWithCells="1">
                  <from>
                    <xdr:col>4</xdr:col>
                    <xdr:colOff>428625</xdr:colOff>
                    <xdr:row>40</xdr:row>
                    <xdr:rowOff>28575</xdr:rowOff>
                  </from>
                  <to>
                    <xdr:col>4</xdr:col>
                    <xdr:colOff>1628775</xdr:colOff>
                    <xdr:row>40</xdr:row>
                    <xdr:rowOff>161925</xdr:rowOff>
                  </to>
                </anchor>
              </controlPr>
            </control>
          </mc:Choice>
        </mc:AlternateContent>
        <mc:AlternateContent xmlns:mc="http://schemas.openxmlformats.org/markup-compatibility/2006">
          <mc:Choice Requires="x14">
            <control shapeId="2075" r:id="rId8" name="Button 27">
              <controlPr defaultSize="0" print="0" autoFill="0" autoPict="0" macro="[0]!Sheet5.HIDEROW_3_3">
                <anchor moveWithCells="1" sizeWithCells="1">
                  <from>
                    <xdr:col>4</xdr:col>
                    <xdr:colOff>428625</xdr:colOff>
                    <xdr:row>45</xdr:row>
                    <xdr:rowOff>28575</xdr:rowOff>
                  </from>
                  <to>
                    <xdr:col>4</xdr:col>
                    <xdr:colOff>1628775</xdr:colOff>
                    <xdr:row>45</xdr:row>
                    <xdr:rowOff>161925</xdr:rowOff>
                  </to>
                </anchor>
              </controlPr>
            </control>
          </mc:Choice>
        </mc:AlternateContent>
        <mc:AlternateContent xmlns:mc="http://schemas.openxmlformats.org/markup-compatibility/2006">
          <mc:Choice Requires="x14">
            <control shapeId="2076" r:id="rId9" name="Button 28">
              <controlPr defaultSize="0" print="0" autoFill="0" autoPict="0" macro="[0]!Sheet5.HIDEROW_4_1">
                <anchor moveWithCells="1" sizeWithCells="1">
                  <from>
                    <xdr:col>4</xdr:col>
                    <xdr:colOff>447675</xdr:colOff>
                    <xdr:row>52</xdr:row>
                    <xdr:rowOff>28575</xdr:rowOff>
                  </from>
                  <to>
                    <xdr:col>4</xdr:col>
                    <xdr:colOff>1638300</xdr:colOff>
                    <xdr:row>52</xdr:row>
                    <xdr:rowOff>161925</xdr:rowOff>
                  </to>
                </anchor>
              </controlPr>
            </control>
          </mc:Choice>
        </mc:AlternateContent>
        <mc:AlternateContent xmlns:mc="http://schemas.openxmlformats.org/markup-compatibility/2006">
          <mc:Choice Requires="x14">
            <control shapeId="2078" r:id="rId10" name="Button 30">
              <controlPr defaultSize="0" print="0" autoFill="0" autoPict="0" macro="[0]!Sheet5.HIDEROW_5_1">
                <anchor moveWithCells="1" sizeWithCells="1">
                  <from>
                    <xdr:col>4</xdr:col>
                    <xdr:colOff>428625</xdr:colOff>
                    <xdr:row>58</xdr:row>
                    <xdr:rowOff>28575</xdr:rowOff>
                  </from>
                  <to>
                    <xdr:col>4</xdr:col>
                    <xdr:colOff>1628775</xdr:colOff>
                    <xdr:row>58</xdr:row>
                    <xdr:rowOff>161925</xdr:rowOff>
                  </to>
                </anchor>
              </controlPr>
            </control>
          </mc:Choice>
        </mc:AlternateContent>
        <mc:AlternateContent xmlns:mc="http://schemas.openxmlformats.org/markup-compatibility/2006">
          <mc:Choice Requires="x14">
            <control shapeId="2079" r:id="rId11" name="Button 31">
              <controlPr defaultSize="0" print="0" autoFill="0" autoPict="0" macro="[0]!Sheet5.HIDEROW_5_2">
                <anchor moveWithCells="1" sizeWithCells="1">
                  <from>
                    <xdr:col>4</xdr:col>
                    <xdr:colOff>428625</xdr:colOff>
                    <xdr:row>63</xdr:row>
                    <xdr:rowOff>28575</xdr:rowOff>
                  </from>
                  <to>
                    <xdr:col>4</xdr:col>
                    <xdr:colOff>1628775</xdr:colOff>
                    <xdr:row>63</xdr:row>
                    <xdr:rowOff>161925</xdr:rowOff>
                  </to>
                </anchor>
              </controlPr>
            </control>
          </mc:Choice>
        </mc:AlternateContent>
        <mc:AlternateContent xmlns:mc="http://schemas.openxmlformats.org/markup-compatibility/2006">
          <mc:Choice Requires="x14">
            <control shapeId="2080" r:id="rId12" name="Button 32">
              <controlPr defaultSize="0" print="0" autoFill="0" autoPict="0" macro="[0]!Sheet5.HIDEROW_5_3">
                <anchor moveWithCells="1" sizeWithCells="1">
                  <from>
                    <xdr:col>4</xdr:col>
                    <xdr:colOff>419100</xdr:colOff>
                    <xdr:row>68</xdr:row>
                    <xdr:rowOff>28575</xdr:rowOff>
                  </from>
                  <to>
                    <xdr:col>4</xdr:col>
                    <xdr:colOff>1628775</xdr:colOff>
                    <xdr:row>68</xdr:row>
                    <xdr:rowOff>161925</xdr:rowOff>
                  </to>
                </anchor>
              </controlPr>
            </control>
          </mc:Choice>
        </mc:AlternateContent>
        <mc:AlternateContent xmlns:mc="http://schemas.openxmlformats.org/markup-compatibility/2006">
          <mc:Choice Requires="x14">
            <control shapeId="2081" r:id="rId13" name="Button 33">
              <controlPr defaultSize="0" print="0" autoFill="0" autoPict="0" macro="[0]!Sheet5.HIDEROW_6_1">
                <anchor moveWithCells="1" sizeWithCells="1">
                  <from>
                    <xdr:col>4</xdr:col>
                    <xdr:colOff>447675</xdr:colOff>
                    <xdr:row>74</xdr:row>
                    <xdr:rowOff>28575</xdr:rowOff>
                  </from>
                  <to>
                    <xdr:col>4</xdr:col>
                    <xdr:colOff>1638300</xdr:colOff>
                    <xdr:row>74</xdr:row>
                    <xdr:rowOff>161925</xdr:rowOff>
                  </to>
                </anchor>
              </controlPr>
            </control>
          </mc:Choice>
        </mc:AlternateContent>
        <mc:AlternateContent xmlns:mc="http://schemas.openxmlformats.org/markup-compatibility/2006">
          <mc:Choice Requires="x14">
            <control shapeId="2082" r:id="rId14" name="Button 34">
              <controlPr defaultSize="0" print="0" autoFill="0" autoPict="0" macro="[0]!Sheet5.HIDEROW_6_2">
                <anchor moveWithCells="1" sizeWithCells="1">
                  <from>
                    <xdr:col>4</xdr:col>
                    <xdr:colOff>428625</xdr:colOff>
                    <xdr:row>79</xdr:row>
                    <xdr:rowOff>38100</xdr:rowOff>
                  </from>
                  <to>
                    <xdr:col>4</xdr:col>
                    <xdr:colOff>1628775</xdr:colOff>
                    <xdr:row>79</xdr:row>
                    <xdr:rowOff>161925</xdr:rowOff>
                  </to>
                </anchor>
              </controlPr>
            </control>
          </mc:Choice>
        </mc:AlternateContent>
        <mc:AlternateContent xmlns:mc="http://schemas.openxmlformats.org/markup-compatibility/2006">
          <mc:Choice Requires="x14">
            <control shapeId="2083" r:id="rId15" name="Button 35">
              <controlPr defaultSize="0" print="0" autoFill="0" autoPict="0" macro="[0]!Sheet5.HIDEROW_7_1">
                <anchor moveWithCells="1" sizeWithCells="1">
                  <from>
                    <xdr:col>4</xdr:col>
                    <xdr:colOff>428625</xdr:colOff>
                    <xdr:row>85</xdr:row>
                    <xdr:rowOff>28575</xdr:rowOff>
                  </from>
                  <to>
                    <xdr:col>4</xdr:col>
                    <xdr:colOff>1628775</xdr:colOff>
                    <xdr:row>85</xdr:row>
                    <xdr:rowOff>161925</xdr:rowOff>
                  </to>
                </anchor>
              </controlPr>
            </control>
          </mc:Choice>
        </mc:AlternateContent>
        <mc:AlternateContent xmlns:mc="http://schemas.openxmlformats.org/markup-compatibility/2006">
          <mc:Choice Requires="x14">
            <control shapeId="2084" r:id="rId16" name="Button 36">
              <controlPr defaultSize="0" print="0" autoFill="0" autoPict="0" macro="[0]!Sheet5.HIDEROW_7_2">
                <anchor moveWithCells="1" sizeWithCells="1">
                  <from>
                    <xdr:col>4</xdr:col>
                    <xdr:colOff>428625</xdr:colOff>
                    <xdr:row>90</xdr:row>
                    <xdr:rowOff>38100</xdr:rowOff>
                  </from>
                  <to>
                    <xdr:col>4</xdr:col>
                    <xdr:colOff>1628775</xdr:colOff>
                    <xdr:row>90</xdr:row>
                    <xdr:rowOff>180975</xdr:rowOff>
                  </to>
                </anchor>
              </controlPr>
            </control>
          </mc:Choice>
        </mc:AlternateContent>
        <mc:AlternateContent xmlns:mc="http://schemas.openxmlformats.org/markup-compatibility/2006">
          <mc:Choice Requires="x14">
            <control shapeId="2085" r:id="rId17" name="Button 37">
              <controlPr defaultSize="0" print="0" autoFill="0" autoPict="0" macro="[0]!Sheet5.HIDEROW_7_3">
                <anchor moveWithCells="1" sizeWithCells="1">
                  <from>
                    <xdr:col>4</xdr:col>
                    <xdr:colOff>428625</xdr:colOff>
                    <xdr:row>95</xdr:row>
                    <xdr:rowOff>38100</xdr:rowOff>
                  </from>
                  <to>
                    <xdr:col>4</xdr:col>
                    <xdr:colOff>1628775</xdr:colOff>
                    <xdr:row>95</xdr:row>
                    <xdr:rowOff>180975</xdr:rowOff>
                  </to>
                </anchor>
              </controlPr>
            </control>
          </mc:Choice>
        </mc:AlternateContent>
        <mc:AlternateContent xmlns:mc="http://schemas.openxmlformats.org/markup-compatibility/2006">
          <mc:Choice Requires="x14">
            <control shapeId="2086" r:id="rId18" name="Button 38">
              <controlPr defaultSize="0" print="0" autoFill="0" autoPict="0" macro="[0]!Sheet5.HIDEROW_7_4">
                <anchor moveWithCells="1" sizeWithCells="1">
                  <from>
                    <xdr:col>4</xdr:col>
                    <xdr:colOff>428625</xdr:colOff>
                    <xdr:row>100</xdr:row>
                    <xdr:rowOff>38100</xdr:rowOff>
                  </from>
                  <to>
                    <xdr:col>4</xdr:col>
                    <xdr:colOff>1628775</xdr:colOff>
                    <xdr:row>100</xdr:row>
                    <xdr:rowOff>180975</xdr:rowOff>
                  </to>
                </anchor>
              </controlPr>
            </control>
          </mc:Choice>
        </mc:AlternateContent>
        <mc:AlternateContent xmlns:mc="http://schemas.openxmlformats.org/markup-compatibility/2006">
          <mc:Choice Requires="x14">
            <control shapeId="2087" r:id="rId19" name="Button 39">
              <controlPr defaultSize="0" print="0" autoFill="0" autoPict="0" macro="[0]!Sheet5.HIDEROW_7_5">
                <anchor moveWithCells="1" sizeWithCells="1">
                  <from>
                    <xdr:col>4</xdr:col>
                    <xdr:colOff>419100</xdr:colOff>
                    <xdr:row>105</xdr:row>
                    <xdr:rowOff>28575</xdr:rowOff>
                  </from>
                  <to>
                    <xdr:col>4</xdr:col>
                    <xdr:colOff>1628775</xdr:colOff>
                    <xdr:row>105</xdr:row>
                    <xdr:rowOff>161925</xdr:rowOff>
                  </to>
                </anchor>
              </controlPr>
            </control>
          </mc:Choice>
        </mc:AlternateContent>
        <mc:AlternateContent xmlns:mc="http://schemas.openxmlformats.org/markup-compatibility/2006">
          <mc:Choice Requires="x14">
            <control shapeId="2089" r:id="rId20" name="Button 41">
              <controlPr defaultSize="0" print="0" autoFill="0" autoPict="0" macro="[0]!Sheet5.HIDEROW_8_1">
                <anchor moveWithCells="1" sizeWithCells="1">
                  <from>
                    <xdr:col>4</xdr:col>
                    <xdr:colOff>428625</xdr:colOff>
                    <xdr:row>112</xdr:row>
                    <xdr:rowOff>28575</xdr:rowOff>
                  </from>
                  <to>
                    <xdr:col>4</xdr:col>
                    <xdr:colOff>1628775</xdr:colOff>
                    <xdr:row>112</xdr:row>
                    <xdr:rowOff>161925</xdr:rowOff>
                  </to>
                </anchor>
              </controlPr>
            </control>
          </mc:Choice>
        </mc:AlternateContent>
        <mc:AlternateContent xmlns:mc="http://schemas.openxmlformats.org/markup-compatibility/2006">
          <mc:Choice Requires="x14">
            <control shapeId="2090" r:id="rId21" name="Button 42">
              <controlPr defaultSize="0" print="0" autoFill="0" autoPict="0" macro="[0]!Sheet5.HIDEROW_9_1">
                <anchor moveWithCells="1" sizeWithCells="1">
                  <from>
                    <xdr:col>4</xdr:col>
                    <xdr:colOff>428625</xdr:colOff>
                    <xdr:row>118</xdr:row>
                    <xdr:rowOff>28575</xdr:rowOff>
                  </from>
                  <to>
                    <xdr:col>4</xdr:col>
                    <xdr:colOff>1628775</xdr:colOff>
                    <xdr:row>118</xdr:row>
                    <xdr:rowOff>161925</xdr:rowOff>
                  </to>
                </anchor>
              </controlPr>
            </control>
          </mc:Choice>
        </mc:AlternateContent>
        <mc:AlternateContent xmlns:mc="http://schemas.openxmlformats.org/markup-compatibility/2006">
          <mc:Choice Requires="x14">
            <control shapeId="2091" r:id="rId22" name="Button 43">
              <controlPr defaultSize="0" print="0" autoFill="0" autoPict="0" macro="[0]!Sheet5.HIDEROW_9_2">
                <anchor moveWithCells="1" sizeWithCells="1">
                  <from>
                    <xdr:col>4</xdr:col>
                    <xdr:colOff>428625</xdr:colOff>
                    <xdr:row>123</xdr:row>
                    <xdr:rowOff>38100</xdr:rowOff>
                  </from>
                  <to>
                    <xdr:col>4</xdr:col>
                    <xdr:colOff>1628775</xdr:colOff>
                    <xdr:row>123</xdr:row>
                    <xdr:rowOff>161925</xdr:rowOff>
                  </to>
                </anchor>
              </controlPr>
            </control>
          </mc:Choice>
        </mc:AlternateContent>
        <mc:AlternateContent xmlns:mc="http://schemas.openxmlformats.org/markup-compatibility/2006">
          <mc:Choice Requires="x14">
            <control shapeId="2092" r:id="rId23" name="Button 44">
              <controlPr defaultSize="0" print="0" autoFill="0" autoPict="0" macro="[0]!Sheet5.HIDEROW_10_2">
                <anchor moveWithCells="1" sizeWithCells="1">
                  <from>
                    <xdr:col>4</xdr:col>
                    <xdr:colOff>419100</xdr:colOff>
                    <xdr:row>132</xdr:row>
                    <xdr:rowOff>38100</xdr:rowOff>
                  </from>
                  <to>
                    <xdr:col>4</xdr:col>
                    <xdr:colOff>1628775</xdr:colOff>
                    <xdr:row>132</xdr:row>
                    <xdr:rowOff>161925</xdr:rowOff>
                  </to>
                </anchor>
              </controlPr>
            </control>
          </mc:Choice>
        </mc:AlternateContent>
        <mc:AlternateContent xmlns:mc="http://schemas.openxmlformats.org/markup-compatibility/2006">
          <mc:Choice Requires="x14">
            <control shapeId="2094" r:id="rId24" name="Button 46">
              <controlPr defaultSize="0" print="0" autoFill="0" autoPict="0" macro="[0]!Sheet5.HIDEROW_3_1">
                <anchor moveWithCells="1" sizeWithCells="1">
                  <from>
                    <xdr:col>4</xdr:col>
                    <xdr:colOff>419100</xdr:colOff>
                    <xdr:row>35</xdr:row>
                    <xdr:rowOff>28575</xdr:rowOff>
                  </from>
                  <to>
                    <xdr:col>4</xdr:col>
                    <xdr:colOff>1628775</xdr:colOff>
                    <xdr:row>35</xdr:row>
                    <xdr:rowOff>161925</xdr:rowOff>
                  </to>
                </anchor>
              </controlPr>
            </control>
          </mc:Choice>
        </mc:AlternateContent>
        <mc:AlternateContent xmlns:mc="http://schemas.openxmlformats.org/markup-compatibility/2006">
          <mc:Choice Requires="x14">
            <control shapeId="2095" r:id="rId25" name="Button 47">
              <controlPr defaultSize="0" print="0" autoFill="0" autoPict="0" macro="[0]!Sheet5.HIDEROW_10_1">
                <anchor moveWithCells="1" sizeWithCells="1">
                  <from>
                    <xdr:col>4</xdr:col>
                    <xdr:colOff>428625</xdr:colOff>
                    <xdr:row>129</xdr:row>
                    <xdr:rowOff>28575</xdr:rowOff>
                  </from>
                  <to>
                    <xdr:col>4</xdr:col>
                    <xdr:colOff>1628775</xdr:colOff>
                    <xdr:row>129</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08" yWindow="610" count="10">
        <x14:dataValidation type="list" errorStyle="information" allowBlank="1" showInputMessage="1" showErrorMessage="1" errorTitle="Position" error="Please select the position from the drop down menu.">
          <x14:formula1>
            <xm:f>'List Definitions'!$F$2:$F$8</xm:f>
          </x14:formula1>
          <xm:sqref>G5</xm:sqref>
        </x14:dataValidation>
        <x14:dataValidation type="list" errorStyle="information" allowBlank="1" showInputMessage="1" showErrorMessage="1" errorTitle="Major" error="Please select a major from the drop down menu.">
          <x14:formula1>
            <xm:f>'List Definitions'!$H$2:$H$29</xm:f>
          </x14:formula1>
          <xm:sqref>E2</xm:sqref>
        </x14:dataValidation>
        <x14:dataValidation type="list" errorStyle="information" allowBlank="1" showInputMessage="1" showErrorMessage="1" errorTitle="Course" error="Please select a course from the drop down menu.">
          <x14:formula1>
            <xm:f>'List Definitions'!$D$2:$D$61</xm:f>
          </x14:formula1>
          <xm:sqref>E3</xm:sqref>
        </x14:dataValidation>
        <x14:dataValidation type="list" errorStyle="information" allowBlank="1" showInputMessage="1" showErrorMessage="1" errorTitle="Grade" error="Please select a grade from the drop down menu.">
          <x14:formula1>
            <xm:f>'List Definitions'!$A$2:$A$21</xm:f>
          </x14:formula1>
          <xm:sqref>E4</xm:sqref>
        </x14:dataValidation>
        <x14:dataValidation type="list" errorStyle="information" allowBlank="1" showInputMessage="1" showErrorMessage="1" errorTitle="Term" error="Please select a term from the drop down menu.">
          <x14:formula1>
            <xm:f>'List Definitions'!$B$2:$B$4</xm:f>
          </x14:formula1>
          <xm:sqref>E6</xm:sqref>
        </x14:dataValidation>
        <x14:dataValidation type="list" errorStyle="information" allowBlank="1" showInputMessage="1" showErrorMessage="1" errorTitle="District" error="Please select a district from the drop down menu.">
          <x14:formula1>
            <xm:f>'List Definitions'!$E$2:$E$8</xm:f>
          </x14:formula1>
          <xm:sqref>G3</xm:sqref>
        </x14:dataValidation>
        <x14:dataValidation type="list" errorStyle="information" allowBlank="1" showInputMessage="1" showErrorMessage="1" errorTitle="Field Experience" error="Please select a field experience from the drop down menu.">
          <x14:formula1>
            <xm:f>'List Definitions'!$G$2:$G$7</xm:f>
          </x14:formula1>
          <xm:sqref>B6</xm:sqref>
        </x14:dataValidation>
        <x14:dataValidation type="list" allowBlank="1" showErrorMessage="1" errorTitle="Invalid Score" error="Please select Yes or No." promptTitle="PASS/FAIL" prompt="Please select Yes or No.">
          <x14:formula1>
            <xm:f>'List Definitions'!$J$2:$J$3</xm:f>
          </x14:formula1>
          <xm:sqref>F133:G133 F130:G130</xm:sqref>
        </x14:dataValidation>
        <x14:dataValidation type="list" allowBlank="1" showDropDown="1" showErrorMessage="1" errorTitle="Invalid Score" error="Input value between 0 and 3 or NS for Not Scored." promptTitle="SCORE" prompt="Value between 0 and 3 or NS.">
          <x14:formula1>
            <xm:f>'List Definitions'!$I$2:$I$6</xm:f>
          </x14:formula1>
          <xm:sqref>F124:G124 F19:G19 F24:G24 F30:G30 F36:G36 F41:G41 F46:G46 F53:G53 F59:G59 F64:G64 F69:G69 F75:G75 F80:G80 F86:G86 F91:G91 F96:G96 F101:G101 F106:G106 F113:G113 F119:G119</xm:sqref>
        </x14:dataValidation>
        <x14:dataValidation type="list" errorStyle="information" allowBlank="1" showInputMessage="1" showErrorMessage="1" errorTitle="Semester" error="Please select a semester from the drop down menu.">
          <x14:formula1>
            <xm:f>'List Definitions'!$C$2:$C$15</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XFD141"/>
  <sheetViews>
    <sheetView showGridLines="0" view="pageBreakPreview" zoomScale="90" zoomScaleNormal="70" zoomScaleSheetLayoutView="90" zoomScalePageLayoutView="70" workbookViewId="0">
      <selection activeCell="G2" sqref="G2"/>
    </sheetView>
  </sheetViews>
  <sheetFormatPr defaultColWidth="8.85546875" defaultRowHeight="15" x14ac:dyDescent="0.25"/>
  <cols>
    <col min="1" max="1" width="24.7109375" style="4" customWidth="1"/>
    <col min="2" max="2" width="23.42578125" style="4" customWidth="1"/>
    <col min="3" max="3" width="13.7109375" style="4" customWidth="1"/>
    <col min="4" max="4" width="19.7109375" style="4" customWidth="1"/>
    <col min="5" max="5" width="20.7109375" style="4" customWidth="1"/>
    <col min="6" max="6" width="19.7109375" style="4" customWidth="1"/>
    <col min="7" max="7" width="23.7109375" style="4" customWidth="1"/>
    <col min="8" max="8" width="31.28515625" style="4" customWidth="1"/>
    <col min="9" max="9" width="34.28515625" style="17" customWidth="1"/>
    <col min="10" max="16384" width="8.85546875" style="4"/>
  </cols>
  <sheetData>
    <row r="1" spans="1:9" ht="68.25" customHeight="1" thickBot="1" x14ac:dyDescent="0.3"/>
    <row r="2" spans="1:9" s="5" customFormat="1" ht="15" customHeight="1" thickTop="1" x14ac:dyDescent="0.25">
      <c r="A2" s="98" t="s">
        <v>0</v>
      </c>
      <c r="B2" s="216" t="str">
        <f>IF(COUNTA('Cycle 1'!B2:C2)&lt;&gt;0,'Cycle 1'!B2:C2,"")</f>
        <v/>
      </c>
      <c r="C2" s="217"/>
      <c r="D2" s="101" t="s">
        <v>12</v>
      </c>
      <c r="E2" s="9" t="str">
        <f>IF(COUNTA('Cycle 1'!E2)&lt;&gt;0,'Cycle 1'!E2,"")</f>
        <v/>
      </c>
      <c r="F2" s="98" t="s">
        <v>2</v>
      </c>
      <c r="G2" s="107"/>
      <c r="I2" s="18"/>
    </row>
    <row r="3" spans="1:9" s="5" customFormat="1" ht="15" customHeight="1" x14ac:dyDescent="0.25">
      <c r="A3" s="99" t="s">
        <v>3</v>
      </c>
      <c r="B3" s="218" t="str">
        <f>IF(COUNTA('Cycle 1'!B3:C3)&lt;&gt;0,'Cycle 1'!B3:C3,"")</f>
        <v/>
      </c>
      <c r="C3" s="219"/>
      <c r="D3" s="99" t="s">
        <v>1</v>
      </c>
      <c r="E3" s="10" t="str">
        <f>IF(COUNTA('Cycle 1'!E3)&lt;&gt;0,'Cycle 1'!E3,"")</f>
        <v/>
      </c>
      <c r="F3" s="99" t="s">
        <v>4</v>
      </c>
      <c r="G3" s="7" t="str">
        <f>IF(COUNTA('Cycle 1'!G3)&lt;&gt;0,'Cycle 1'!G3,"")</f>
        <v/>
      </c>
      <c r="I3" s="18"/>
    </row>
    <row r="4" spans="1:9" ht="15" customHeight="1" x14ac:dyDescent="0.25">
      <c r="A4" s="102" t="s">
        <v>5</v>
      </c>
      <c r="B4" s="220" t="str">
        <f>IF(COUNTA('Cycle 1'!B4:C4)&lt;&gt;0,'Cycle 1'!B4:C4,"")</f>
        <v/>
      </c>
      <c r="C4" s="221"/>
      <c r="D4" s="102" t="s">
        <v>7</v>
      </c>
      <c r="E4" s="10" t="str">
        <f>IF(COUNTA('Cycle 1'!E4)&lt;&gt;0,'Cycle 1'!E4,"")</f>
        <v/>
      </c>
      <c r="F4" s="102" t="s">
        <v>6</v>
      </c>
      <c r="G4" s="11" t="str">
        <f>IF(COUNTA('Cycle 1'!G4)&lt;&gt;0,'Cycle 1'!G4,"")</f>
        <v/>
      </c>
    </row>
    <row r="5" spans="1:9" s="5" customFormat="1" ht="15" customHeight="1" x14ac:dyDescent="0.25">
      <c r="A5" s="99" t="s">
        <v>8</v>
      </c>
      <c r="B5" s="222"/>
      <c r="C5" s="223"/>
      <c r="D5" s="99" t="s">
        <v>11</v>
      </c>
      <c r="E5" s="10" t="str">
        <f>IF(COUNTA('Cycle 1'!E5)&lt;&gt;0,'Cycle 1'!E5,"")</f>
        <v/>
      </c>
      <c r="F5" s="99" t="s">
        <v>9</v>
      </c>
      <c r="G5" s="7" t="str">
        <f>IF(COUNTA('Cycle 1'!G5)&lt;&gt;0,'Cycle 1'!G5,"")</f>
        <v/>
      </c>
      <c r="I5" s="18"/>
    </row>
    <row r="6" spans="1:9" s="5" customFormat="1" ht="15" customHeight="1" thickBot="1" x14ac:dyDescent="0.3">
      <c r="A6" s="100" t="s">
        <v>10</v>
      </c>
      <c r="B6" s="224"/>
      <c r="C6" s="225"/>
      <c r="D6" s="100" t="s">
        <v>26</v>
      </c>
      <c r="E6" s="10" t="str">
        <f>IF(COUNTA('Cycle 1'!E6)&lt;&gt;0,'Cycle 1'!E6,"")</f>
        <v/>
      </c>
      <c r="F6" s="100" t="s">
        <v>13</v>
      </c>
      <c r="G6" s="8"/>
      <c r="I6" s="18"/>
    </row>
    <row r="7" spans="1:9" s="5" customFormat="1" ht="26.25" customHeight="1" thickBot="1" x14ac:dyDescent="0.3">
      <c r="A7" s="492" t="s">
        <v>85</v>
      </c>
      <c r="B7" s="493"/>
      <c r="C7" s="493"/>
      <c r="D7" s="493"/>
      <c r="E7" s="493"/>
      <c r="F7" s="493"/>
      <c r="G7" s="494"/>
      <c r="I7" s="18"/>
    </row>
    <row r="8" spans="1:9" s="5" customFormat="1" ht="18" customHeight="1" x14ac:dyDescent="0.25">
      <c r="A8" s="106" t="s">
        <v>14</v>
      </c>
      <c r="B8" s="229"/>
      <c r="C8" s="230"/>
      <c r="D8" s="230"/>
      <c r="E8" s="230"/>
      <c r="F8" s="230"/>
      <c r="G8" s="231"/>
      <c r="I8" s="18"/>
    </row>
    <row r="9" spans="1:9" s="5" customFormat="1" ht="18" customHeight="1" x14ac:dyDescent="0.25">
      <c r="A9" s="104" t="s">
        <v>25</v>
      </c>
      <c r="B9" s="209"/>
      <c r="C9" s="210"/>
      <c r="D9" s="210"/>
      <c r="E9" s="210"/>
      <c r="F9" s="210"/>
      <c r="G9" s="211"/>
      <c r="I9" s="18"/>
    </row>
    <row r="10" spans="1:9" s="5" customFormat="1" ht="18" customHeight="1" x14ac:dyDescent="0.25">
      <c r="A10" s="256" t="s">
        <v>629</v>
      </c>
      <c r="B10" s="258"/>
      <c r="C10" s="259"/>
      <c r="D10" s="259"/>
      <c r="E10" s="259"/>
      <c r="F10" s="259"/>
      <c r="G10" s="260"/>
      <c r="I10" s="18"/>
    </row>
    <row r="11" spans="1:9" s="5" customFormat="1" ht="18" customHeight="1" x14ac:dyDescent="0.25">
      <c r="A11" s="257"/>
      <c r="B11" s="261"/>
      <c r="C11" s="262"/>
      <c r="D11" s="262"/>
      <c r="E11" s="262"/>
      <c r="F11" s="262"/>
      <c r="G11" s="263"/>
      <c r="I11" s="18"/>
    </row>
    <row r="12" spans="1:9" s="18" customFormat="1" ht="18" customHeight="1" x14ac:dyDescent="0.25">
      <c r="A12" s="105" t="s">
        <v>668</v>
      </c>
      <c r="B12" s="212"/>
      <c r="C12" s="213"/>
      <c r="D12" s="213"/>
      <c r="E12" s="213"/>
      <c r="F12" s="213"/>
      <c r="G12" s="214"/>
    </row>
    <row r="13" spans="1:9" s="18" customFormat="1" ht="18" customHeight="1" x14ac:dyDescent="0.25">
      <c r="A13" s="105" t="s">
        <v>668</v>
      </c>
      <c r="B13" s="215"/>
      <c r="C13" s="213"/>
      <c r="D13" s="213"/>
      <c r="E13" s="213"/>
      <c r="F13" s="213"/>
      <c r="G13" s="214"/>
    </row>
    <row r="14" spans="1:9" s="18" customFormat="1" ht="18" customHeight="1" x14ac:dyDescent="0.25">
      <c r="A14" s="105" t="s">
        <v>668</v>
      </c>
      <c r="B14" s="212"/>
      <c r="C14" s="232"/>
      <c r="D14" s="232"/>
      <c r="E14" s="232"/>
      <c r="F14" s="232"/>
      <c r="G14" s="233"/>
    </row>
    <row r="15" spans="1:9" s="18" customFormat="1" ht="18" customHeight="1" thickBot="1" x14ac:dyDescent="0.3">
      <c r="A15" s="105" t="s">
        <v>668</v>
      </c>
      <c r="B15" s="215"/>
      <c r="C15" s="213"/>
      <c r="D15" s="213"/>
      <c r="E15" s="213"/>
      <c r="F15" s="213"/>
      <c r="G15" s="214"/>
    </row>
    <row r="16" spans="1:9" s="18" customFormat="1" ht="26.25" customHeight="1" thickBot="1" x14ac:dyDescent="0.3">
      <c r="A16" s="492" t="s">
        <v>86</v>
      </c>
      <c r="B16" s="493"/>
      <c r="C16" s="493"/>
      <c r="D16" s="493"/>
      <c r="E16" s="493"/>
      <c r="F16" s="493"/>
      <c r="G16" s="494"/>
      <c r="H16" s="19"/>
    </row>
    <row r="17" spans="1:9" s="18" customFormat="1" ht="63.75" customHeight="1" thickBot="1" x14ac:dyDescent="0.3">
      <c r="A17" s="254" t="s">
        <v>626</v>
      </c>
      <c r="B17" s="255"/>
      <c r="C17" s="255"/>
      <c r="D17" s="255"/>
      <c r="E17" s="161" t="s">
        <v>677</v>
      </c>
      <c r="F17" s="242" t="str">
        <f>IFERROR(ROUND(AVERAGE($F$19,$F$24,$F$30,$F$36,$F$41,$F$46,$F$53,$F$59,$F$64,$F$69,$F$75,$F$80,$F$86,$F$91,$F$96,$F$101,$F$106,$F$113,$F$119,$F$124,$F$130,$F$133),2),"--")</f>
        <v>--</v>
      </c>
      <c r="G17" s="243"/>
      <c r="H17" s="19"/>
    </row>
    <row r="18" spans="1:9" s="17" customFormat="1" ht="16.5" customHeight="1" thickTop="1" x14ac:dyDescent="0.25">
      <c r="A18" s="237" t="s">
        <v>15</v>
      </c>
      <c r="B18" s="238"/>
      <c r="C18" s="238"/>
      <c r="D18" s="238"/>
      <c r="E18" s="239"/>
      <c r="F18" s="240" t="s">
        <v>32</v>
      </c>
      <c r="G18" s="241"/>
      <c r="H18" s="20"/>
    </row>
    <row r="19" spans="1:9" s="18" customFormat="1" ht="15.75" customHeight="1" x14ac:dyDescent="0.25">
      <c r="A19" s="244" t="s">
        <v>121</v>
      </c>
      <c r="B19" s="245"/>
      <c r="C19" s="245"/>
      <c r="D19" s="245"/>
      <c r="E19" s="246"/>
      <c r="F19" s="247"/>
      <c r="G19" s="248"/>
      <c r="H19" s="19"/>
    </row>
    <row r="20" spans="1:9" s="18" customFormat="1" ht="9.6" hidden="1" customHeight="1" x14ac:dyDescent="0.25">
      <c r="A20" s="249"/>
      <c r="B20" s="250"/>
      <c r="C20" s="253" t="s">
        <v>400</v>
      </c>
      <c r="D20" s="253"/>
      <c r="E20" s="253"/>
      <c r="F20" s="253"/>
      <c r="G20" s="192" t="s">
        <v>583</v>
      </c>
      <c r="H20" s="192" t="s">
        <v>647</v>
      </c>
      <c r="I20" s="23"/>
    </row>
    <row r="21" spans="1:9" s="18" customFormat="1" ht="9.6" hidden="1" customHeight="1" x14ac:dyDescent="0.25">
      <c r="A21" s="251"/>
      <c r="B21" s="252"/>
      <c r="C21" s="196"/>
      <c r="D21" s="196"/>
      <c r="E21" s="196"/>
      <c r="F21" s="196"/>
      <c r="G21" s="193"/>
      <c r="H21" s="201"/>
      <c r="I21" s="23"/>
    </row>
    <row r="22" spans="1:9" s="18" customFormat="1" ht="49.5" hidden="1" customHeight="1" x14ac:dyDescent="0.25">
      <c r="A22" s="270" t="s">
        <v>584</v>
      </c>
      <c r="B22" s="148" t="s">
        <v>646</v>
      </c>
      <c r="C22" s="136" t="s">
        <v>580</v>
      </c>
      <c r="D22" s="137" t="s">
        <v>405</v>
      </c>
      <c r="E22" s="137" t="s">
        <v>398</v>
      </c>
      <c r="F22" s="184" t="s">
        <v>403</v>
      </c>
      <c r="G22" s="137" t="s">
        <v>404</v>
      </c>
      <c r="H22" s="137" t="s">
        <v>578</v>
      </c>
      <c r="I22" s="24"/>
    </row>
    <row r="23" spans="1:9" s="18" customFormat="1" ht="183.75" hidden="1" customHeight="1" x14ac:dyDescent="0.25">
      <c r="A23" s="271"/>
      <c r="B23" s="124" t="s">
        <v>576</v>
      </c>
      <c r="C23" s="125" t="s">
        <v>581</v>
      </c>
      <c r="D23" s="126" t="s">
        <v>406</v>
      </c>
      <c r="E23" s="126" t="s">
        <v>570</v>
      </c>
      <c r="F23" s="127" t="s">
        <v>571</v>
      </c>
      <c r="G23" s="126" t="s">
        <v>669</v>
      </c>
      <c r="H23" s="126" t="s">
        <v>582</v>
      </c>
      <c r="I23" s="25"/>
    </row>
    <row r="24" spans="1:9" s="18" customFormat="1" ht="15.75" customHeight="1" thickBot="1" x14ac:dyDescent="0.3">
      <c r="A24" s="272" t="s">
        <v>122</v>
      </c>
      <c r="B24" s="273"/>
      <c r="C24" s="273"/>
      <c r="D24" s="273"/>
      <c r="E24" s="274"/>
      <c r="F24" s="247"/>
      <c r="G24" s="248"/>
      <c r="H24" s="19"/>
    </row>
    <row r="25" spans="1:9" s="18" customFormat="1" ht="9.6" hidden="1" customHeight="1" thickTop="1" x14ac:dyDescent="0.25">
      <c r="A25" s="275"/>
      <c r="B25" s="276"/>
      <c r="C25" s="315" t="s">
        <v>400</v>
      </c>
      <c r="D25" s="316"/>
      <c r="E25" s="316"/>
      <c r="F25" s="317"/>
      <c r="G25" s="318" t="s">
        <v>583</v>
      </c>
      <c r="H25" s="192" t="s">
        <v>647</v>
      </c>
      <c r="I25" s="26"/>
    </row>
    <row r="26" spans="1:9" s="18" customFormat="1" ht="9.6" hidden="1" customHeight="1" x14ac:dyDescent="0.25">
      <c r="A26" s="277"/>
      <c r="B26" s="278"/>
      <c r="C26" s="199"/>
      <c r="D26" s="200"/>
      <c r="E26" s="200"/>
      <c r="F26" s="203"/>
      <c r="G26" s="205"/>
      <c r="H26" s="193"/>
      <c r="I26" s="26"/>
    </row>
    <row r="27" spans="1:9" s="18" customFormat="1" ht="49.5" hidden="1" customHeight="1" x14ac:dyDescent="0.25">
      <c r="A27" s="306" t="s">
        <v>625</v>
      </c>
      <c r="B27" s="148" t="s">
        <v>646</v>
      </c>
      <c r="C27" s="136" t="s">
        <v>580</v>
      </c>
      <c r="D27" s="137" t="s">
        <v>405</v>
      </c>
      <c r="E27" s="137" t="s">
        <v>398</v>
      </c>
      <c r="F27" s="184" t="s">
        <v>403</v>
      </c>
      <c r="G27" s="137" t="s">
        <v>404</v>
      </c>
      <c r="H27" s="137" t="s">
        <v>578</v>
      </c>
      <c r="I27" s="187"/>
    </row>
    <row r="28" spans="1:9" s="18" customFormat="1" ht="168.75" hidden="1" customHeight="1" thickBot="1" x14ac:dyDescent="0.3">
      <c r="A28" s="307"/>
      <c r="B28" s="112" t="s">
        <v>577</v>
      </c>
      <c r="C28" s="113" t="s">
        <v>581</v>
      </c>
      <c r="D28" s="112" t="s">
        <v>572</v>
      </c>
      <c r="E28" s="112" t="s">
        <v>634</v>
      </c>
      <c r="F28" s="183" t="s">
        <v>407</v>
      </c>
      <c r="G28" s="112" t="s">
        <v>408</v>
      </c>
      <c r="H28" s="119" t="s">
        <v>74</v>
      </c>
      <c r="I28" s="22"/>
    </row>
    <row r="29" spans="1:9" s="17" customFormat="1" ht="15.75" thickTop="1" x14ac:dyDescent="0.25">
      <c r="A29" s="237" t="s">
        <v>16</v>
      </c>
      <c r="B29" s="238"/>
      <c r="C29" s="238"/>
      <c r="D29" s="238"/>
      <c r="E29" s="239"/>
      <c r="F29" s="308" t="s">
        <v>32</v>
      </c>
      <c r="G29" s="309"/>
    </row>
    <row r="30" spans="1:9" s="18" customFormat="1" ht="15.75" thickBot="1" x14ac:dyDescent="0.3">
      <c r="A30" s="310" t="s">
        <v>125</v>
      </c>
      <c r="B30" s="273"/>
      <c r="C30" s="273"/>
      <c r="D30" s="273"/>
      <c r="E30" s="274"/>
      <c r="F30" s="311"/>
      <c r="G30" s="312"/>
    </row>
    <row r="31" spans="1:9" s="18" customFormat="1" ht="9.6" hidden="1" customHeight="1" thickTop="1" x14ac:dyDescent="0.25">
      <c r="A31" s="286"/>
      <c r="B31" s="287"/>
      <c r="C31" s="195" t="s">
        <v>400</v>
      </c>
      <c r="D31" s="195"/>
      <c r="E31" s="195"/>
      <c r="F31" s="195"/>
      <c r="G31" s="194" t="s">
        <v>583</v>
      </c>
      <c r="H31" s="192" t="s">
        <v>647</v>
      </c>
      <c r="I31" s="27"/>
    </row>
    <row r="32" spans="1:9" s="18" customFormat="1" ht="9.6" hidden="1" customHeight="1" x14ac:dyDescent="0.25">
      <c r="A32" s="313"/>
      <c r="B32" s="314"/>
      <c r="C32" s="196"/>
      <c r="D32" s="196"/>
      <c r="E32" s="196"/>
      <c r="F32" s="196"/>
      <c r="G32" s="193"/>
      <c r="H32" s="193"/>
      <c r="I32" s="27"/>
    </row>
    <row r="33" spans="1:16384" s="18" customFormat="1" ht="46.5" hidden="1" thickTop="1" thickBot="1" x14ac:dyDescent="0.3">
      <c r="A33" s="270" t="s">
        <v>585</v>
      </c>
      <c r="B33" s="116" t="s">
        <v>646</v>
      </c>
      <c r="C33" s="136" t="s">
        <v>580</v>
      </c>
      <c r="D33" s="156" t="s">
        <v>405</v>
      </c>
      <c r="E33" s="156" t="s">
        <v>398</v>
      </c>
      <c r="F33" s="184" t="s">
        <v>403</v>
      </c>
      <c r="G33" s="137" t="s">
        <v>404</v>
      </c>
      <c r="H33" s="137" t="s">
        <v>578</v>
      </c>
      <c r="I33" s="187"/>
    </row>
    <row r="34" spans="1:16384" s="18" customFormat="1" ht="181.5" hidden="1" thickTop="1" thickBot="1" x14ac:dyDescent="0.3">
      <c r="A34" s="279"/>
      <c r="B34" s="118" t="s">
        <v>579</v>
      </c>
      <c r="C34" s="113" t="s">
        <v>581</v>
      </c>
      <c r="D34" s="112" t="s">
        <v>573</v>
      </c>
      <c r="E34" s="112" t="s">
        <v>409</v>
      </c>
      <c r="F34" s="183" t="s">
        <v>410</v>
      </c>
      <c r="G34" s="183" t="s">
        <v>574</v>
      </c>
      <c r="H34" s="119" t="s">
        <v>670</v>
      </c>
      <c r="I34" s="28"/>
    </row>
    <row r="35" spans="1:16384" s="17" customFormat="1" ht="15.75" thickTop="1" x14ac:dyDescent="0.25">
      <c r="A35" s="237" t="s">
        <v>17</v>
      </c>
      <c r="B35" s="238"/>
      <c r="C35" s="238"/>
      <c r="D35" s="238"/>
      <c r="E35" s="239"/>
      <c r="F35" s="240" t="s">
        <v>32</v>
      </c>
      <c r="G35" s="241"/>
    </row>
    <row r="36" spans="1:16384" s="17" customFormat="1" x14ac:dyDescent="0.25">
      <c r="A36" s="280" t="s">
        <v>35</v>
      </c>
      <c r="B36" s="281"/>
      <c r="C36" s="281"/>
      <c r="D36" s="281"/>
      <c r="E36" s="282"/>
      <c r="F36" s="247"/>
      <c r="G36" s="248"/>
    </row>
    <row r="37" spans="1:16384" s="18" customFormat="1" ht="9.6" hidden="1" customHeight="1" x14ac:dyDescent="0.25">
      <c r="A37" s="295"/>
      <c r="B37" s="296"/>
      <c r="C37" s="197" t="s">
        <v>400</v>
      </c>
      <c r="D37" s="198"/>
      <c r="E37" s="198"/>
      <c r="F37" s="198"/>
      <c r="G37" s="192" t="s">
        <v>583</v>
      </c>
      <c r="H37" s="192" t="s">
        <v>647</v>
      </c>
      <c r="I37" s="37"/>
    </row>
    <row r="38" spans="1:16384" s="18" customFormat="1" ht="9.6" hidden="1" customHeight="1" x14ac:dyDescent="0.25">
      <c r="A38" s="297"/>
      <c r="B38" s="298"/>
      <c r="C38" s="199"/>
      <c r="D38" s="200"/>
      <c r="E38" s="200"/>
      <c r="F38" s="200"/>
      <c r="G38" s="193"/>
      <c r="H38" s="201"/>
      <c r="I38" s="37"/>
    </row>
    <row r="39" spans="1:16384" s="20" customFormat="1" ht="49.5" hidden="1" customHeight="1" x14ac:dyDescent="0.25">
      <c r="A39" s="270" t="s">
        <v>605</v>
      </c>
      <c r="B39" s="116" t="s">
        <v>646</v>
      </c>
      <c r="C39" s="136" t="s">
        <v>580</v>
      </c>
      <c r="D39" s="156" t="s">
        <v>405</v>
      </c>
      <c r="E39" s="156" t="s">
        <v>398</v>
      </c>
      <c r="F39" s="184" t="s">
        <v>403</v>
      </c>
      <c r="G39" s="137" t="s">
        <v>404</v>
      </c>
      <c r="H39" s="137" t="s">
        <v>578</v>
      </c>
      <c r="I39" s="187"/>
      <c r="J39" s="207"/>
      <c r="K39" s="187"/>
      <c r="L39" s="187"/>
      <c r="M39" s="187"/>
      <c r="N39" s="187"/>
      <c r="O39" s="208"/>
      <c r="P39" s="208"/>
      <c r="Q39" s="187"/>
      <c r="R39" s="187"/>
      <c r="S39" s="207"/>
      <c r="T39" s="187"/>
      <c r="U39" s="187"/>
      <c r="V39" s="187"/>
      <c r="W39" s="187"/>
      <c r="X39" s="208"/>
      <c r="Y39" s="208"/>
      <c r="Z39" s="187"/>
      <c r="AA39" s="187"/>
      <c r="AB39" s="207"/>
      <c r="AC39" s="187"/>
      <c r="AD39" s="187"/>
      <c r="AE39" s="187"/>
      <c r="AF39" s="187"/>
      <c r="AG39" s="208"/>
      <c r="AH39" s="208"/>
      <c r="AI39" s="187"/>
      <c r="AJ39" s="187"/>
      <c r="AK39" s="207"/>
      <c r="AL39" s="187"/>
      <c r="AM39" s="187"/>
      <c r="AN39" s="187"/>
      <c r="AO39" s="187"/>
      <c r="AP39" s="208"/>
      <c r="AQ39" s="208"/>
      <c r="AR39" s="187"/>
      <c r="AS39" s="187"/>
      <c r="AT39" s="207"/>
      <c r="AU39" s="187"/>
      <c r="AV39" s="187"/>
      <c r="AW39" s="187"/>
      <c r="AX39" s="187"/>
      <c r="AY39" s="208"/>
      <c r="AZ39" s="208"/>
      <c r="BA39" s="187"/>
      <c r="BB39" s="187"/>
      <c r="BC39" s="207"/>
      <c r="BD39" s="187"/>
      <c r="BE39" s="187"/>
      <c r="BF39" s="187"/>
      <c r="BG39" s="187"/>
      <c r="BH39" s="208"/>
      <c r="BI39" s="208"/>
      <c r="BJ39" s="187"/>
      <c r="BK39" s="187"/>
      <c r="BL39" s="207"/>
      <c r="BM39" s="187"/>
      <c r="BN39" s="187"/>
      <c r="BO39" s="187"/>
      <c r="BP39" s="187"/>
      <c r="BQ39" s="208"/>
      <c r="BR39" s="208"/>
      <c r="BS39" s="187"/>
      <c r="BT39" s="187"/>
      <c r="BU39" s="207"/>
      <c r="BV39" s="187"/>
      <c r="BW39" s="187"/>
      <c r="BX39" s="187"/>
      <c r="BY39" s="187"/>
      <c r="BZ39" s="208"/>
      <c r="CA39" s="208"/>
      <c r="CB39" s="187"/>
      <c r="CC39" s="187"/>
      <c r="CD39" s="207"/>
      <c r="CE39" s="187"/>
      <c r="CF39" s="187"/>
      <c r="CG39" s="187"/>
      <c r="CH39" s="187"/>
      <c r="CI39" s="208"/>
      <c r="CJ39" s="208"/>
      <c r="CK39" s="187"/>
      <c r="CL39" s="187"/>
      <c r="CM39" s="207"/>
      <c r="CN39" s="187"/>
      <c r="CO39" s="187"/>
      <c r="CP39" s="187"/>
      <c r="CQ39" s="187"/>
      <c r="CR39" s="208"/>
      <c r="CS39" s="208"/>
      <c r="CT39" s="187"/>
      <c r="CU39" s="187"/>
      <c r="CV39" s="207"/>
      <c r="CW39" s="187"/>
      <c r="CX39" s="187"/>
      <c r="CY39" s="187"/>
      <c r="CZ39" s="187"/>
      <c r="DA39" s="208"/>
      <c r="DB39" s="208"/>
      <c r="DC39" s="187"/>
      <c r="DD39" s="187"/>
      <c r="DE39" s="207"/>
      <c r="DF39" s="187"/>
      <c r="DG39" s="187"/>
      <c r="DH39" s="187"/>
      <c r="DI39" s="187"/>
      <c r="DJ39" s="208"/>
      <c r="DK39" s="208"/>
      <c r="DL39" s="187"/>
      <c r="DM39" s="187"/>
      <c r="DN39" s="207"/>
      <c r="DO39" s="187"/>
      <c r="DP39" s="187"/>
      <c r="DQ39" s="187"/>
      <c r="DR39" s="187"/>
      <c r="DS39" s="208"/>
      <c r="DT39" s="208"/>
      <c r="DU39" s="187"/>
      <c r="DV39" s="187"/>
      <c r="DW39" s="207"/>
      <c r="DX39" s="187"/>
      <c r="DY39" s="187"/>
      <c r="DZ39" s="187"/>
      <c r="EA39" s="187"/>
      <c r="EB39" s="208"/>
      <c r="EC39" s="208"/>
      <c r="ED39" s="187"/>
      <c r="EE39" s="187"/>
      <c r="EF39" s="207"/>
      <c r="EG39" s="187"/>
      <c r="EH39" s="187"/>
      <c r="EI39" s="187"/>
      <c r="EJ39" s="187"/>
      <c r="EK39" s="208"/>
      <c r="EL39" s="208"/>
      <c r="EM39" s="187"/>
      <c r="EN39" s="187"/>
      <c r="EO39" s="207"/>
      <c r="EP39" s="187"/>
      <c r="EQ39" s="187"/>
      <c r="ER39" s="187"/>
      <c r="ES39" s="187"/>
      <c r="ET39" s="208"/>
      <c r="EU39" s="208"/>
      <c r="EV39" s="187"/>
      <c r="EW39" s="187"/>
      <c r="EX39" s="207"/>
      <c r="EY39" s="187"/>
      <c r="EZ39" s="187"/>
      <c r="FA39" s="187"/>
      <c r="FB39" s="187"/>
      <c r="FC39" s="208"/>
      <c r="FD39" s="208"/>
      <c r="FE39" s="187"/>
      <c r="FF39" s="187"/>
      <c r="FG39" s="207"/>
      <c r="FH39" s="187"/>
      <c r="FI39" s="187"/>
      <c r="FJ39" s="187"/>
      <c r="FK39" s="187"/>
      <c r="FL39" s="208"/>
      <c r="FM39" s="208"/>
      <c r="FN39" s="187"/>
      <c r="FO39" s="187"/>
      <c r="FP39" s="207"/>
      <c r="FQ39" s="187"/>
      <c r="FR39" s="187"/>
      <c r="FS39" s="187"/>
      <c r="FT39" s="187"/>
      <c r="FU39" s="208"/>
      <c r="FV39" s="208"/>
      <c r="FW39" s="187"/>
      <c r="FX39" s="187"/>
      <c r="FY39" s="207"/>
      <c r="FZ39" s="187"/>
      <c r="GA39" s="187"/>
      <c r="GB39" s="187"/>
      <c r="GC39" s="187"/>
      <c r="GD39" s="208"/>
      <c r="GE39" s="208"/>
      <c r="GF39" s="187"/>
      <c r="GG39" s="187"/>
      <c r="GH39" s="207"/>
      <c r="GI39" s="187"/>
      <c r="GJ39" s="187"/>
      <c r="GK39" s="187"/>
      <c r="GL39" s="187"/>
      <c r="GM39" s="208"/>
      <c r="GN39" s="208"/>
      <c r="GO39" s="187"/>
      <c r="GP39" s="187"/>
      <c r="GQ39" s="207"/>
      <c r="GR39" s="187"/>
      <c r="GS39" s="187"/>
      <c r="GT39" s="187"/>
      <c r="GU39" s="187"/>
      <c r="GV39" s="208"/>
      <c r="GW39" s="208"/>
      <c r="GX39" s="187"/>
      <c r="GY39" s="187"/>
      <c r="GZ39" s="207"/>
      <c r="HA39" s="187"/>
      <c r="HB39" s="187"/>
      <c r="HC39" s="187"/>
      <c r="HD39" s="187"/>
      <c r="HE39" s="208"/>
      <c r="HF39" s="208"/>
      <c r="HG39" s="187"/>
      <c r="HH39" s="187"/>
      <c r="HI39" s="207"/>
      <c r="HJ39" s="187"/>
      <c r="HK39" s="187"/>
      <c r="HL39" s="187"/>
      <c r="HM39" s="187"/>
      <c r="HN39" s="208"/>
      <c r="HO39" s="208"/>
      <c r="HP39" s="187"/>
      <c r="HQ39" s="187"/>
      <c r="HR39" s="207"/>
      <c r="HS39" s="187"/>
      <c r="HT39" s="187"/>
      <c r="HU39" s="187"/>
      <c r="HV39" s="187"/>
      <c r="HW39" s="208"/>
      <c r="HX39" s="208"/>
      <c r="HY39" s="187"/>
      <c r="HZ39" s="187"/>
      <c r="IA39" s="207"/>
      <c r="IB39" s="187"/>
      <c r="IC39" s="187"/>
      <c r="ID39" s="187"/>
      <c r="IE39" s="187"/>
      <c r="IF39" s="208"/>
      <c r="IG39" s="208"/>
      <c r="IH39" s="187"/>
      <c r="II39" s="187"/>
      <c r="IJ39" s="207"/>
      <c r="IK39" s="187"/>
      <c r="IL39" s="187"/>
      <c r="IM39" s="187"/>
      <c r="IN39" s="187"/>
      <c r="IO39" s="208"/>
      <c r="IP39" s="208"/>
      <c r="IQ39" s="187"/>
      <c r="IR39" s="187"/>
      <c r="IS39" s="207"/>
      <c r="IT39" s="187"/>
      <c r="IU39" s="187"/>
      <c r="IV39" s="187"/>
      <c r="IW39" s="187"/>
      <c r="IX39" s="208"/>
      <c r="IY39" s="208"/>
      <c r="IZ39" s="187"/>
      <c r="JA39" s="187"/>
      <c r="JB39" s="207"/>
      <c r="JC39" s="187"/>
      <c r="JD39" s="187"/>
      <c r="JE39" s="187"/>
      <c r="JF39" s="187"/>
      <c r="JG39" s="208"/>
      <c r="JH39" s="208"/>
      <c r="JI39" s="187"/>
      <c r="JJ39" s="187"/>
      <c r="JK39" s="207"/>
      <c r="JL39" s="187"/>
      <c r="JM39" s="187"/>
      <c r="JN39" s="187"/>
      <c r="JO39" s="187"/>
      <c r="JP39" s="208"/>
      <c r="JQ39" s="208"/>
      <c r="JR39" s="187"/>
      <c r="JS39" s="187"/>
      <c r="JT39" s="207"/>
      <c r="JU39" s="187"/>
      <c r="JV39" s="187"/>
      <c r="JW39" s="187"/>
      <c r="JX39" s="187"/>
      <c r="JY39" s="208"/>
      <c r="JZ39" s="208"/>
      <c r="KA39" s="187"/>
      <c r="KB39" s="187"/>
      <c r="KC39" s="207"/>
      <c r="KD39" s="187"/>
      <c r="KE39" s="187"/>
      <c r="KF39" s="187"/>
      <c r="KG39" s="187"/>
      <c r="KH39" s="208"/>
      <c r="KI39" s="208"/>
      <c r="KJ39" s="187"/>
      <c r="KK39" s="187"/>
      <c r="KL39" s="207"/>
      <c r="KM39" s="187"/>
      <c r="KN39" s="187"/>
      <c r="KO39" s="187"/>
      <c r="KP39" s="187"/>
      <c r="KQ39" s="208"/>
      <c r="KR39" s="208"/>
      <c r="KS39" s="187"/>
      <c r="KT39" s="187"/>
      <c r="KU39" s="207"/>
      <c r="KV39" s="187"/>
      <c r="KW39" s="187"/>
      <c r="KX39" s="187"/>
      <c r="KY39" s="187"/>
      <c r="KZ39" s="208"/>
      <c r="LA39" s="208"/>
      <c r="LB39" s="187"/>
      <c r="LC39" s="187"/>
      <c r="LD39" s="207"/>
      <c r="LE39" s="187"/>
      <c r="LF39" s="187"/>
      <c r="LG39" s="187"/>
      <c r="LH39" s="187"/>
      <c r="LI39" s="208"/>
      <c r="LJ39" s="208"/>
      <c r="LK39" s="187"/>
      <c r="LL39" s="187"/>
      <c r="LM39" s="207"/>
      <c r="LN39" s="187"/>
      <c r="LO39" s="187"/>
      <c r="LP39" s="187"/>
      <c r="LQ39" s="187"/>
      <c r="LR39" s="208"/>
      <c r="LS39" s="208"/>
      <c r="LT39" s="187"/>
      <c r="LU39" s="187"/>
      <c r="LV39" s="207"/>
      <c r="LW39" s="187"/>
      <c r="LX39" s="187"/>
      <c r="LY39" s="187"/>
      <c r="LZ39" s="187"/>
      <c r="MA39" s="208"/>
      <c r="MB39" s="208"/>
      <c r="MC39" s="187"/>
      <c r="MD39" s="187"/>
      <c r="ME39" s="207"/>
      <c r="MF39" s="187"/>
      <c r="MG39" s="187"/>
      <c r="MH39" s="187"/>
      <c r="MI39" s="187"/>
      <c r="MJ39" s="208"/>
      <c r="MK39" s="208"/>
      <c r="ML39" s="187"/>
      <c r="MM39" s="187"/>
      <c r="MN39" s="207"/>
      <c r="MO39" s="187"/>
      <c r="MP39" s="187"/>
      <c r="MQ39" s="187"/>
      <c r="MR39" s="187"/>
      <c r="MS39" s="208"/>
      <c r="MT39" s="208"/>
      <c r="MU39" s="187"/>
      <c r="MV39" s="187"/>
      <c r="MW39" s="207"/>
      <c r="MX39" s="187"/>
      <c r="MY39" s="187"/>
      <c r="MZ39" s="187"/>
      <c r="NA39" s="187"/>
      <c r="NB39" s="208"/>
      <c r="NC39" s="208"/>
      <c r="ND39" s="187"/>
      <c r="NE39" s="187"/>
      <c r="NF39" s="207"/>
      <c r="NG39" s="187"/>
      <c r="NH39" s="187"/>
      <c r="NI39" s="187"/>
      <c r="NJ39" s="187"/>
      <c r="NK39" s="208"/>
      <c r="NL39" s="208"/>
      <c r="NM39" s="187"/>
      <c r="NN39" s="187"/>
      <c r="NO39" s="207"/>
      <c r="NP39" s="187"/>
      <c r="NQ39" s="187"/>
      <c r="NR39" s="187"/>
      <c r="NS39" s="187"/>
      <c r="NT39" s="208"/>
      <c r="NU39" s="208"/>
      <c r="NV39" s="187"/>
      <c r="NW39" s="187"/>
      <c r="NX39" s="207"/>
      <c r="NY39" s="187"/>
      <c r="NZ39" s="187"/>
      <c r="OA39" s="187"/>
      <c r="OB39" s="187"/>
      <c r="OC39" s="208"/>
      <c r="OD39" s="208"/>
      <c r="OE39" s="187"/>
      <c r="OF39" s="187"/>
      <c r="OG39" s="207"/>
      <c r="OH39" s="187"/>
      <c r="OI39" s="187"/>
      <c r="OJ39" s="187"/>
      <c r="OK39" s="187"/>
      <c r="OL39" s="208"/>
      <c r="OM39" s="208"/>
      <c r="ON39" s="187"/>
      <c r="OO39" s="187"/>
      <c r="OP39" s="207"/>
      <c r="OQ39" s="187"/>
      <c r="OR39" s="187"/>
      <c r="OS39" s="187"/>
      <c r="OT39" s="187"/>
      <c r="OU39" s="208"/>
      <c r="OV39" s="208"/>
      <c r="OW39" s="187"/>
      <c r="OX39" s="187"/>
      <c r="OY39" s="207"/>
      <c r="OZ39" s="187"/>
      <c r="PA39" s="187"/>
      <c r="PB39" s="187"/>
      <c r="PC39" s="187"/>
      <c r="PD39" s="208"/>
      <c r="PE39" s="208"/>
      <c r="PF39" s="187"/>
      <c r="PG39" s="187"/>
      <c r="PH39" s="207"/>
      <c r="PI39" s="187"/>
      <c r="PJ39" s="187"/>
      <c r="PK39" s="187"/>
      <c r="PL39" s="187"/>
      <c r="PM39" s="208"/>
      <c r="PN39" s="208"/>
      <c r="PO39" s="187"/>
      <c r="PP39" s="187"/>
      <c r="PQ39" s="207"/>
      <c r="PR39" s="187"/>
      <c r="PS39" s="187"/>
      <c r="PT39" s="187"/>
      <c r="PU39" s="187"/>
      <c r="PV39" s="208"/>
      <c r="PW39" s="208"/>
      <c r="PX39" s="187"/>
      <c r="PY39" s="187"/>
      <c r="PZ39" s="207"/>
      <c r="QA39" s="187"/>
      <c r="QB39" s="187"/>
      <c r="QC39" s="187"/>
      <c r="QD39" s="187"/>
      <c r="QE39" s="208"/>
      <c r="QF39" s="208"/>
      <c r="QG39" s="187"/>
      <c r="QH39" s="187"/>
      <c r="QI39" s="207"/>
      <c r="QJ39" s="187"/>
      <c r="QK39" s="187"/>
      <c r="QL39" s="187"/>
      <c r="QM39" s="187"/>
      <c r="QN39" s="208"/>
      <c r="QO39" s="208"/>
      <c r="QP39" s="187"/>
      <c r="QQ39" s="187"/>
      <c r="QR39" s="207"/>
      <c r="QS39" s="187"/>
      <c r="QT39" s="187"/>
      <c r="QU39" s="187"/>
      <c r="QV39" s="187"/>
      <c r="QW39" s="208"/>
      <c r="QX39" s="208"/>
      <c r="QY39" s="187"/>
      <c r="QZ39" s="187"/>
      <c r="RA39" s="207"/>
      <c r="RB39" s="187"/>
      <c r="RC39" s="187"/>
      <c r="RD39" s="187"/>
      <c r="RE39" s="187"/>
      <c r="RF39" s="208"/>
      <c r="RG39" s="208"/>
      <c r="RH39" s="187"/>
      <c r="RI39" s="187"/>
      <c r="RJ39" s="207"/>
      <c r="RK39" s="187"/>
      <c r="RL39" s="187"/>
      <c r="RM39" s="187"/>
      <c r="RN39" s="187"/>
      <c r="RO39" s="208"/>
      <c r="RP39" s="208"/>
      <c r="RQ39" s="187"/>
      <c r="RR39" s="187"/>
      <c r="RS39" s="207"/>
      <c r="RT39" s="187"/>
      <c r="RU39" s="187"/>
      <c r="RV39" s="187"/>
      <c r="RW39" s="187"/>
      <c r="RX39" s="208"/>
      <c r="RY39" s="208"/>
      <c r="RZ39" s="187"/>
      <c r="SA39" s="187"/>
      <c r="SB39" s="207"/>
      <c r="SC39" s="187"/>
      <c r="SD39" s="187"/>
      <c r="SE39" s="187"/>
      <c r="SF39" s="187"/>
      <c r="SG39" s="208"/>
      <c r="SH39" s="208"/>
      <c r="SI39" s="187"/>
      <c r="SJ39" s="187"/>
      <c r="SK39" s="207"/>
      <c r="SL39" s="187"/>
      <c r="SM39" s="187"/>
      <c r="SN39" s="187"/>
      <c r="SO39" s="187"/>
      <c r="SP39" s="208"/>
      <c r="SQ39" s="208"/>
      <c r="SR39" s="187"/>
      <c r="SS39" s="187"/>
      <c r="ST39" s="207"/>
      <c r="SU39" s="187"/>
      <c r="SV39" s="187"/>
      <c r="SW39" s="187"/>
      <c r="SX39" s="187"/>
      <c r="SY39" s="208"/>
      <c r="SZ39" s="208"/>
      <c r="TA39" s="187"/>
      <c r="TB39" s="187"/>
      <c r="TC39" s="207"/>
      <c r="TD39" s="187"/>
      <c r="TE39" s="187"/>
      <c r="TF39" s="187"/>
      <c r="TG39" s="187"/>
      <c r="TH39" s="208"/>
      <c r="TI39" s="208"/>
      <c r="TJ39" s="187"/>
      <c r="TK39" s="187"/>
      <c r="TL39" s="207"/>
      <c r="TM39" s="187"/>
      <c r="TN39" s="187"/>
      <c r="TO39" s="187"/>
      <c r="TP39" s="187"/>
      <c r="TQ39" s="208"/>
      <c r="TR39" s="208"/>
      <c r="TS39" s="187"/>
      <c r="TT39" s="187"/>
      <c r="TU39" s="207"/>
      <c r="TV39" s="187"/>
      <c r="TW39" s="187"/>
      <c r="TX39" s="187"/>
      <c r="TY39" s="187"/>
      <c r="TZ39" s="208"/>
      <c r="UA39" s="208"/>
      <c r="UB39" s="187"/>
      <c r="UC39" s="187"/>
      <c r="UD39" s="207"/>
      <c r="UE39" s="187"/>
      <c r="UF39" s="187"/>
      <c r="UG39" s="187"/>
      <c r="UH39" s="187"/>
      <c r="UI39" s="208"/>
      <c r="UJ39" s="208"/>
      <c r="UK39" s="187"/>
      <c r="UL39" s="187"/>
      <c r="UM39" s="207"/>
      <c r="UN39" s="187"/>
      <c r="UO39" s="187"/>
      <c r="UP39" s="187"/>
      <c r="UQ39" s="187"/>
      <c r="UR39" s="208"/>
      <c r="US39" s="208"/>
      <c r="UT39" s="187"/>
      <c r="UU39" s="187"/>
      <c r="UV39" s="207"/>
      <c r="UW39" s="187"/>
      <c r="UX39" s="187"/>
      <c r="UY39" s="187"/>
      <c r="UZ39" s="187"/>
      <c r="VA39" s="208"/>
      <c r="VB39" s="208"/>
      <c r="VC39" s="187"/>
      <c r="VD39" s="187"/>
      <c r="VE39" s="207"/>
      <c r="VF39" s="187"/>
      <c r="VG39" s="187"/>
      <c r="VH39" s="187"/>
      <c r="VI39" s="187"/>
      <c r="VJ39" s="208"/>
      <c r="VK39" s="208"/>
      <c r="VL39" s="187"/>
      <c r="VM39" s="187"/>
      <c r="VN39" s="207"/>
      <c r="VO39" s="187"/>
      <c r="VP39" s="187"/>
      <c r="VQ39" s="187"/>
      <c r="VR39" s="187"/>
      <c r="VS39" s="208"/>
      <c r="VT39" s="208"/>
      <c r="VU39" s="187"/>
      <c r="VV39" s="187"/>
      <c r="VW39" s="207"/>
      <c r="VX39" s="187"/>
      <c r="VY39" s="187"/>
      <c r="VZ39" s="187"/>
      <c r="WA39" s="187"/>
      <c r="WB39" s="208"/>
      <c r="WC39" s="208"/>
      <c r="WD39" s="187"/>
      <c r="WE39" s="187"/>
      <c r="WF39" s="207"/>
      <c r="WG39" s="187"/>
      <c r="WH39" s="187"/>
      <c r="WI39" s="187"/>
      <c r="WJ39" s="187"/>
      <c r="WK39" s="208"/>
      <c r="WL39" s="208"/>
      <c r="WM39" s="187"/>
      <c r="WN39" s="187"/>
      <c r="WO39" s="207"/>
      <c r="WP39" s="187"/>
      <c r="WQ39" s="187"/>
      <c r="WR39" s="187"/>
      <c r="WS39" s="187"/>
      <c r="WT39" s="208"/>
      <c r="WU39" s="208"/>
      <c r="WV39" s="187"/>
      <c r="WW39" s="187"/>
      <c r="WX39" s="207"/>
      <c r="WY39" s="187"/>
      <c r="WZ39" s="187"/>
      <c r="XA39" s="187"/>
      <c r="XB39" s="187"/>
      <c r="XC39" s="208"/>
      <c r="XD39" s="208"/>
      <c r="XE39" s="187"/>
      <c r="XF39" s="187"/>
      <c r="XG39" s="207"/>
      <c r="XH39" s="187"/>
      <c r="XI39" s="187"/>
      <c r="XJ39" s="187"/>
      <c r="XK39" s="187"/>
      <c r="XL39" s="208"/>
      <c r="XM39" s="208"/>
      <c r="XN39" s="187"/>
      <c r="XO39" s="187"/>
      <c r="XP39" s="207"/>
      <c r="XQ39" s="187"/>
      <c r="XR39" s="187"/>
      <c r="XS39" s="187"/>
      <c r="XT39" s="187"/>
      <c r="XU39" s="208"/>
      <c r="XV39" s="208"/>
      <c r="XW39" s="187"/>
      <c r="XX39" s="187"/>
      <c r="XY39" s="207"/>
      <c r="XZ39" s="187"/>
      <c r="YA39" s="187"/>
      <c r="YB39" s="187"/>
      <c r="YC39" s="187"/>
      <c r="YD39" s="208"/>
      <c r="YE39" s="208"/>
      <c r="YF39" s="187"/>
      <c r="YG39" s="187"/>
      <c r="YH39" s="207"/>
      <c r="YI39" s="187"/>
      <c r="YJ39" s="187"/>
      <c r="YK39" s="187"/>
      <c r="YL39" s="187"/>
      <c r="YM39" s="208"/>
      <c r="YN39" s="208"/>
      <c r="YO39" s="187"/>
      <c r="YP39" s="187"/>
      <c r="YQ39" s="207"/>
      <c r="YR39" s="187"/>
      <c r="YS39" s="187"/>
      <c r="YT39" s="187"/>
      <c r="YU39" s="187"/>
      <c r="YV39" s="208"/>
      <c r="YW39" s="208"/>
      <c r="YX39" s="187"/>
      <c r="YY39" s="187"/>
      <c r="YZ39" s="207"/>
      <c r="ZA39" s="187"/>
      <c r="ZB39" s="187"/>
      <c r="ZC39" s="187"/>
      <c r="ZD39" s="187"/>
      <c r="ZE39" s="208"/>
      <c r="ZF39" s="208"/>
      <c r="ZG39" s="187"/>
      <c r="ZH39" s="187"/>
      <c r="ZI39" s="207"/>
      <c r="ZJ39" s="187"/>
      <c r="ZK39" s="187"/>
      <c r="ZL39" s="187"/>
      <c r="ZM39" s="187"/>
      <c r="ZN39" s="208"/>
      <c r="ZO39" s="208"/>
      <c r="ZP39" s="187"/>
      <c r="ZQ39" s="187"/>
      <c r="ZR39" s="207"/>
      <c r="ZS39" s="187"/>
      <c r="ZT39" s="187"/>
      <c r="ZU39" s="187"/>
      <c r="ZV39" s="187"/>
      <c r="ZW39" s="208"/>
      <c r="ZX39" s="208"/>
      <c r="ZY39" s="187"/>
      <c r="ZZ39" s="187"/>
      <c r="AAA39" s="207"/>
      <c r="AAB39" s="187"/>
      <c r="AAC39" s="187"/>
      <c r="AAD39" s="187"/>
      <c r="AAE39" s="187"/>
      <c r="AAF39" s="208"/>
      <c r="AAG39" s="208"/>
      <c r="AAH39" s="187"/>
      <c r="AAI39" s="187"/>
      <c r="AAJ39" s="207"/>
      <c r="AAK39" s="187"/>
      <c r="AAL39" s="187"/>
      <c r="AAM39" s="187"/>
      <c r="AAN39" s="187"/>
      <c r="AAO39" s="208"/>
      <c r="AAP39" s="208"/>
      <c r="AAQ39" s="187"/>
      <c r="AAR39" s="187"/>
      <c r="AAS39" s="207"/>
      <c r="AAT39" s="187"/>
      <c r="AAU39" s="187"/>
      <c r="AAV39" s="187"/>
      <c r="AAW39" s="187"/>
      <c r="AAX39" s="208"/>
      <c r="AAY39" s="208"/>
      <c r="AAZ39" s="187"/>
      <c r="ABA39" s="187"/>
      <c r="ABB39" s="207"/>
      <c r="ABC39" s="187"/>
      <c r="ABD39" s="187"/>
      <c r="ABE39" s="187"/>
      <c r="ABF39" s="187"/>
      <c r="ABG39" s="208"/>
      <c r="ABH39" s="208"/>
      <c r="ABI39" s="187"/>
      <c r="ABJ39" s="187"/>
      <c r="ABK39" s="207"/>
      <c r="ABL39" s="187"/>
      <c r="ABM39" s="187"/>
      <c r="ABN39" s="187"/>
      <c r="ABO39" s="187"/>
      <c r="ABP39" s="208"/>
      <c r="ABQ39" s="208"/>
      <c r="ABR39" s="187"/>
      <c r="ABS39" s="187"/>
      <c r="ABT39" s="207"/>
      <c r="ABU39" s="187"/>
      <c r="ABV39" s="187"/>
      <c r="ABW39" s="187"/>
      <c r="ABX39" s="187"/>
      <c r="ABY39" s="208"/>
      <c r="ABZ39" s="208"/>
      <c r="ACA39" s="187"/>
      <c r="ACB39" s="187"/>
      <c r="ACC39" s="207"/>
      <c r="ACD39" s="187"/>
      <c r="ACE39" s="187"/>
      <c r="ACF39" s="187"/>
      <c r="ACG39" s="187"/>
      <c r="ACH39" s="208"/>
      <c r="ACI39" s="208"/>
      <c r="ACJ39" s="187"/>
      <c r="ACK39" s="187"/>
      <c r="ACL39" s="207"/>
      <c r="ACM39" s="187"/>
      <c r="ACN39" s="187"/>
      <c r="ACO39" s="187"/>
      <c r="ACP39" s="187"/>
      <c r="ACQ39" s="208"/>
      <c r="ACR39" s="208"/>
      <c r="ACS39" s="187"/>
      <c r="ACT39" s="187"/>
      <c r="ACU39" s="207"/>
      <c r="ACV39" s="187"/>
      <c r="ACW39" s="187"/>
      <c r="ACX39" s="187"/>
      <c r="ACY39" s="187"/>
      <c r="ACZ39" s="208"/>
      <c r="ADA39" s="208"/>
      <c r="ADB39" s="187"/>
      <c r="ADC39" s="187"/>
      <c r="ADD39" s="207"/>
      <c r="ADE39" s="187"/>
      <c r="ADF39" s="187"/>
      <c r="ADG39" s="187"/>
      <c r="ADH39" s="187"/>
      <c r="ADI39" s="208"/>
      <c r="ADJ39" s="208"/>
      <c r="ADK39" s="187"/>
      <c r="ADL39" s="187"/>
      <c r="ADM39" s="207"/>
      <c r="ADN39" s="187"/>
      <c r="ADO39" s="187"/>
      <c r="ADP39" s="187"/>
      <c r="ADQ39" s="187"/>
      <c r="ADR39" s="208"/>
      <c r="ADS39" s="208"/>
      <c r="ADT39" s="187"/>
      <c r="ADU39" s="187"/>
      <c r="ADV39" s="207"/>
      <c r="ADW39" s="187"/>
      <c r="ADX39" s="187"/>
      <c r="ADY39" s="187"/>
      <c r="ADZ39" s="187"/>
      <c r="AEA39" s="208"/>
      <c r="AEB39" s="208"/>
      <c r="AEC39" s="187"/>
      <c r="AED39" s="187"/>
      <c r="AEE39" s="207"/>
      <c r="AEF39" s="187"/>
      <c r="AEG39" s="187"/>
      <c r="AEH39" s="187"/>
      <c r="AEI39" s="187"/>
      <c r="AEJ39" s="208"/>
      <c r="AEK39" s="208"/>
      <c r="AEL39" s="187"/>
      <c r="AEM39" s="187"/>
      <c r="AEN39" s="207"/>
      <c r="AEO39" s="187"/>
      <c r="AEP39" s="187"/>
      <c r="AEQ39" s="187"/>
      <c r="AER39" s="187"/>
      <c r="AES39" s="208"/>
      <c r="AET39" s="208"/>
      <c r="AEU39" s="187"/>
      <c r="AEV39" s="187"/>
      <c r="AEW39" s="207"/>
      <c r="AEX39" s="187"/>
      <c r="AEY39" s="187"/>
      <c r="AEZ39" s="187"/>
      <c r="AFA39" s="187"/>
      <c r="AFB39" s="208"/>
      <c r="AFC39" s="208"/>
      <c r="AFD39" s="187"/>
      <c r="AFE39" s="187"/>
      <c r="AFF39" s="207"/>
      <c r="AFG39" s="187"/>
      <c r="AFH39" s="187"/>
      <c r="AFI39" s="187"/>
      <c r="AFJ39" s="187"/>
      <c r="AFK39" s="208"/>
      <c r="AFL39" s="208"/>
      <c r="AFM39" s="187"/>
      <c r="AFN39" s="187"/>
      <c r="AFO39" s="207"/>
      <c r="AFP39" s="187"/>
      <c r="AFQ39" s="187"/>
      <c r="AFR39" s="187"/>
      <c r="AFS39" s="187"/>
      <c r="AFT39" s="208"/>
      <c r="AFU39" s="208"/>
      <c r="AFV39" s="187"/>
      <c r="AFW39" s="187"/>
      <c r="AFX39" s="207"/>
      <c r="AFY39" s="187"/>
      <c r="AFZ39" s="187"/>
      <c r="AGA39" s="187"/>
      <c r="AGB39" s="187"/>
      <c r="AGC39" s="208"/>
      <c r="AGD39" s="208"/>
      <c r="AGE39" s="187"/>
      <c r="AGF39" s="187"/>
      <c r="AGG39" s="207"/>
      <c r="AGH39" s="187"/>
      <c r="AGI39" s="187"/>
      <c r="AGJ39" s="187"/>
      <c r="AGK39" s="187"/>
      <c r="AGL39" s="208"/>
      <c r="AGM39" s="208"/>
      <c r="AGN39" s="187"/>
      <c r="AGO39" s="187"/>
      <c r="AGP39" s="207"/>
      <c r="AGQ39" s="187"/>
      <c r="AGR39" s="187"/>
      <c r="AGS39" s="187"/>
      <c r="AGT39" s="187"/>
      <c r="AGU39" s="208"/>
      <c r="AGV39" s="208"/>
      <c r="AGW39" s="187"/>
      <c r="AGX39" s="187"/>
      <c r="AGY39" s="207"/>
      <c r="AGZ39" s="187"/>
      <c r="AHA39" s="187"/>
      <c r="AHB39" s="187"/>
      <c r="AHC39" s="187"/>
      <c r="AHD39" s="208"/>
      <c r="AHE39" s="208"/>
      <c r="AHF39" s="187"/>
      <c r="AHG39" s="187"/>
      <c r="AHH39" s="207"/>
      <c r="AHI39" s="187"/>
      <c r="AHJ39" s="187"/>
      <c r="AHK39" s="187"/>
      <c r="AHL39" s="187"/>
      <c r="AHM39" s="208"/>
      <c r="AHN39" s="208"/>
      <c r="AHO39" s="187"/>
      <c r="AHP39" s="187"/>
      <c r="AHQ39" s="207"/>
      <c r="AHR39" s="187"/>
      <c r="AHS39" s="187"/>
      <c r="AHT39" s="187"/>
      <c r="AHU39" s="187"/>
      <c r="AHV39" s="208"/>
      <c r="AHW39" s="208"/>
      <c r="AHX39" s="187"/>
      <c r="AHY39" s="187"/>
      <c r="AHZ39" s="207"/>
      <c r="AIA39" s="187"/>
      <c r="AIB39" s="187"/>
      <c r="AIC39" s="187"/>
      <c r="AID39" s="187"/>
      <c r="AIE39" s="208"/>
      <c r="AIF39" s="208"/>
      <c r="AIG39" s="187"/>
      <c r="AIH39" s="187"/>
      <c r="AII39" s="207"/>
      <c r="AIJ39" s="187"/>
      <c r="AIK39" s="187"/>
      <c r="AIL39" s="187"/>
      <c r="AIM39" s="187"/>
      <c r="AIN39" s="208"/>
      <c r="AIO39" s="208"/>
      <c r="AIP39" s="187"/>
      <c r="AIQ39" s="187"/>
      <c r="AIR39" s="207"/>
      <c r="AIS39" s="187"/>
      <c r="AIT39" s="187"/>
      <c r="AIU39" s="187"/>
      <c r="AIV39" s="187"/>
      <c r="AIW39" s="208"/>
      <c r="AIX39" s="208"/>
      <c r="AIY39" s="187"/>
      <c r="AIZ39" s="187"/>
      <c r="AJA39" s="207"/>
      <c r="AJB39" s="187"/>
      <c r="AJC39" s="187"/>
      <c r="AJD39" s="187"/>
      <c r="AJE39" s="187"/>
      <c r="AJF39" s="208"/>
      <c r="AJG39" s="208"/>
      <c r="AJH39" s="187"/>
      <c r="AJI39" s="187"/>
      <c r="AJJ39" s="207"/>
      <c r="AJK39" s="187"/>
      <c r="AJL39" s="187"/>
      <c r="AJM39" s="187"/>
      <c r="AJN39" s="187"/>
      <c r="AJO39" s="208"/>
      <c r="AJP39" s="208"/>
      <c r="AJQ39" s="187"/>
      <c r="AJR39" s="187"/>
      <c r="AJS39" s="207"/>
      <c r="AJT39" s="187"/>
      <c r="AJU39" s="187"/>
      <c r="AJV39" s="187"/>
      <c r="AJW39" s="187"/>
      <c r="AJX39" s="208"/>
      <c r="AJY39" s="208"/>
      <c r="AJZ39" s="187"/>
      <c r="AKA39" s="187"/>
      <c r="AKB39" s="207"/>
      <c r="AKC39" s="187"/>
      <c r="AKD39" s="187"/>
      <c r="AKE39" s="187"/>
      <c r="AKF39" s="187"/>
      <c r="AKG39" s="208"/>
      <c r="AKH39" s="208"/>
      <c r="AKI39" s="187"/>
      <c r="AKJ39" s="187"/>
      <c r="AKK39" s="207"/>
      <c r="AKL39" s="187"/>
      <c r="AKM39" s="187"/>
      <c r="AKN39" s="187"/>
      <c r="AKO39" s="187"/>
      <c r="AKP39" s="208"/>
      <c r="AKQ39" s="208"/>
      <c r="AKR39" s="187"/>
      <c r="AKS39" s="187"/>
      <c r="AKT39" s="207"/>
      <c r="AKU39" s="187"/>
      <c r="AKV39" s="187"/>
      <c r="AKW39" s="187"/>
      <c r="AKX39" s="187"/>
      <c r="AKY39" s="208"/>
      <c r="AKZ39" s="208"/>
      <c r="ALA39" s="187"/>
      <c r="ALB39" s="187"/>
      <c r="ALC39" s="207"/>
      <c r="ALD39" s="187"/>
      <c r="ALE39" s="187"/>
      <c r="ALF39" s="187"/>
      <c r="ALG39" s="187"/>
      <c r="ALH39" s="208"/>
      <c r="ALI39" s="208"/>
      <c r="ALJ39" s="187"/>
      <c r="ALK39" s="187"/>
      <c r="ALL39" s="207"/>
      <c r="ALM39" s="187"/>
      <c r="ALN39" s="187"/>
      <c r="ALO39" s="187"/>
      <c r="ALP39" s="187"/>
      <c r="ALQ39" s="208"/>
      <c r="ALR39" s="208"/>
      <c r="ALS39" s="187"/>
      <c r="ALT39" s="187"/>
      <c r="ALU39" s="207"/>
      <c r="ALV39" s="187"/>
      <c r="ALW39" s="187"/>
      <c r="ALX39" s="187"/>
      <c r="ALY39" s="187"/>
      <c r="ALZ39" s="208"/>
      <c r="AMA39" s="208"/>
      <c r="AMB39" s="187"/>
      <c r="AMC39" s="187"/>
      <c r="AMD39" s="207"/>
      <c r="AME39" s="187"/>
      <c r="AMF39" s="187"/>
      <c r="AMG39" s="187"/>
      <c r="AMH39" s="187"/>
      <c r="AMI39" s="208"/>
      <c r="AMJ39" s="208"/>
      <c r="AMK39" s="187"/>
      <c r="AML39" s="187"/>
      <c r="AMM39" s="207"/>
      <c r="AMN39" s="187"/>
      <c r="AMO39" s="187"/>
      <c r="AMP39" s="187"/>
      <c r="AMQ39" s="187"/>
      <c r="AMR39" s="208"/>
      <c r="AMS39" s="208"/>
      <c r="AMT39" s="187"/>
      <c r="AMU39" s="187"/>
      <c r="AMV39" s="207"/>
      <c r="AMW39" s="187"/>
      <c r="AMX39" s="187"/>
      <c r="AMY39" s="187"/>
      <c r="AMZ39" s="187"/>
      <c r="ANA39" s="208"/>
      <c r="ANB39" s="208"/>
      <c r="ANC39" s="187"/>
      <c r="AND39" s="187"/>
      <c r="ANE39" s="207"/>
      <c r="ANF39" s="187"/>
      <c r="ANG39" s="187"/>
      <c r="ANH39" s="187"/>
      <c r="ANI39" s="187"/>
      <c r="ANJ39" s="208"/>
      <c r="ANK39" s="208"/>
      <c r="ANL39" s="187"/>
      <c r="ANM39" s="187"/>
      <c r="ANN39" s="207"/>
      <c r="ANO39" s="187"/>
      <c r="ANP39" s="187"/>
      <c r="ANQ39" s="187"/>
      <c r="ANR39" s="187"/>
      <c r="ANS39" s="208"/>
      <c r="ANT39" s="208"/>
      <c r="ANU39" s="187"/>
      <c r="ANV39" s="187"/>
      <c r="ANW39" s="207"/>
      <c r="ANX39" s="187"/>
      <c r="ANY39" s="187"/>
      <c r="ANZ39" s="187"/>
      <c r="AOA39" s="187"/>
      <c r="AOB39" s="208"/>
      <c r="AOC39" s="208"/>
      <c r="AOD39" s="187"/>
      <c r="AOE39" s="187"/>
      <c r="AOF39" s="207"/>
      <c r="AOG39" s="187"/>
      <c r="AOH39" s="187"/>
      <c r="AOI39" s="187"/>
      <c r="AOJ39" s="187"/>
      <c r="AOK39" s="208"/>
      <c r="AOL39" s="208"/>
      <c r="AOM39" s="187"/>
      <c r="AON39" s="187"/>
      <c r="AOO39" s="207"/>
      <c r="AOP39" s="187"/>
      <c r="AOQ39" s="187"/>
      <c r="AOR39" s="187"/>
      <c r="AOS39" s="187"/>
      <c r="AOT39" s="208"/>
      <c r="AOU39" s="208"/>
      <c r="AOV39" s="187"/>
      <c r="AOW39" s="187"/>
      <c r="AOX39" s="207"/>
      <c r="AOY39" s="187"/>
      <c r="AOZ39" s="187"/>
      <c r="APA39" s="187"/>
      <c r="APB39" s="187"/>
      <c r="APC39" s="208"/>
      <c r="APD39" s="208"/>
      <c r="APE39" s="187"/>
      <c r="APF39" s="187"/>
      <c r="APG39" s="207"/>
      <c r="APH39" s="187"/>
      <c r="API39" s="187"/>
      <c r="APJ39" s="187"/>
      <c r="APK39" s="187"/>
      <c r="APL39" s="208"/>
      <c r="APM39" s="208"/>
      <c r="APN39" s="187"/>
      <c r="APO39" s="187"/>
      <c r="APP39" s="207"/>
      <c r="APQ39" s="187"/>
      <c r="APR39" s="187"/>
      <c r="APS39" s="187"/>
      <c r="APT39" s="187"/>
      <c r="APU39" s="208"/>
      <c r="APV39" s="208"/>
      <c r="APW39" s="187"/>
      <c r="APX39" s="187"/>
      <c r="APY39" s="207"/>
      <c r="APZ39" s="187"/>
      <c r="AQA39" s="187"/>
      <c r="AQB39" s="187"/>
      <c r="AQC39" s="187"/>
      <c r="AQD39" s="208"/>
      <c r="AQE39" s="208"/>
      <c r="AQF39" s="187"/>
      <c r="AQG39" s="187"/>
      <c r="AQH39" s="207"/>
      <c r="AQI39" s="187"/>
      <c r="AQJ39" s="187"/>
      <c r="AQK39" s="187"/>
      <c r="AQL39" s="187"/>
      <c r="AQM39" s="208"/>
      <c r="AQN39" s="208"/>
      <c r="AQO39" s="187"/>
      <c r="AQP39" s="187"/>
      <c r="AQQ39" s="207"/>
      <c r="AQR39" s="187"/>
      <c r="AQS39" s="187"/>
      <c r="AQT39" s="187"/>
      <c r="AQU39" s="187"/>
      <c r="AQV39" s="208"/>
      <c r="AQW39" s="208"/>
      <c r="AQX39" s="187"/>
      <c r="AQY39" s="187"/>
      <c r="AQZ39" s="207"/>
      <c r="ARA39" s="187"/>
      <c r="ARB39" s="187"/>
      <c r="ARC39" s="187"/>
      <c r="ARD39" s="187"/>
      <c r="ARE39" s="208"/>
      <c r="ARF39" s="208"/>
      <c r="ARG39" s="187"/>
      <c r="ARH39" s="187"/>
      <c r="ARI39" s="207"/>
      <c r="ARJ39" s="187"/>
      <c r="ARK39" s="187"/>
      <c r="ARL39" s="187"/>
      <c r="ARM39" s="187"/>
      <c r="ARN39" s="208"/>
      <c r="ARO39" s="208"/>
      <c r="ARP39" s="187"/>
      <c r="ARQ39" s="187"/>
      <c r="ARR39" s="207"/>
      <c r="ARS39" s="187"/>
      <c r="ART39" s="187"/>
      <c r="ARU39" s="187"/>
      <c r="ARV39" s="187"/>
      <c r="ARW39" s="208"/>
      <c r="ARX39" s="208"/>
      <c r="ARY39" s="187"/>
      <c r="ARZ39" s="187"/>
      <c r="ASA39" s="207"/>
      <c r="ASB39" s="187"/>
      <c r="ASC39" s="187"/>
      <c r="ASD39" s="187"/>
      <c r="ASE39" s="187"/>
      <c r="ASF39" s="208"/>
      <c r="ASG39" s="208"/>
      <c r="ASH39" s="187"/>
      <c r="ASI39" s="187"/>
      <c r="ASJ39" s="207"/>
      <c r="ASK39" s="187"/>
      <c r="ASL39" s="187"/>
      <c r="ASM39" s="187"/>
      <c r="ASN39" s="187"/>
      <c r="ASO39" s="208"/>
      <c r="ASP39" s="208"/>
      <c r="ASQ39" s="187"/>
      <c r="ASR39" s="187"/>
      <c r="ASS39" s="207"/>
      <c r="AST39" s="187"/>
      <c r="ASU39" s="187"/>
      <c r="ASV39" s="187"/>
      <c r="ASW39" s="187"/>
      <c r="ASX39" s="208"/>
      <c r="ASY39" s="208"/>
      <c r="ASZ39" s="187"/>
      <c r="ATA39" s="187"/>
      <c r="ATB39" s="207"/>
      <c r="ATC39" s="187"/>
      <c r="ATD39" s="187"/>
      <c r="ATE39" s="187"/>
      <c r="ATF39" s="187"/>
      <c r="ATG39" s="208"/>
      <c r="ATH39" s="208"/>
      <c r="ATI39" s="187"/>
      <c r="ATJ39" s="187"/>
      <c r="ATK39" s="207"/>
      <c r="ATL39" s="187"/>
      <c r="ATM39" s="187"/>
      <c r="ATN39" s="187"/>
      <c r="ATO39" s="187"/>
      <c r="ATP39" s="208"/>
      <c r="ATQ39" s="208"/>
      <c r="ATR39" s="187"/>
      <c r="ATS39" s="187"/>
      <c r="ATT39" s="207"/>
      <c r="ATU39" s="187"/>
      <c r="ATV39" s="187"/>
      <c r="ATW39" s="187"/>
      <c r="ATX39" s="187"/>
      <c r="ATY39" s="208"/>
      <c r="ATZ39" s="208"/>
      <c r="AUA39" s="187"/>
      <c r="AUB39" s="187"/>
      <c r="AUC39" s="207"/>
      <c r="AUD39" s="187"/>
      <c r="AUE39" s="187"/>
      <c r="AUF39" s="187"/>
      <c r="AUG39" s="187"/>
      <c r="AUH39" s="208"/>
      <c r="AUI39" s="208"/>
      <c r="AUJ39" s="187"/>
      <c r="AUK39" s="187"/>
      <c r="AUL39" s="207"/>
      <c r="AUM39" s="187"/>
      <c r="AUN39" s="187"/>
      <c r="AUO39" s="187"/>
      <c r="AUP39" s="187"/>
      <c r="AUQ39" s="208"/>
      <c r="AUR39" s="208"/>
      <c r="AUS39" s="187"/>
      <c r="AUT39" s="187"/>
      <c r="AUU39" s="207"/>
      <c r="AUV39" s="187"/>
      <c r="AUW39" s="187"/>
      <c r="AUX39" s="187"/>
      <c r="AUY39" s="187"/>
      <c r="AUZ39" s="208"/>
      <c r="AVA39" s="208"/>
      <c r="AVB39" s="187"/>
      <c r="AVC39" s="187"/>
      <c r="AVD39" s="207"/>
      <c r="AVE39" s="187"/>
      <c r="AVF39" s="187"/>
      <c r="AVG39" s="187"/>
      <c r="AVH39" s="187"/>
      <c r="AVI39" s="208"/>
      <c r="AVJ39" s="208"/>
      <c r="AVK39" s="187"/>
      <c r="AVL39" s="187"/>
      <c r="AVM39" s="207"/>
      <c r="AVN39" s="187"/>
      <c r="AVO39" s="187"/>
      <c r="AVP39" s="187"/>
      <c r="AVQ39" s="187"/>
      <c r="AVR39" s="208"/>
      <c r="AVS39" s="208"/>
      <c r="AVT39" s="187"/>
      <c r="AVU39" s="187"/>
      <c r="AVV39" s="207"/>
      <c r="AVW39" s="187"/>
      <c r="AVX39" s="187"/>
      <c r="AVY39" s="187"/>
      <c r="AVZ39" s="187"/>
      <c r="AWA39" s="208"/>
      <c r="AWB39" s="208"/>
      <c r="AWC39" s="187"/>
      <c r="AWD39" s="187"/>
      <c r="AWE39" s="207"/>
      <c r="AWF39" s="187"/>
      <c r="AWG39" s="187"/>
      <c r="AWH39" s="187"/>
      <c r="AWI39" s="187"/>
      <c r="AWJ39" s="208"/>
      <c r="AWK39" s="208"/>
      <c r="AWL39" s="187"/>
      <c r="AWM39" s="187"/>
      <c r="AWN39" s="207"/>
      <c r="AWO39" s="187"/>
      <c r="AWP39" s="187"/>
      <c r="AWQ39" s="187"/>
      <c r="AWR39" s="187"/>
      <c r="AWS39" s="208"/>
      <c r="AWT39" s="208"/>
      <c r="AWU39" s="187"/>
      <c r="AWV39" s="187"/>
      <c r="AWW39" s="207"/>
      <c r="AWX39" s="187"/>
      <c r="AWY39" s="187"/>
      <c r="AWZ39" s="187"/>
      <c r="AXA39" s="187"/>
      <c r="AXB39" s="208"/>
      <c r="AXC39" s="208"/>
      <c r="AXD39" s="187"/>
      <c r="AXE39" s="187"/>
      <c r="AXF39" s="207"/>
      <c r="AXG39" s="187"/>
      <c r="AXH39" s="187"/>
      <c r="AXI39" s="187"/>
      <c r="AXJ39" s="187"/>
      <c r="AXK39" s="208"/>
      <c r="AXL39" s="208"/>
      <c r="AXM39" s="187"/>
      <c r="AXN39" s="187"/>
      <c r="AXO39" s="207"/>
      <c r="AXP39" s="187"/>
      <c r="AXQ39" s="187"/>
      <c r="AXR39" s="187"/>
      <c r="AXS39" s="187"/>
      <c r="AXT39" s="208"/>
      <c r="AXU39" s="208"/>
      <c r="AXV39" s="187"/>
      <c r="AXW39" s="187"/>
      <c r="AXX39" s="207"/>
      <c r="AXY39" s="187"/>
      <c r="AXZ39" s="187"/>
      <c r="AYA39" s="187"/>
      <c r="AYB39" s="187"/>
      <c r="AYC39" s="208"/>
      <c r="AYD39" s="208"/>
      <c r="AYE39" s="187"/>
      <c r="AYF39" s="187"/>
      <c r="AYG39" s="207"/>
      <c r="AYH39" s="187"/>
      <c r="AYI39" s="187"/>
      <c r="AYJ39" s="187"/>
      <c r="AYK39" s="187"/>
      <c r="AYL39" s="208"/>
      <c r="AYM39" s="208"/>
      <c r="AYN39" s="187"/>
      <c r="AYO39" s="187"/>
      <c r="AYP39" s="207"/>
      <c r="AYQ39" s="187"/>
      <c r="AYR39" s="187"/>
      <c r="AYS39" s="187"/>
      <c r="AYT39" s="187"/>
      <c r="AYU39" s="208"/>
      <c r="AYV39" s="208"/>
      <c r="AYW39" s="187"/>
      <c r="AYX39" s="187"/>
      <c r="AYY39" s="207"/>
      <c r="AYZ39" s="187"/>
      <c r="AZA39" s="187"/>
      <c r="AZB39" s="187"/>
      <c r="AZC39" s="187"/>
      <c r="AZD39" s="208"/>
      <c r="AZE39" s="208"/>
      <c r="AZF39" s="187"/>
      <c r="AZG39" s="187"/>
      <c r="AZH39" s="207"/>
      <c r="AZI39" s="187"/>
      <c r="AZJ39" s="187"/>
      <c r="AZK39" s="187"/>
      <c r="AZL39" s="187"/>
      <c r="AZM39" s="208"/>
      <c r="AZN39" s="208"/>
      <c r="AZO39" s="187"/>
      <c r="AZP39" s="187"/>
      <c r="AZQ39" s="207"/>
      <c r="AZR39" s="187"/>
      <c r="AZS39" s="187"/>
      <c r="AZT39" s="187"/>
      <c r="AZU39" s="187"/>
      <c r="AZV39" s="208"/>
      <c r="AZW39" s="208"/>
      <c r="AZX39" s="187"/>
      <c r="AZY39" s="187"/>
      <c r="AZZ39" s="207"/>
      <c r="BAA39" s="187"/>
      <c r="BAB39" s="187"/>
      <c r="BAC39" s="187"/>
      <c r="BAD39" s="187"/>
      <c r="BAE39" s="208"/>
      <c r="BAF39" s="208"/>
      <c r="BAG39" s="187"/>
      <c r="BAH39" s="187"/>
      <c r="BAI39" s="207"/>
      <c r="BAJ39" s="187"/>
      <c r="BAK39" s="187"/>
      <c r="BAL39" s="187"/>
      <c r="BAM39" s="187"/>
      <c r="BAN39" s="208"/>
      <c r="BAO39" s="208"/>
      <c r="BAP39" s="187"/>
      <c r="BAQ39" s="187"/>
      <c r="BAR39" s="207"/>
      <c r="BAS39" s="187"/>
      <c r="BAT39" s="187"/>
      <c r="BAU39" s="187"/>
      <c r="BAV39" s="187"/>
      <c r="BAW39" s="208"/>
      <c r="BAX39" s="208"/>
      <c r="BAY39" s="187"/>
      <c r="BAZ39" s="187"/>
      <c r="BBA39" s="207"/>
      <c r="BBB39" s="187"/>
      <c r="BBC39" s="187"/>
      <c r="BBD39" s="187"/>
      <c r="BBE39" s="187"/>
      <c r="BBF39" s="208"/>
      <c r="BBG39" s="208"/>
      <c r="BBH39" s="187"/>
      <c r="BBI39" s="187"/>
      <c r="BBJ39" s="207"/>
      <c r="BBK39" s="187"/>
      <c r="BBL39" s="187"/>
      <c r="BBM39" s="187"/>
      <c r="BBN39" s="187"/>
      <c r="BBO39" s="208"/>
      <c r="BBP39" s="208"/>
      <c r="BBQ39" s="187"/>
      <c r="BBR39" s="187"/>
      <c r="BBS39" s="207"/>
      <c r="BBT39" s="187"/>
      <c r="BBU39" s="187"/>
      <c r="BBV39" s="187"/>
      <c r="BBW39" s="187"/>
      <c r="BBX39" s="208"/>
      <c r="BBY39" s="208"/>
      <c r="BBZ39" s="187"/>
      <c r="BCA39" s="187"/>
      <c r="BCB39" s="207"/>
      <c r="BCC39" s="187"/>
      <c r="BCD39" s="187"/>
      <c r="BCE39" s="187"/>
      <c r="BCF39" s="187"/>
      <c r="BCG39" s="208"/>
      <c r="BCH39" s="208"/>
      <c r="BCI39" s="187"/>
      <c r="BCJ39" s="187"/>
      <c r="BCK39" s="207"/>
      <c r="BCL39" s="187"/>
      <c r="BCM39" s="187"/>
      <c r="BCN39" s="187"/>
      <c r="BCO39" s="187"/>
      <c r="BCP39" s="208"/>
      <c r="BCQ39" s="208"/>
      <c r="BCR39" s="187"/>
      <c r="BCS39" s="187"/>
      <c r="BCT39" s="207"/>
      <c r="BCU39" s="187"/>
      <c r="BCV39" s="187"/>
      <c r="BCW39" s="187"/>
      <c r="BCX39" s="187"/>
      <c r="BCY39" s="208"/>
      <c r="BCZ39" s="208"/>
      <c r="BDA39" s="187"/>
      <c r="BDB39" s="187"/>
      <c r="BDC39" s="207"/>
      <c r="BDD39" s="187"/>
      <c r="BDE39" s="187"/>
      <c r="BDF39" s="187"/>
      <c r="BDG39" s="187"/>
      <c r="BDH39" s="208"/>
      <c r="BDI39" s="208"/>
      <c r="BDJ39" s="187"/>
      <c r="BDK39" s="187"/>
      <c r="BDL39" s="207"/>
      <c r="BDM39" s="187"/>
      <c r="BDN39" s="187"/>
      <c r="BDO39" s="187"/>
      <c r="BDP39" s="187"/>
      <c r="BDQ39" s="208"/>
      <c r="BDR39" s="208"/>
      <c r="BDS39" s="187"/>
      <c r="BDT39" s="187"/>
      <c r="BDU39" s="207"/>
      <c r="BDV39" s="187"/>
      <c r="BDW39" s="187"/>
      <c r="BDX39" s="187"/>
      <c r="BDY39" s="187"/>
      <c r="BDZ39" s="208"/>
      <c r="BEA39" s="208"/>
      <c r="BEB39" s="187"/>
      <c r="BEC39" s="187"/>
      <c r="BED39" s="207"/>
      <c r="BEE39" s="187"/>
      <c r="BEF39" s="187"/>
      <c r="BEG39" s="187"/>
      <c r="BEH39" s="187"/>
      <c r="BEI39" s="208"/>
      <c r="BEJ39" s="208"/>
      <c r="BEK39" s="187"/>
      <c r="BEL39" s="187"/>
      <c r="BEM39" s="207"/>
      <c r="BEN39" s="187"/>
      <c r="BEO39" s="187"/>
      <c r="BEP39" s="187"/>
      <c r="BEQ39" s="187"/>
      <c r="BER39" s="208"/>
      <c r="BES39" s="208"/>
      <c r="BET39" s="187"/>
      <c r="BEU39" s="187"/>
      <c r="BEV39" s="207"/>
      <c r="BEW39" s="187"/>
      <c r="BEX39" s="187"/>
      <c r="BEY39" s="187"/>
      <c r="BEZ39" s="187"/>
      <c r="BFA39" s="208"/>
      <c r="BFB39" s="208"/>
      <c r="BFC39" s="187"/>
      <c r="BFD39" s="187"/>
      <c r="BFE39" s="207"/>
      <c r="BFF39" s="187"/>
      <c r="BFG39" s="187"/>
      <c r="BFH39" s="187"/>
      <c r="BFI39" s="187"/>
      <c r="BFJ39" s="208"/>
      <c r="BFK39" s="208"/>
      <c r="BFL39" s="187"/>
      <c r="BFM39" s="187"/>
      <c r="BFN39" s="207"/>
      <c r="BFO39" s="187"/>
      <c r="BFP39" s="187"/>
      <c r="BFQ39" s="187"/>
      <c r="BFR39" s="187"/>
      <c r="BFS39" s="208"/>
      <c r="BFT39" s="208"/>
      <c r="BFU39" s="187"/>
      <c r="BFV39" s="187"/>
      <c r="BFW39" s="207"/>
      <c r="BFX39" s="187"/>
      <c r="BFY39" s="187"/>
      <c r="BFZ39" s="187"/>
      <c r="BGA39" s="187"/>
      <c r="BGB39" s="208"/>
      <c r="BGC39" s="208"/>
      <c r="BGD39" s="187"/>
      <c r="BGE39" s="187"/>
      <c r="BGF39" s="207"/>
      <c r="BGG39" s="187"/>
      <c r="BGH39" s="187"/>
      <c r="BGI39" s="187"/>
      <c r="BGJ39" s="187"/>
      <c r="BGK39" s="208"/>
      <c r="BGL39" s="208"/>
      <c r="BGM39" s="187"/>
      <c r="BGN39" s="187"/>
      <c r="BGO39" s="207"/>
      <c r="BGP39" s="187"/>
      <c r="BGQ39" s="187"/>
      <c r="BGR39" s="187"/>
      <c r="BGS39" s="187"/>
      <c r="BGT39" s="208"/>
      <c r="BGU39" s="208"/>
      <c r="BGV39" s="187"/>
      <c r="BGW39" s="187"/>
      <c r="BGX39" s="207"/>
      <c r="BGY39" s="187"/>
      <c r="BGZ39" s="187"/>
      <c r="BHA39" s="187"/>
      <c r="BHB39" s="187"/>
      <c r="BHC39" s="208"/>
      <c r="BHD39" s="208"/>
      <c r="BHE39" s="187"/>
      <c r="BHF39" s="187"/>
      <c r="BHG39" s="207"/>
      <c r="BHH39" s="187"/>
      <c r="BHI39" s="187"/>
      <c r="BHJ39" s="187"/>
      <c r="BHK39" s="187"/>
      <c r="BHL39" s="208"/>
      <c r="BHM39" s="208"/>
      <c r="BHN39" s="187"/>
      <c r="BHO39" s="187"/>
      <c r="BHP39" s="207"/>
      <c r="BHQ39" s="187"/>
      <c r="BHR39" s="187"/>
      <c r="BHS39" s="187"/>
      <c r="BHT39" s="187"/>
      <c r="BHU39" s="208"/>
      <c r="BHV39" s="208"/>
      <c r="BHW39" s="187"/>
      <c r="BHX39" s="187"/>
      <c r="BHY39" s="207"/>
      <c r="BHZ39" s="187"/>
      <c r="BIA39" s="187"/>
      <c r="BIB39" s="187"/>
      <c r="BIC39" s="187"/>
      <c r="BID39" s="208"/>
      <c r="BIE39" s="208"/>
      <c r="BIF39" s="187"/>
      <c r="BIG39" s="187"/>
      <c r="BIH39" s="207"/>
      <c r="BII39" s="187"/>
      <c r="BIJ39" s="187"/>
      <c r="BIK39" s="187"/>
      <c r="BIL39" s="187"/>
      <c r="BIM39" s="208"/>
      <c r="BIN39" s="208"/>
      <c r="BIO39" s="187"/>
      <c r="BIP39" s="187"/>
      <c r="BIQ39" s="207"/>
      <c r="BIR39" s="187"/>
      <c r="BIS39" s="187"/>
      <c r="BIT39" s="187"/>
      <c r="BIU39" s="187"/>
      <c r="BIV39" s="208"/>
      <c r="BIW39" s="208"/>
      <c r="BIX39" s="187"/>
      <c r="BIY39" s="187"/>
      <c r="BIZ39" s="207"/>
      <c r="BJA39" s="187"/>
      <c r="BJB39" s="187"/>
      <c r="BJC39" s="187"/>
      <c r="BJD39" s="187"/>
      <c r="BJE39" s="208"/>
      <c r="BJF39" s="208"/>
      <c r="BJG39" s="187"/>
      <c r="BJH39" s="187"/>
      <c r="BJI39" s="207"/>
      <c r="BJJ39" s="187"/>
      <c r="BJK39" s="187"/>
      <c r="BJL39" s="187"/>
      <c r="BJM39" s="187"/>
      <c r="BJN39" s="208"/>
      <c r="BJO39" s="208"/>
      <c r="BJP39" s="187"/>
      <c r="BJQ39" s="187"/>
      <c r="BJR39" s="207"/>
      <c r="BJS39" s="187"/>
      <c r="BJT39" s="187"/>
      <c r="BJU39" s="187"/>
      <c r="BJV39" s="187"/>
      <c r="BJW39" s="208"/>
      <c r="BJX39" s="208"/>
      <c r="BJY39" s="187"/>
      <c r="BJZ39" s="187"/>
      <c r="BKA39" s="207"/>
      <c r="BKB39" s="187"/>
      <c r="BKC39" s="187"/>
      <c r="BKD39" s="187"/>
      <c r="BKE39" s="187"/>
      <c r="BKF39" s="208"/>
      <c r="BKG39" s="208"/>
      <c r="BKH39" s="187"/>
      <c r="BKI39" s="187"/>
      <c r="BKJ39" s="207"/>
      <c r="BKK39" s="187"/>
      <c r="BKL39" s="187"/>
      <c r="BKM39" s="187"/>
      <c r="BKN39" s="187"/>
      <c r="BKO39" s="208"/>
      <c r="BKP39" s="208"/>
      <c r="BKQ39" s="187"/>
      <c r="BKR39" s="187"/>
      <c r="BKS39" s="207"/>
      <c r="BKT39" s="187"/>
      <c r="BKU39" s="187"/>
      <c r="BKV39" s="187"/>
      <c r="BKW39" s="187"/>
      <c r="BKX39" s="208"/>
      <c r="BKY39" s="208"/>
      <c r="BKZ39" s="187"/>
      <c r="BLA39" s="187"/>
      <c r="BLB39" s="207"/>
      <c r="BLC39" s="187"/>
      <c r="BLD39" s="187"/>
      <c r="BLE39" s="187"/>
      <c r="BLF39" s="187"/>
      <c r="BLG39" s="208"/>
      <c r="BLH39" s="208"/>
      <c r="BLI39" s="187"/>
      <c r="BLJ39" s="187"/>
      <c r="BLK39" s="207"/>
      <c r="BLL39" s="187"/>
      <c r="BLM39" s="187"/>
      <c r="BLN39" s="187"/>
      <c r="BLO39" s="187"/>
      <c r="BLP39" s="208"/>
      <c r="BLQ39" s="208"/>
      <c r="BLR39" s="187"/>
      <c r="BLS39" s="187"/>
      <c r="BLT39" s="207"/>
      <c r="BLU39" s="187"/>
      <c r="BLV39" s="187"/>
      <c r="BLW39" s="187"/>
      <c r="BLX39" s="187"/>
      <c r="BLY39" s="208"/>
      <c r="BLZ39" s="208"/>
      <c r="BMA39" s="187"/>
      <c r="BMB39" s="187"/>
      <c r="BMC39" s="207"/>
      <c r="BMD39" s="187"/>
      <c r="BME39" s="187"/>
      <c r="BMF39" s="187"/>
      <c r="BMG39" s="187"/>
      <c r="BMH39" s="208"/>
      <c r="BMI39" s="208"/>
      <c r="BMJ39" s="187"/>
      <c r="BMK39" s="187"/>
      <c r="BML39" s="207"/>
      <c r="BMM39" s="187"/>
      <c r="BMN39" s="187"/>
      <c r="BMO39" s="187"/>
      <c r="BMP39" s="187"/>
      <c r="BMQ39" s="208"/>
      <c r="BMR39" s="208"/>
      <c r="BMS39" s="187"/>
      <c r="BMT39" s="187"/>
      <c r="BMU39" s="207"/>
      <c r="BMV39" s="187"/>
      <c r="BMW39" s="187"/>
      <c r="BMX39" s="187"/>
      <c r="BMY39" s="187"/>
      <c r="BMZ39" s="208"/>
      <c r="BNA39" s="208"/>
      <c r="BNB39" s="187"/>
      <c r="BNC39" s="187"/>
      <c r="BND39" s="207"/>
      <c r="BNE39" s="187"/>
      <c r="BNF39" s="187"/>
      <c r="BNG39" s="187"/>
      <c r="BNH39" s="187"/>
      <c r="BNI39" s="208"/>
      <c r="BNJ39" s="208"/>
      <c r="BNK39" s="187"/>
      <c r="BNL39" s="187"/>
      <c r="BNM39" s="207"/>
      <c r="BNN39" s="187"/>
      <c r="BNO39" s="187"/>
      <c r="BNP39" s="187"/>
      <c r="BNQ39" s="187"/>
      <c r="BNR39" s="208"/>
      <c r="BNS39" s="208"/>
      <c r="BNT39" s="187"/>
      <c r="BNU39" s="187"/>
      <c r="BNV39" s="207"/>
      <c r="BNW39" s="187"/>
      <c r="BNX39" s="187"/>
      <c r="BNY39" s="187"/>
      <c r="BNZ39" s="187"/>
      <c r="BOA39" s="208"/>
      <c r="BOB39" s="208"/>
      <c r="BOC39" s="187"/>
      <c r="BOD39" s="187"/>
      <c r="BOE39" s="207"/>
      <c r="BOF39" s="187"/>
      <c r="BOG39" s="187"/>
      <c r="BOH39" s="187"/>
      <c r="BOI39" s="187"/>
      <c r="BOJ39" s="208"/>
      <c r="BOK39" s="208"/>
      <c r="BOL39" s="187"/>
      <c r="BOM39" s="187"/>
      <c r="BON39" s="207"/>
      <c r="BOO39" s="187"/>
      <c r="BOP39" s="187"/>
      <c r="BOQ39" s="187"/>
      <c r="BOR39" s="187"/>
      <c r="BOS39" s="208"/>
      <c r="BOT39" s="208"/>
      <c r="BOU39" s="187"/>
      <c r="BOV39" s="187"/>
      <c r="BOW39" s="207"/>
      <c r="BOX39" s="187"/>
      <c r="BOY39" s="187"/>
      <c r="BOZ39" s="187"/>
      <c r="BPA39" s="187"/>
      <c r="BPB39" s="208"/>
      <c r="BPC39" s="208"/>
      <c r="BPD39" s="187"/>
      <c r="BPE39" s="187"/>
      <c r="BPF39" s="207"/>
      <c r="BPG39" s="187"/>
      <c r="BPH39" s="187"/>
      <c r="BPI39" s="187"/>
      <c r="BPJ39" s="187"/>
      <c r="BPK39" s="208"/>
      <c r="BPL39" s="208"/>
      <c r="BPM39" s="187"/>
      <c r="BPN39" s="187"/>
      <c r="BPO39" s="207"/>
      <c r="BPP39" s="187"/>
      <c r="BPQ39" s="187"/>
      <c r="BPR39" s="187"/>
      <c r="BPS39" s="187"/>
      <c r="BPT39" s="208"/>
      <c r="BPU39" s="208"/>
      <c r="BPV39" s="187"/>
      <c r="BPW39" s="187"/>
      <c r="BPX39" s="207"/>
      <c r="BPY39" s="187"/>
      <c r="BPZ39" s="187"/>
      <c r="BQA39" s="187"/>
      <c r="BQB39" s="187"/>
      <c r="BQC39" s="208"/>
      <c r="BQD39" s="208"/>
      <c r="BQE39" s="187"/>
      <c r="BQF39" s="187"/>
      <c r="BQG39" s="207"/>
      <c r="BQH39" s="187"/>
      <c r="BQI39" s="187"/>
      <c r="BQJ39" s="187"/>
      <c r="BQK39" s="187"/>
      <c r="BQL39" s="208"/>
      <c r="BQM39" s="208"/>
      <c r="BQN39" s="187"/>
      <c r="BQO39" s="187"/>
      <c r="BQP39" s="207"/>
      <c r="BQQ39" s="187"/>
      <c r="BQR39" s="187"/>
      <c r="BQS39" s="187"/>
      <c r="BQT39" s="187"/>
      <c r="BQU39" s="208"/>
      <c r="BQV39" s="208"/>
      <c r="BQW39" s="187"/>
      <c r="BQX39" s="187"/>
      <c r="BQY39" s="207"/>
      <c r="BQZ39" s="187"/>
      <c r="BRA39" s="187"/>
      <c r="BRB39" s="187"/>
      <c r="BRC39" s="187"/>
      <c r="BRD39" s="208"/>
      <c r="BRE39" s="208"/>
      <c r="BRF39" s="187"/>
      <c r="BRG39" s="187"/>
      <c r="BRH39" s="207"/>
      <c r="BRI39" s="187"/>
      <c r="BRJ39" s="187"/>
      <c r="BRK39" s="187"/>
      <c r="BRL39" s="187"/>
      <c r="BRM39" s="208"/>
      <c r="BRN39" s="208"/>
      <c r="BRO39" s="187"/>
      <c r="BRP39" s="187"/>
      <c r="BRQ39" s="207"/>
      <c r="BRR39" s="187"/>
      <c r="BRS39" s="187"/>
      <c r="BRT39" s="187"/>
      <c r="BRU39" s="187"/>
      <c r="BRV39" s="208"/>
      <c r="BRW39" s="208"/>
      <c r="BRX39" s="187"/>
      <c r="BRY39" s="187"/>
      <c r="BRZ39" s="207"/>
      <c r="BSA39" s="187"/>
      <c r="BSB39" s="187"/>
      <c r="BSC39" s="187"/>
      <c r="BSD39" s="187"/>
      <c r="BSE39" s="208"/>
      <c r="BSF39" s="208"/>
      <c r="BSG39" s="187"/>
      <c r="BSH39" s="187"/>
      <c r="BSI39" s="207"/>
      <c r="BSJ39" s="187"/>
      <c r="BSK39" s="187"/>
      <c r="BSL39" s="187"/>
      <c r="BSM39" s="187"/>
      <c r="BSN39" s="208"/>
      <c r="BSO39" s="208"/>
      <c r="BSP39" s="187"/>
      <c r="BSQ39" s="187"/>
      <c r="BSR39" s="207"/>
      <c r="BSS39" s="187"/>
      <c r="BST39" s="187"/>
      <c r="BSU39" s="187"/>
      <c r="BSV39" s="187"/>
      <c r="BSW39" s="208"/>
      <c r="BSX39" s="208"/>
      <c r="BSY39" s="187"/>
      <c r="BSZ39" s="187"/>
      <c r="BTA39" s="207"/>
      <c r="BTB39" s="187"/>
      <c r="BTC39" s="187"/>
      <c r="BTD39" s="187"/>
      <c r="BTE39" s="187"/>
      <c r="BTF39" s="208"/>
      <c r="BTG39" s="208"/>
      <c r="BTH39" s="187"/>
      <c r="BTI39" s="187"/>
      <c r="BTJ39" s="207"/>
      <c r="BTK39" s="187"/>
      <c r="BTL39" s="187"/>
      <c r="BTM39" s="187"/>
      <c r="BTN39" s="187"/>
      <c r="BTO39" s="208"/>
      <c r="BTP39" s="208"/>
      <c r="BTQ39" s="187"/>
      <c r="BTR39" s="187"/>
      <c r="BTS39" s="207"/>
      <c r="BTT39" s="187"/>
      <c r="BTU39" s="187"/>
      <c r="BTV39" s="187"/>
      <c r="BTW39" s="187"/>
      <c r="BTX39" s="208"/>
      <c r="BTY39" s="208"/>
      <c r="BTZ39" s="187"/>
      <c r="BUA39" s="187"/>
      <c r="BUB39" s="207"/>
      <c r="BUC39" s="187"/>
      <c r="BUD39" s="187"/>
      <c r="BUE39" s="187"/>
      <c r="BUF39" s="187"/>
      <c r="BUG39" s="208"/>
      <c r="BUH39" s="208"/>
      <c r="BUI39" s="187"/>
      <c r="BUJ39" s="187"/>
      <c r="BUK39" s="207"/>
      <c r="BUL39" s="187"/>
      <c r="BUM39" s="187"/>
      <c r="BUN39" s="187"/>
      <c r="BUO39" s="187"/>
      <c r="BUP39" s="208"/>
      <c r="BUQ39" s="208"/>
      <c r="BUR39" s="187"/>
      <c r="BUS39" s="187"/>
      <c r="BUT39" s="207"/>
      <c r="BUU39" s="187"/>
      <c r="BUV39" s="187"/>
      <c r="BUW39" s="187"/>
      <c r="BUX39" s="187"/>
      <c r="BUY39" s="208"/>
      <c r="BUZ39" s="208"/>
      <c r="BVA39" s="187"/>
      <c r="BVB39" s="187"/>
      <c r="BVC39" s="207"/>
      <c r="BVD39" s="187"/>
      <c r="BVE39" s="187"/>
      <c r="BVF39" s="187"/>
      <c r="BVG39" s="187"/>
      <c r="BVH39" s="208"/>
      <c r="BVI39" s="208"/>
      <c r="BVJ39" s="187"/>
      <c r="BVK39" s="187"/>
      <c r="BVL39" s="207"/>
      <c r="BVM39" s="187"/>
      <c r="BVN39" s="187"/>
      <c r="BVO39" s="187"/>
      <c r="BVP39" s="187"/>
      <c r="BVQ39" s="208"/>
      <c r="BVR39" s="208"/>
      <c r="BVS39" s="187"/>
      <c r="BVT39" s="187"/>
      <c r="BVU39" s="207"/>
      <c r="BVV39" s="187"/>
      <c r="BVW39" s="187"/>
      <c r="BVX39" s="187"/>
      <c r="BVY39" s="187"/>
      <c r="BVZ39" s="208"/>
      <c r="BWA39" s="208"/>
      <c r="BWB39" s="187"/>
      <c r="BWC39" s="187"/>
      <c r="BWD39" s="207"/>
      <c r="BWE39" s="187"/>
      <c r="BWF39" s="187"/>
      <c r="BWG39" s="187"/>
      <c r="BWH39" s="187"/>
      <c r="BWI39" s="208"/>
      <c r="BWJ39" s="208"/>
      <c r="BWK39" s="187"/>
      <c r="BWL39" s="187"/>
      <c r="BWM39" s="207"/>
      <c r="BWN39" s="187"/>
      <c r="BWO39" s="187"/>
      <c r="BWP39" s="187"/>
      <c r="BWQ39" s="187"/>
      <c r="BWR39" s="208"/>
      <c r="BWS39" s="208"/>
      <c r="BWT39" s="187"/>
      <c r="BWU39" s="187"/>
      <c r="BWV39" s="207"/>
      <c r="BWW39" s="187"/>
      <c r="BWX39" s="187"/>
      <c r="BWY39" s="187"/>
      <c r="BWZ39" s="187"/>
      <c r="BXA39" s="208"/>
      <c r="BXB39" s="208"/>
      <c r="BXC39" s="187"/>
      <c r="BXD39" s="187"/>
      <c r="BXE39" s="207"/>
      <c r="BXF39" s="187"/>
      <c r="BXG39" s="187"/>
      <c r="BXH39" s="187"/>
      <c r="BXI39" s="187"/>
      <c r="BXJ39" s="208"/>
      <c r="BXK39" s="208"/>
      <c r="BXL39" s="187"/>
      <c r="BXM39" s="187"/>
      <c r="BXN39" s="207"/>
      <c r="BXO39" s="187"/>
      <c r="BXP39" s="187"/>
      <c r="BXQ39" s="187"/>
      <c r="BXR39" s="187"/>
      <c r="BXS39" s="208"/>
      <c r="BXT39" s="208"/>
      <c r="BXU39" s="187"/>
      <c r="BXV39" s="187"/>
      <c r="BXW39" s="207"/>
      <c r="BXX39" s="187"/>
      <c r="BXY39" s="187"/>
      <c r="BXZ39" s="187"/>
      <c r="BYA39" s="187"/>
      <c r="BYB39" s="208"/>
      <c r="BYC39" s="208"/>
      <c r="BYD39" s="187"/>
      <c r="BYE39" s="187"/>
      <c r="BYF39" s="207"/>
      <c r="BYG39" s="187"/>
      <c r="BYH39" s="187"/>
      <c r="BYI39" s="187"/>
      <c r="BYJ39" s="187"/>
      <c r="BYK39" s="208"/>
      <c r="BYL39" s="208"/>
      <c r="BYM39" s="187"/>
      <c r="BYN39" s="187"/>
      <c r="BYO39" s="207"/>
      <c r="BYP39" s="187"/>
      <c r="BYQ39" s="187"/>
      <c r="BYR39" s="187"/>
      <c r="BYS39" s="187"/>
      <c r="BYT39" s="208"/>
      <c r="BYU39" s="208"/>
      <c r="BYV39" s="187"/>
      <c r="BYW39" s="187"/>
      <c r="BYX39" s="207"/>
      <c r="BYY39" s="187"/>
      <c r="BYZ39" s="187"/>
      <c r="BZA39" s="187"/>
      <c r="BZB39" s="187"/>
      <c r="BZC39" s="208"/>
      <c r="BZD39" s="208"/>
      <c r="BZE39" s="187"/>
      <c r="BZF39" s="187"/>
      <c r="BZG39" s="207"/>
      <c r="BZH39" s="187"/>
      <c r="BZI39" s="187"/>
      <c r="BZJ39" s="187"/>
      <c r="BZK39" s="187"/>
      <c r="BZL39" s="208"/>
      <c r="BZM39" s="208"/>
      <c r="BZN39" s="187"/>
      <c r="BZO39" s="187"/>
      <c r="BZP39" s="207"/>
      <c r="BZQ39" s="187"/>
      <c r="BZR39" s="187"/>
      <c r="BZS39" s="187"/>
      <c r="BZT39" s="187"/>
      <c r="BZU39" s="208"/>
      <c r="BZV39" s="208"/>
      <c r="BZW39" s="187"/>
      <c r="BZX39" s="187"/>
      <c r="BZY39" s="207"/>
      <c r="BZZ39" s="187"/>
      <c r="CAA39" s="187"/>
      <c r="CAB39" s="187"/>
      <c r="CAC39" s="187"/>
      <c r="CAD39" s="208"/>
      <c r="CAE39" s="208"/>
      <c r="CAF39" s="187"/>
      <c r="CAG39" s="187"/>
      <c r="CAH39" s="207"/>
      <c r="CAI39" s="187"/>
      <c r="CAJ39" s="187"/>
      <c r="CAK39" s="187"/>
      <c r="CAL39" s="187"/>
      <c r="CAM39" s="208"/>
      <c r="CAN39" s="208"/>
      <c r="CAO39" s="187"/>
      <c r="CAP39" s="187"/>
      <c r="CAQ39" s="207"/>
      <c r="CAR39" s="187"/>
      <c r="CAS39" s="187"/>
      <c r="CAT39" s="187"/>
      <c r="CAU39" s="187"/>
      <c r="CAV39" s="208"/>
      <c r="CAW39" s="208"/>
      <c r="CAX39" s="187"/>
      <c r="CAY39" s="187"/>
      <c r="CAZ39" s="207"/>
      <c r="CBA39" s="187"/>
      <c r="CBB39" s="187"/>
      <c r="CBC39" s="187"/>
      <c r="CBD39" s="187"/>
      <c r="CBE39" s="208"/>
      <c r="CBF39" s="208"/>
      <c r="CBG39" s="187"/>
      <c r="CBH39" s="187"/>
      <c r="CBI39" s="207"/>
      <c r="CBJ39" s="187"/>
      <c r="CBK39" s="187"/>
      <c r="CBL39" s="187"/>
      <c r="CBM39" s="187"/>
      <c r="CBN39" s="208"/>
      <c r="CBO39" s="208"/>
      <c r="CBP39" s="187"/>
      <c r="CBQ39" s="187"/>
      <c r="CBR39" s="207"/>
      <c r="CBS39" s="187"/>
      <c r="CBT39" s="187"/>
      <c r="CBU39" s="187"/>
      <c r="CBV39" s="187"/>
      <c r="CBW39" s="208"/>
      <c r="CBX39" s="208"/>
      <c r="CBY39" s="187"/>
      <c r="CBZ39" s="187"/>
      <c r="CCA39" s="207"/>
      <c r="CCB39" s="187"/>
      <c r="CCC39" s="187"/>
      <c r="CCD39" s="187"/>
      <c r="CCE39" s="187"/>
      <c r="CCF39" s="208"/>
      <c r="CCG39" s="208"/>
      <c r="CCH39" s="187"/>
      <c r="CCI39" s="187"/>
      <c r="CCJ39" s="207"/>
      <c r="CCK39" s="187"/>
      <c r="CCL39" s="187"/>
      <c r="CCM39" s="187"/>
      <c r="CCN39" s="187"/>
      <c r="CCO39" s="208"/>
      <c r="CCP39" s="208"/>
      <c r="CCQ39" s="187"/>
      <c r="CCR39" s="187"/>
      <c r="CCS39" s="207"/>
      <c r="CCT39" s="187"/>
      <c r="CCU39" s="187"/>
      <c r="CCV39" s="187"/>
      <c r="CCW39" s="187"/>
      <c r="CCX39" s="208"/>
      <c r="CCY39" s="208"/>
      <c r="CCZ39" s="187"/>
      <c r="CDA39" s="187"/>
      <c r="CDB39" s="207"/>
      <c r="CDC39" s="187"/>
      <c r="CDD39" s="187"/>
      <c r="CDE39" s="187"/>
      <c r="CDF39" s="187"/>
      <c r="CDG39" s="208"/>
      <c r="CDH39" s="208"/>
      <c r="CDI39" s="187"/>
      <c r="CDJ39" s="187"/>
      <c r="CDK39" s="207"/>
      <c r="CDL39" s="187"/>
      <c r="CDM39" s="187"/>
      <c r="CDN39" s="187"/>
      <c r="CDO39" s="187"/>
      <c r="CDP39" s="208"/>
      <c r="CDQ39" s="208"/>
      <c r="CDR39" s="187"/>
      <c r="CDS39" s="187"/>
      <c r="CDT39" s="207"/>
      <c r="CDU39" s="187"/>
      <c r="CDV39" s="187"/>
      <c r="CDW39" s="187"/>
      <c r="CDX39" s="187"/>
      <c r="CDY39" s="208"/>
      <c r="CDZ39" s="208"/>
      <c r="CEA39" s="187"/>
      <c r="CEB39" s="187"/>
      <c r="CEC39" s="207"/>
      <c r="CED39" s="187"/>
      <c r="CEE39" s="187"/>
      <c r="CEF39" s="187"/>
      <c r="CEG39" s="187"/>
      <c r="CEH39" s="208"/>
      <c r="CEI39" s="208"/>
      <c r="CEJ39" s="187"/>
      <c r="CEK39" s="187"/>
      <c r="CEL39" s="207"/>
      <c r="CEM39" s="187"/>
      <c r="CEN39" s="187"/>
      <c r="CEO39" s="187"/>
      <c r="CEP39" s="187"/>
      <c r="CEQ39" s="208"/>
      <c r="CER39" s="208"/>
      <c r="CES39" s="187"/>
      <c r="CET39" s="187"/>
      <c r="CEU39" s="207"/>
      <c r="CEV39" s="187"/>
      <c r="CEW39" s="187"/>
      <c r="CEX39" s="187"/>
      <c r="CEY39" s="187"/>
      <c r="CEZ39" s="208"/>
      <c r="CFA39" s="208"/>
      <c r="CFB39" s="187"/>
      <c r="CFC39" s="187"/>
      <c r="CFD39" s="207"/>
      <c r="CFE39" s="187"/>
      <c r="CFF39" s="187"/>
      <c r="CFG39" s="187"/>
      <c r="CFH39" s="187"/>
      <c r="CFI39" s="208"/>
      <c r="CFJ39" s="208"/>
      <c r="CFK39" s="187"/>
      <c r="CFL39" s="187"/>
      <c r="CFM39" s="207"/>
      <c r="CFN39" s="187"/>
      <c r="CFO39" s="187"/>
      <c r="CFP39" s="187"/>
      <c r="CFQ39" s="187"/>
      <c r="CFR39" s="208"/>
      <c r="CFS39" s="208"/>
      <c r="CFT39" s="187"/>
      <c r="CFU39" s="187"/>
      <c r="CFV39" s="207"/>
      <c r="CFW39" s="187"/>
      <c r="CFX39" s="187"/>
      <c r="CFY39" s="187"/>
      <c r="CFZ39" s="187"/>
      <c r="CGA39" s="208"/>
      <c r="CGB39" s="208"/>
      <c r="CGC39" s="187"/>
      <c r="CGD39" s="187"/>
      <c r="CGE39" s="207"/>
      <c r="CGF39" s="187"/>
      <c r="CGG39" s="187"/>
      <c r="CGH39" s="187"/>
      <c r="CGI39" s="187"/>
      <c r="CGJ39" s="208"/>
      <c r="CGK39" s="208"/>
      <c r="CGL39" s="187"/>
      <c r="CGM39" s="187"/>
      <c r="CGN39" s="207"/>
      <c r="CGO39" s="187"/>
      <c r="CGP39" s="187"/>
      <c r="CGQ39" s="187"/>
      <c r="CGR39" s="187"/>
      <c r="CGS39" s="208"/>
      <c r="CGT39" s="208"/>
      <c r="CGU39" s="187"/>
      <c r="CGV39" s="187"/>
      <c r="CGW39" s="207"/>
      <c r="CGX39" s="187"/>
      <c r="CGY39" s="187"/>
      <c r="CGZ39" s="187"/>
      <c r="CHA39" s="187"/>
      <c r="CHB39" s="208"/>
      <c r="CHC39" s="208"/>
      <c r="CHD39" s="187"/>
      <c r="CHE39" s="187"/>
      <c r="CHF39" s="207"/>
      <c r="CHG39" s="187"/>
      <c r="CHH39" s="187"/>
      <c r="CHI39" s="187"/>
      <c r="CHJ39" s="187"/>
      <c r="CHK39" s="208"/>
      <c r="CHL39" s="208"/>
      <c r="CHM39" s="187"/>
      <c r="CHN39" s="187"/>
      <c r="CHO39" s="207"/>
      <c r="CHP39" s="187"/>
      <c r="CHQ39" s="187"/>
      <c r="CHR39" s="187"/>
      <c r="CHS39" s="187"/>
      <c r="CHT39" s="208"/>
      <c r="CHU39" s="208"/>
      <c r="CHV39" s="187"/>
      <c r="CHW39" s="187"/>
      <c r="CHX39" s="207"/>
      <c r="CHY39" s="187"/>
      <c r="CHZ39" s="187"/>
      <c r="CIA39" s="187"/>
      <c r="CIB39" s="187"/>
      <c r="CIC39" s="208"/>
      <c r="CID39" s="208"/>
      <c r="CIE39" s="187"/>
      <c r="CIF39" s="187"/>
      <c r="CIG39" s="207"/>
      <c r="CIH39" s="187"/>
      <c r="CII39" s="187"/>
      <c r="CIJ39" s="187"/>
      <c r="CIK39" s="187"/>
      <c r="CIL39" s="208"/>
      <c r="CIM39" s="208"/>
      <c r="CIN39" s="187"/>
      <c r="CIO39" s="187"/>
      <c r="CIP39" s="207"/>
      <c r="CIQ39" s="187"/>
      <c r="CIR39" s="187"/>
      <c r="CIS39" s="187"/>
      <c r="CIT39" s="187"/>
      <c r="CIU39" s="208"/>
      <c r="CIV39" s="208"/>
      <c r="CIW39" s="187"/>
      <c r="CIX39" s="187"/>
      <c r="CIY39" s="207"/>
      <c r="CIZ39" s="187"/>
      <c r="CJA39" s="187"/>
      <c r="CJB39" s="187"/>
      <c r="CJC39" s="187"/>
      <c r="CJD39" s="208"/>
      <c r="CJE39" s="208"/>
      <c r="CJF39" s="187"/>
      <c r="CJG39" s="187"/>
      <c r="CJH39" s="207"/>
      <c r="CJI39" s="187"/>
      <c r="CJJ39" s="187"/>
      <c r="CJK39" s="187"/>
      <c r="CJL39" s="187"/>
      <c r="CJM39" s="208"/>
      <c r="CJN39" s="208"/>
      <c r="CJO39" s="187"/>
      <c r="CJP39" s="187"/>
      <c r="CJQ39" s="207"/>
      <c r="CJR39" s="187"/>
      <c r="CJS39" s="187"/>
      <c r="CJT39" s="187"/>
      <c r="CJU39" s="187"/>
      <c r="CJV39" s="208"/>
      <c r="CJW39" s="208"/>
      <c r="CJX39" s="187"/>
      <c r="CJY39" s="187"/>
      <c r="CJZ39" s="207"/>
      <c r="CKA39" s="187"/>
      <c r="CKB39" s="187"/>
      <c r="CKC39" s="187"/>
      <c r="CKD39" s="187"/>
      <c r="CKE39" s="208"/>
      <c r="CKF39" s="208"/>
      <c r="CKG39" s="187"/>
      <c r="CKH39" s="187"/>
      <c r="CKI39" s="207"/>
      <c r="CKJ39" s="187"/>
      <c r="CKK39" s="187"/>
      <c r="CKL39" s="187"/>
      <c r="CKM39" s="187"/>
      <c r="CKN39" s="208"/>
      <c r="CKO39" s="208"/>
      <c r="CKP39" s="187"/>
      <c r="CKQ39" s="187"/>
      <c r="CKR39" s="207"/>
      <c r="CKS39" s="187"/>
      <c r="CKT39" s="187"/>
      <c r="CKU39" s="187"/>
      <c r="CKV39" s="187"/>
      <c r="CKW39" s="208"/>
      <c r="CKX39" s="208"/>
      <c r="CKY39" s="187"/>
      <c r="CKZ39" s="187"/>
      <c r="CLA39" s="207"/>
      <c r="CLB39" s="187"/>
      <c r="CLC39" s="187"/>
      <c r="CLD39" s="187"/>
      <c r="CLE39" s="187"/>
      <c r="CLF39" s="208"/>
      <c r="CLG39" s="208"/>
      <c r="CLH39" s="187"/>
      <c r="CLI39" s="187"/>
      <c r="CLJ39" s="207"/>
      <c r="CLK39" s="187"/>
      <c r="CLL39" s="187"/>
      <c r="CLM39" s="187"/>
      <c r="CLN39" s="187"/>
      <c r="CLO39" s="208"/>
      <c r="CLP39" s="208"/>
      <c r="CLQ39" s="187"/>
      <c r="CLR39" s="187"/>
      <c r="CLS39" s="207"/>
      <c r="CLT39" s="187"/>
      <c r="CLU39" s="187"/>
      <c r="CLV39" s="187"/>
      <c r="CLW39" s="187"/>
      <c r="CLX39" s="208"/>
      <c r="CLY39" s="208"/>
      <c r="CLZ39" s="187"/>
      <c r="CMA39" s="187"/>
      <c r="CMB39" s="207"/>
      <c r="CMC39" s="187"/>
      <c r="CMD39" s="187"/>
      <c r="CME39" s="187"/>
      <c r="CMF39" s="187"/>
      <c r="CMG39" s="208"/>
      <c r="CMH39" s="208"/>
      <c r="CMI39" s="187"/>
      <c r="CMJ39" s="187"/>
      <c r="CMK39" s="207"/>
      <c r="CML39" s="187"/>
      <c r="CMM39" s="187"/>
      <c r="CMN39" s="187"/>
      <c r="CMO39" s="187"/>
      <c r="CMP39" s="208"/>
      <c r="CMQ39" s="208"/>
      <c r="CMR39" s="187"/>
      <c r="CMS39" s="187"/>
      <c r="CMT39" s="207"/>
      <c r="CMU39" s="187"/>
      <c r="CMV39" s="187"/>
      <c r="CMW39" s="187"/>
      <c r="CMX39" s="187"/>
      <c r="CMY39" s="208"/>
      <c r="CMZ39" s="208"/>
      <c r="CNA39" s="187"/>
      <c r="CNB39" s="187"/>
      <c r="CNC39" s="207"/>
      <c r="CND39" s="187"/>
      <c r="CNE39" s="187"/>
      <c r="CNF39" s="187"/>
      <c r="CNG39" s="187"/>
      <c r="CNH39" s="208"/>
      <c r="CNI39" s="208"/>
      <c r="CNJ39" s="187"/>
      <c r="CNK39" s="187"/>
      <c r="CNL39" s="207"/>
      <c r="CNM39" s="187"/>
      <c r="CNN39" s="187"/>
      <c r="CNO39" s="187"/>
      <c r="CNP39" s="187"/>
      <c r="CNQ39" s="208"/>
      <c r="CNR39" s="208"/>
      <c r="CNS39" s="187"/>
      <c r="CNT39" s="187"/>
      <c r="CNU39" s="207"/>
      <c r="CNV39" s="187"/>
      <c r="CNW39" s="187"/>
      <c r="CNX39" s="187"/>
      <c r="CNY39" s="187"/>
      <c r="CNZ39" s="208"/>
      <c r="COA39" s="208"/>
      <c r="COB39" s="187"/>
      <c r="COC39" s="187"/>
      <c r="COD39" s="207"/>
      <c r="COE39" s="187"/>
      <c r="COF39" s="187"/>
      <c r="COG39" s="187"/>
      <c r="COH39" s="187"/>
      <c r="COI39" s="208"/>
      <c r="COJ39" s="208"/>
      <c r="COK39" s="187"/>
      <c r="COL39" s="187"/>
      <c r="COM39" s="207"/>
      <c r="CON39" s="187"/>
      <c r="COO39" s="187"/>
      <c r="COP39" s="187"/>
      <c r="COQ39" s="187"/>
      <c r="COR39" s="208"/>
      <c r="COS39" s="208"/>
      <c r="COT39" s="187"/>
      <c r="COU39" s="187"/>
      <c r="COV39" s="207"/>
      <c r="COW39" s="187"/>
      <c r="COX39" s="187"/>
      <c r="COY39" s="187"/>
      <c r="COZ39" s="187"/>
      <c r="CPA39" s="208"/>
      <c r="CPB39" s="208"/>
      <c r="CPC39" s="187"/>
      <c r="CPD39" s="187"/>
      <c r="CPE39" s="207"/>
      <c r="CPF39" s="187"/>
      <c r="CPG39" s="187"/>
      <c r="CPH39" s="187"/>
      <c r="CPI39" s="187"/>
      <c r="CPJ39" s="208"/>
      <c r="CPK39" s="208"/>
      <c r="CPL39" s="187"/>
      <c r="CPM39" s="187"/>
      <c r="CPN39" s="207"/>
      <c r="CPO39" s="187"/>
      <c r="CPP39" s="187"/>
      <c r="CPQ39" s="187"/>
      <c r="CPR39" s="187"/>
      <c r="CPS39" s="208"/>
      <c r="CPT39" s="208"/>
      <c r="CPU39" s="187"/>
      <c r="CPV39" s="187"/>
      <c r="CPW39" s="207"/>
      <c r="CPX39" s="187"/>
      <c r="CPY39" s="187"/>
      <c r="CPZ39" s="187"/>
      <c r="CQA39" s="187"/>
      <c r="CQB39" s="208"/>
      <c r="CQC39" s="208"/>
      <c r="CQD39" s="187"/>
      <c r="CQE39" s="187"/>
      <c r="CQF39" s="207"/>
      <c r="CQG39" s="187"/>
      <c r="CQH39" s="187"/>
      <c r="CQI39" s="187"/>
      <c r="CQJ39" s="187"/>
      <c r="CQK39" s="208"/>
      <c r="CQL39" s="208"/>
      <c r="CQM39" s="187"/>
      <c r="CQN39" s="187"/>
      <c r="CQO39" s="207"/>
      <c r="CQP39" s="187"/>
      <c r="CQQ39" s="187"/>
      <c r="CQR39" s="187"/>
      <c r="CQS39" s="187"/>
      <c r="CQT39" s="208"/>
      <c r="CQU39" s="208"/>
      <c r="CQV39" s="187"/>
      <c r="CQW39" s="187"/>
      <c r="CQX39" s="207"/>
      <c r="CQY39" s="187"/>
      <c r="CQZ39" s="187"/>
      <c r="CRA39" s="187"/>
      <c r="CRB39" s="187"/>
      <c r="CRC39" s="208"/>
      <c r="CRD39" s="208"/>
      <c r="CRE39" s="187"/>
      <c r="CRF39" s="187"/>
      <c r="CRG39" s="207"/>
      <c r="CRH39" s="187"/>
      <c r="CRI39" s="187"/>
      <c r="CRJ39" s="187"/>
      <c r="CRK39" s="187"/>
      <c r="CRL39" s="208"/>
      <c r="CRM39" s="208"/>
      <c r="CRN39" s="187"/>
      <c r="CRO39" s="187"/>
      <c r="CRP39" s="207"/>
      <c r="CRQ39" s="187"/>
      <c r="CRR39" s="187"/>
      <c r="CRS39" s="187"/>
      <c r="CRT39" s="187"/>
      <c r="CRU39" s="208"/>
      <c r="CRV39" s="208"/>
      <c r="CRW39" s="187"/>
      <c r="CRX39" s="187"/>
      <c r="CRY39" s="207"/>
      <c r="CRZ39" s="187"/>
      <c r="CSA39" s="187"/>
      <c r="CSB39" s="187"/>
      <c r="CSC39" s="187"/>
      <c r="CSD39" s="208"/>
      <c r="CSE39" s="208"/>
      <c r="CSF39" s="187"/>
      <c r="CSG39" s="187"/>
      <c r="CSH39" s="207"/>
      <c r="CSI39" s="187"/>
      <c r="CSJ39" s="187"/>
      <c r="CSK39" s="187"/>
      <c r="CSL39" s="187"/>
      <c r="CSM39" s="208"/>
      <c r="CSN39" s="208"/>
      <c r="CSO39" s="187"/>
      <c r="CSP39" s="187"/>
      <c r="CSQ39" s="207"/>
      <c r="CSR39" s="187"/>
      <c r="CSS39" s="187"/>
      <c r="CST39" s="187"/>
      <c r="CSU39" s="187"/>
      <c r="CSV39" s="208"/>
      <c r="CSW39" s="208"/>
      <c r="CSX39" s="187"/>
      <c r="CSY39" s="187"/>
      <c r="CSZ39" s="207"/>
      <c r="CTA39" s="187"/>
      <c r="CTB39" s="187"/>
      <c r="CTC39" s="187"/>
      <c r="CTD39" s="187"/>
      <c r="CTE39" s="208"/>
      <c r="CTF39" s="208"/>
      <c r="CTG39" s="187"/>
      <c r="CTH39" s="187"/>
      <c r="CTI39" s="207"/>
      <c r="CTJ39" s="187"/>
      <c r="CTK39" s="187"/>
      <c r="CTL39" s="187"/>
      <c r="CTM39" s="187"/>
      <c r="CTN39" s="208"/>
      <c r="CTO39" s="208"/>
      <c r="CTP39" s="187"/>
      <c r="CTQ39" s="187"/>
      <c r="CTR39" s="207"/>
      <c r="CTS39" s="187"/>
      <c r="CTT39" s="187"/>
      <c r="CTU39" s="187"/>
      <c r="CTV39" s="187"/>
      <c r="CTW39" s="208"/>
      <c r="CTX39" s="208"/>
      <c r="CTY39" s="187"/>
      <c r="CTZ39" s="187"/>
      <c r="CUA39" s="207"/>
      <c r="CUB39" s="187"/>
      <c r="CUC39" s="187"/>
      <c r="CUD39" s="187"/>
      <c r="CUE39" s="187"/>
      <c r="CUF39" s="208"/>
      <c r="CUG39" s="208"/>
      <c r="CUH39" s="187"/>
      <c r="CUI39" s="187"/>
      <c r="CUJ39" s="207"/>
      <c r="CUK39" s="187"/>
      <c r="CUL39" s="187"/>
      <c r="CUM39" s="187"/>
      <c r="CUN39" s="187"/>
      <c r="CUO39" s="208"/>
      <c r="CUP39" s="208"/>
      <c r="CUQ39" s="187"/>
      <c r="CUR39" s="187"/>
      <c r="CUS39" s="207"/>
      <c r="CUT39" s="187"/>
      <c r="CUU39" s="187"/>
      <c r="CUV39" s="187"/>
      <c r="CUW39" s="187"/>
      <c r="CUX39" s="208"/>
      <c r="CUY39" s="208"/>
      <c r="CUZ39" s="187"/>
      <c r="CVA39" s="187"/>
      <c r="CVB39" s="207"/>
      <c r="CVC39" s="187"/>
      <c r="CVD39" s="187"/>
      <c r="CVE39" s="187"/>
      <c r="CVF39" s="187"/>
      <c r="CVG39" s="208"/>
      <c r="CVH39" s="208"/>
      <c r="CVI39" s="187"/>
      <c r="CVJ39" s="187"/>
      <c r="CVK39" s="207"/>
      <c r="CVL39" s="187"/>
      <c r="CVM39" s="187"/>
      <c r="CVN39" s="187"/>
      <c r="CVO39" s="187"/>
      <c r="CVP39" s="208"/>
      <c r="CVQ39" s="208"/>
      <c r="CVR39" s="187"/>
      <c r="CVS39" s="187"/>
      <c r="CVT39" s="207"/>
      <c r="CVU39" s="187"/>
      <c r="CVV39" s="187"/>
      <c r="CVW39" s="187"/>
      <c r="CVX39" s="187"/>
      <c r="CVY39" s="208"/>
      <c r="CVZ39" s="208"/>
      <c r="CWA39" s="187"/>
      <c r="CWB39" s="187"/>
      <c r="CWC39" s="207"/>
      <c r="CWD39" s="187"/>
      <c r="CWE39" s="187"/>
      <c r="CWF39" s="187"/>
      <c r="CWG39" s="187"/>
      <c r="CWH39" s="208"/>
      <c r="CWI39" s="208"/>
      <c r="CWJ39" s="187"/>
      <c r="CWK39" s="187"/>
      <c r="CWL39" s="207"/>
      <c r="CWM39" s="187"/>
      <c r="CWN39" s="187"/>
      <c r="CWO39" s="187"/>
      <c r="CWP39" s="187"/>
      <c r="CWQ39" s="208"/>
      <c r="CWR39" s="208"/>
      <c r="CWS39" s="187"/>
      <c r="CWT39" s="187"/>
      <c r="CWU39" s="207"/>
      <c r="CWV39" s="187"/>
      <c r="CWW39" s="187"/>
      <c r="CWX39" s="187"/>
      <c r="CWY39" s="187"/>
      <c r="CWZ39" s="208"/>
      <c r="CXA39" s="208"/>
      <c r="CXB39" s="187"/>
      <c r="CXC39" s="187"/>
      <c r="CXD39" s="207"/>
      <c r="CXE39" s="187"/>
      <c r="CXF39" s="187"/>
      <c r="CXG39" s="187"/>
      <c r="CXH39" s="187"/>
      <c r="CXI39" s="208"/>
      <c r="CXJ39" s="208"/>
      <c r="CXK39" s="187"/>
      <c r="CXL39" s="187"/>
      <c r="CXM39" s="207"/>
      <c r="CXN39" s="187"/>
      <c r="CXO39" s="187"/>
      <c r="CXP39" s="187"/>
      <c r="CXQ39" s="187"/>
      <c r="CXR39" s="208"/>
      <c r="CXS39" s="208"/>
      <c r="CXT39" s="187"/>
      <c r="CXU39" s="187"/>
      <c r="CXV39" s="207"/>
      <c r="CXW39" s="187"/>
      <c r="CXX39" s="187"/>
      <c r="CXY39" s="187"/>
      <c r="CXZ39" s="187"/>
      <c r="CYA39" s="208"/>
      <c r="CYB39" s="208"/>
      <c r="CYC39" s="187"/>
      <c r="CYD39" s="187"/>
      <c r="CYE39" s="207"/>
      <c r="CYF39" s="187"/>
      <c r="CYG39" s="187"/>
      <c r="CYH39" s="187"/>
      <c r="CYI39" s="187"/>
      <c r="CYJ39" s="208"/>
      <c r="CYK39" s="208"/>
      <c r="CYL39" s="187"/>
      <c r="CYM39" s="187"/>
      <c r="CYN39" s="207"/>
      <c r="CYO39" s="187"/>
      <c r="CYP39" s="187"/>
      <c r="CYQ39" s="187"/>
      <c r="CYR39" s="187"/>
      <c r="CYS39" s="208"/>
      <c r="CYT39" s="208"/>
      <c r="CYU39" s="187"/>
      <c r="CYV39" s="187"/>
      <c r="CYW39" s="207"/>
      <c r="CYX39" s="187"/>
      <c r="CYY39" s="187"/>
      <c r="CYZ39" s="187"/>
      <c r="CZA39" s="187"/>
      <c r="CZB39" s="208"/>
      <c r="CZC39" s="208"/>
      <c r="CZD39" s="187"/>
      <c r="CZE39" s="187"/>
      <c r="CZF39" s="207"/>
      <c r="CZG39" s="187"/>
      <c r="CZH39" s="187"/>
      <c r="CZI39" s="187"/>
      <c r="CZJ39" s="187"/>
      <c r="CZK39" s="208"/>
      <c r="CZL39" s="208"/>
      <c r="CZM39" s="187"/>
      <c r="CZN39" s="187"/>
      <c r="CZO39" s="207"/>
      <c r="CZP39" s="187"/>
      <c r="CZQ39" s="187"/>
      <c r="CZR39" s="187"/>
      <c r="CZS39" s="187"/>
      <c r="CZT39" s="208"/>
      <c r="CZU39" s="208"/>
      <c r="CZV39" s="187"/>
      <c r="CZW39" s="187"/>
      <c r="CZX39" s="207"/>
      <c r="CZY39" s="187"/>
      <c r="CZZ39" s="187"/>
      <c r="DAA39" s="187"/>
      <c r="DAB39" s="187"/>
      <c r="DAC39" s="208"/>
      <c r="DAD39" s="208"/>
      <c r="DAE39" s="187"/>
      <c r="DAF39" s="187"/>
      <c r="DAG39" s="207"/>
      <c r="DAH39" s="187"/>
      <c r="DAI39" s="187"/>
      <c r="DAJ39" s="187"/>
      <c r="DAK39" s="187"/>
      <c r="DAL39" s="208"/>
      <c r="DAM39" s="208"/>
      <c r="DAN39" s="187"/>
      <c r="DAO39" s="187"/>
      <c r="DAP39" s="207"/>
      <c r="DAQ39" s="187"/>
      <c r="DAR39" s="187"/>
      <c r="DAS39" s="187"/>
      <c r="DAT39" s="187"/>
      <c r="DAU39" s="208"/>
      <c r="DAV39" s="208"/>
      <c r="DAW39" s="187"/>
      <c r="DAX39" s="187"/>
      <c r="DAY39" s="207"/>
      <c r="DAZ39" s="187"/>
      <c r="DBA39" s="187"/>
      <c r="DBB39" s="187"/>
      <c r="DBC39" s="187"/>
      <c r="DBD39" s="208"/>
      <c r="DBE39" s="208"/>
      <c r="DBF39" s="187"/>
      <c r="DBG39" s="187"/>
      <c r="DBH39" s="207"/>
      <c r="DBI39" s="187"/>
      <c r="DBJ39" s="187"/>
      <c r="DBK39" s="187"/>
      <c r="DBL39" s="187"/>
      <c r="DBM39" s="208"/>
      <c r="DBN39" s="208"/>
      <c r="DBO39" s="187"/>
      <c r="DBP39" s="187"/>
      <c r="DBQ39" s="207"/>
      <c r="DBR39" s="187"/>
      <c r="DBS39" s="187"/>
      <c r="DBT39" s="187"/>
      <c r="DBU39" s="187"/>
      <c r="DBV39" s="208"/>
      <c r="DBW39" s="208"/>
      <c r="DBX39" s="187"/>
      <c r="DBY39" s="187"/>
      <c r="DBZ39" s="207"/>
      <c r="DCA39" s="187"/>
      <c r="DCB39" s="187"/>
      <c r="DCC39" s="187"/>
      <c r="DCD39" s="187"/>
      <c r="DCE39" s="208"/>
      <c r="DCF39" s="208"/>
      <c r="DCG39" s="187"/>
      <c r="DCH39" s="187"/>
      <c r="DCI39" s="207"/>
      <c r="DCJ39" s="187"/>
      <c r="DCK39" s="187"/>
      <c r="DCL39" s="187"/>
      <c r="DCM39" s="187"/>
      <c r="DCN39" s="208"/>
      <c r="DCO39" s="208"/>
      <c r="DCP39" s="187"/>
      <c r="DCQ39" s="187"/>
      <c r="DCR39" s="207"/>
      <c r="DCS39" s="187"/>
      <c r="DCT39" s="187"/>
      <c r="DCU39" s="187"/>
      <c r="DCV39" s="187"/>
      <c r="DCW39" s="208"/>
      <c r="DCX39" s="208"/>
      <c r="DCY39" s="187"/>
      <c r="DCZ39" s="187"/>
      <c r="DDA39" s="207"/>
      <c r="DDB39" s="187"/>
      <c r="DDC39" s="187"/>
      <c r="DDD39" s="187"/>
      <c r="DDE39" s="187"/>
      <c r="DDF39" s="208"/>
      <c r="DDG39" s="208"/>
      <c r="DDH39" s="187"/>
      <c r="DDI39" s="187"/>
      <c r="DDJ39" s="207"/>
      <c r="DDK39" s="187"/>
      <c r="DDL39" s="187"/>
      <c r="DDM39" s="187"/>
      <c r="DDN39" s="187"/>
      <c r="DDO39" s="208"/>
      <c r="DDP39" s="208"/>
      <c r="DDQ39" s="187"/>
      <c r="DDR39" s="187"/>
      <c r="DDS39" s="207"/>
      <c r="DDT39" s="187"/>
      <c r="DDU39" s="187"/>
      <c r="DDV39" s="187"/>
      <c r="DDW39" s="187"/>
      <c r="DDX39" s="208"/>
      <c r="DDY39" s="208"/>
      <c r="DDZ39" s="187"/>
      <c r="DEA39" s="187"/>
      <c r="DEB39" s="207"/>
      <c r="DEC39" s="187"/>
      <c r="DED39" s="187"/>
      <c r="DEE39" s="187"/>
      <c r="DEF39" s="187"/>
      <c r="DEG39" s="208"/>
      <c r="DEH39" s="208"/>
      <c r="DEI39" s="187"/>
      <c r="DEJ39" s="187"/>
      <c r="DEK39" s="207"/>
      <c r="DEL39" s="187"/>
      <c r="DEM39" s="187"/>
      <c r="DEN39" s="187"/>
      <c r="DEO39" s="187"/>
      <c r="DEP39" s="208"/>
      <c r="DEQ39" s="208"/>
      <c r="DER39" s="187"/>
      <c r="DES39" s="187"/>
      <c r="DET39" s="207"/>
      <c r="DEU39" s="187"/>
      <c r="DEV39" s="187"/>
      <c r="DEW39" s="187"/>
      <c r="DEX39" s="187"/>
      <c r="DEY39" s="208"/>
      <c r="DEZ39" s="208"/>
      <c r="DFA39" s="187"/>
      <c r="DFB39" s="187"/>
      <c r="DFC39" s="207"/>
      <c r="DFD39" s="187"/>
      <c r="DFE39" s="187"/>
      <c r="DFF39" s="187"/>
      <c r="DFG39" s="187"/>
      <c r="DFH39" s="208"/>
      <c r="DFI39" s="208"/>
      <c r="DFJ39" s="187"/>
      <c r="DFK39" s="187"/>
      <c r="DFL39" s="207"/>
      <c r="DFM39" s="187"/>
      <c r="DFN39" s="187"/>
      <c r="DFO39" s="187"/>
      <c r="DFP39" s="187"/>
      <c r="DFQ39" s="208"/>
      <c r="DFR39" s="208"/>
      <c r="DFS39" s="187"/>
      <c r="DFT39" s="187"/>
      <c r="DFU39" s="207"/>
      <c r="DFV39" s="187"/>
      <c r="DFW39" s="187"/>
      <c r="DFX39" s="187"/>
      <c r="DFY39" s="187"/>
      <c r="DFZ39" s="208"/>
      <c r="DGA39" s="208"/>
      <c r="DGB39" s="187"/>
      <c r="DGC39" s="187"/>
      <c r="DGD39" s="207"/>
      <c r="DGE39" s="187"/>
      <c r="DGF39" s="187"/>
      <c r="DGG39" s="187"/>
      <c r="DGH39" s="187"/>
      <c r="DGI39" s="208"/>
      <c r="DGJ39" s="208"/>
      <c r="DGK39" s="187"/>
      <c r="DGL39" s="187"/>
      <c r="DGM39" s="207"/>
      <c r="DGN39" s="187"/>
      <c r="DGO39" s="187"/>
      <c r="DGP39" s="187"/>
      <c r="DGQ39" s="187"/>
      <c r="DGR39" s="208"/>
      <c r="DGS39" s="208"/>
      <c r="DGT39" s="187"/>
      <c r="DGU39" s="187"/>
      <c r="DGV39" s="207"/>
      <c r="DGW39" s="187"/>
      <c r="DGX39" s="187"/>
      <c r="DGY39" s="187"/>
      <c r="DGZ39" s="187"/>
      <c r="DHA39" s="208"/>
      <c r="DHB39" s="208"/>
      <c r="DHC39" s="187"/>
      <c r="DHD39" s="187"/>
      <c r="DHE39" s="207"/>
      <c r="DHF39" s="187"/>
      <c r="DHG39" s="187"/>
      <c r="DHH39" s="187"/>
      <c r="DHI39" s="187"/>
      <c r="DHJ39" s="208"/>
      <c r="DHK39" s="208"/>
      <c r="DHL39" s="187"/>
      <c r="DHM39" s="187"/>
      <c r="DHN39" s="207"/>
      <c r="DHO39" s="187"/>
      <c r="DHP39" s="187"/>
      <c r="DHQ39" s="187"/>
      <c r="DHR39" s="187"/>
      <c r="DHS39" s="208"/>
      <c r="DHT39" s="208"/>
      <c r="DHU39" s="187"/>
      <c r="DHV39" s="187"/>
      <c r="DHW39" s="207"/>
      <c r="DHX39" s="187"/>
      <c r="DHY39" s="187"/>
      <c r="DHZ39" s="187"/>
      <c r="DIA39" s="187"/>
      <c r="DIB39" s="208"/>
      <c r="DIC39" s="208"/>
      <c r="DID39" s="187"/>
      <c r="DIE39" s="187"/>
      <c r="DIF39" s="207"/>
      <c r="DIG39" s="187"/>
      <c r="DIH39" s="187"/>
      <c r="DII39" s="187"/>
      <c r="DIJ39" s="187"/>
      <c r="DIK39" s="208"/>
      <c r="DIL39" s="208"/>
      <c r="DIM39" s="187"/>
      <c r="DIN39" s="187"/>
      <c r="DIO39" s="207"/>
      <c r="DIP39" s="187"/>
      <c r="DIQ39" s="187"/>
      <c r="DIR39" s="187"/>
      <c r="DIS39" s="187"/>
      <c r="DIT39" s="208"/>
      <c r="DIU39" s="208"/>
      <c r="DIV39" s="187"/>
      <c r="DIW39" s="187"/>
      <c r="DIX39" s="207"/>
      <c r="DIY39" s="187"/>
      <c r="DIZ39" s="187"/>
      <c r="DJA39" s="187"/>
      <c r="DJB39" s="187"/>
      <c r="DJC39" s="208"/>
      <c r="DJD39" s="208"/>
      <c r="DJE39" s="187"/>
      <c r="DJF39" s="187"/>
      <c r="DJG39" s="207"/>
      <c r="DJH39" s="187"/>
      <c r="DJI39" s="187"/>
      <c r="DJJ39" s="187"/>
      <c r="DJK39" s="187"/>
      <c r="DJL39" s="208"/>
      <c r="DJM39" s="208"/>
      <c r="DJN39" s="187"/>
      <c r="DJO39" s="187"/>
      <c r="DJP39" s="207"/>
      <c r="DJQ39" s="187"/>
      <c r="DJR39" s="187"/>
      <c r="DJS39" s="187"/>
      <c r="DJT39" s="187"/>
      <c r="DJU39" s="208"/>
      <c r="DJV39" s="208"/>
      <c r="DJW39" s="187"/>
      <c r="DJX39" s="187"/>
      <c r="DJY39" s="207"/>
      <c r="DJZ39" s="187"/>
      <c r="DKA39" s="187"/>
      <c r="DKB39" s="187"/>
      <c r="DKC39" s="187"/>
      <c r="DKD39" s="208"/>
      <c r="DKE39" s="208"/>
      <c r="DKF39" s="187"/>
      <c r="DKG39" s="187"/>
      <c r="DKH39" s="207"/>
      <c r="DKI39" s="187"/>
      <c r="DKJ39" s="187"/>
      <c r="DKK39" s="187"/>
      <c r="DKL39" s="187"/>
      <c r="DKM39" s="208"/>
      <c r="DKN39" s="208"/>
      <c r="DKO39" s="187"/>
      <c r="DKP39" s="187"/>
      <c r="DKQ39" s="207"/>
      <c r="DKR39" s="187"/>
      <c r="DKS39" s="187"/>
      <c r="DKT39" s="187"/>
      <c r="DKU39" s="187"/>
      <c r="DKV39" s="208"/>
      <c r="DKW39" s="208"/>
      <c r="DKX39" s="187"/>
      <c r="DKY39" s="187"/>
      <c r="DKZ39" s="207"/>
      <c r="DLA39" s="187"/>
      <c r="DLB39" s="187"/>
      <c r="DLC39" s="187"/>
      <c r="DLD39" s="187"/>
      <c r="DLE39" s="208"/>
      <c r="DLF39" s="208"/>
      <c r="DLG39" s="187"/>
      <c r="DLH39" s="187"/>
      <c r="DLI39" s="207"/>
      <c r="DLJ39" s="187"/>
      <c r="DLK39" s="187"/>
      <c r="DLL39" s="187"/>
      <c r="DLM39" s="187"/>
      <c r="DLN39" s="208"/>
      <c r="DLO39" s="208"/>
      <c r="DLP39" s="187"/>
      <c r="DLQ39" s="187"/>
      <c r="DLR39" s="207"/>
      <c r="DLS39" s="187"/>
      <c r="DLT39" s="187"/>
      <c r="DLU39" s="187"/>
      <c r="DLV39" s="187"/>
      <c r="DLW39" s="208"/>
      <c r="DLX39" s="208"/>
      <c r="DLY39" s="187"/>
      <c r="DLZ39" s="187"/>
      <c r="DMA39" s="207"/>
      <c r="DMB39" s="187"/>
      <c r="DMC39" s="187"/>
      <c r="DMD39" s="187"/>
      <c r="DME39" s="187"/>
      <c r="DMF39" s="208"/>
      <c r="DMG39" s="208"/>
      <c r="DMH39" s="187"/>
      <c r="DMI39" s="187"/>
      <c r="DMJ39" s="207"/>
      <c r="DMK39" s="187"/>
      <c r="DML39" s="187"/>
      <c r="DMM39" s="187"/>
      <c r="DMN39" s="187"/>
      <c r="DMO39" s="208"/>
      <c r="DMP39" s="208"/>
      <c r="DMQ39" s="187"/>
      <c r="DMR39" s="187"/>
      <c r="DMS39" s="207"/>
      <c r="DMT39" s="187"/>
      <c r="DMU39" s="187"/>
      <c r="DMV39" s="187"/>
      <c r="DMW39" s="187"/>
      <c r="DMX39" s="208"/>
      <c r="DMY39" s="208"/>
      <c r="DMZ39" s="187"/>
      <c r="DNA39" s="187"/>
      <c r="DNB39" s="207"/>
      <c r="DNC39" s="187"/>
      <c r="DND39" s="187"/>
      <c r="DNE39" s="187"/>
      <c r="DNF39" s="187"/>
      <c r="DNG39" s="208"/>
      <c r="DNH39" s="208"/>
      <c r="DNI39" s="187"/>
      <c r="DNJ39" s="187"/>
      <c r="DNK39" s="207"/>
      <c r="DNL39" s="187"/>
      <c r="DNM39" s="187"/>
      <c r="DNN39" s="187"/>
      <c r="DNO39" s="187"/>
      <c r="DNP39" s="208"/>
      <c r="DNQ39" s="208"/>
      <c r="DNR39" s="187"/>
      <c r="DNS39" s="187"/>
      <c r="DNT39" s="207"/>
      <c r="DNU39" s="187"/>
      <c r="DNV39" s="187"/>
      <c r="DNW39" s="187"/>
      <c r="DNX39" s="187"/>
      <c r="DNY39" s="208"/>
      <c r="DNZ39" s="208"/>
      <c r="DOA39" s="187"/>
      <c r="DOB39" s="187"/>
      <c r="DOC39" s="207"/>
      <c r="DOD39" s="187"/>
      <c r="DOE39" s="187"/>
      <c r="DOF39" s="187"/>
      <c r="DOG39" s="187"/>
      <c r="DOH39" s="208"/>
      <c r="DOI39" s="208"/>
      <c r="DOJ39" s="187"/>
      <c r="DOK39" s="187"/>
      <c r="DOL39" s="207"/>
      <c r="DOM39" s="187"/>
      <c r="DON39" s="187"/>
      <c r="DOO39" s="187"/>
      <c r="DOP39" s="187"/>
      <c r="DOQ39" s="208"/>
      <c r="DOR39" s="208"/>
      <c r="DOS39" s="187"/>
      <c r="DOT39" s="187"/>
      <c r="DOU39" s="207"/>
      <c r="DOV39" s="187"/>
      <c r="DOW39" s="187"/>
      <c r="DOX39" s="187"/>
      <c r="DOY39" s="187"/>
      <c r="DOZ39" s="208"/>
      <c r="DPA39" s="208"/>
      <c r="DPB39" s="187"/>
      <c r="DPC39" s="187"/>
      <c r="DPD39" s="207"/>
      <c r="DPE39" s="187"/>
      <c r="DPF39" s="187"/>
      <c r="DPG39" s="187"/>
      <c r="DPH39" s="187"/>
      <c r="DPI39" s="208"/>
      <c r="DPJ39" s="208"/>
      <c r="DPK39" s="187"/>
      <c r="DPL39" s="187"/>
      <c r="DPM39" s="207"/>
      <c r="DPN39" s="187"/>
      <c r="DPO39" s="187"/>
      <c r="DPP39" s="187"/>
      <c r="DPQ39" s="187"/>
      <c r="DPR39" s="208"/>
      <c r="DPS39" s="208"/>
      <c r="DPT39" s="187"/>
      <c r="DPU39" s="187"/>
      <c r="DPV39" s="207"/>
      <c r="DPW39" s="187"/>
      <c r="DPX39" s="187"/>
      <c r="DPY39" s="187"/>
      <c r="DPZ39" s="187"/>
      <c r="DQA39" s="208"/>
      <c r="DQB39" s="208"/>
      <c r="DQC39" s="187"/>
      <c r="DQD39" s="187"/>
      <c r="DQE39" s="207"/>
      <c r="DQF39" s="187"/>
      <c r="DQG39" s="187"/>
      <c r="DQH39" s="187"/>
      <c r="DQI39" s="187"/>
      <c r="DQJ39" s="208"/>
      <c r="DQK39" s="208"/>
      <c r="DQL39" s="187"/>
      <c r="DQM39" s="187"/>
      <c r="DQN39" s="207"/>
      <c r="DQO39" s="187"/>
      <c r="DQP39" s="187"/>
      <c r="DQQ39" s="187"/>
      <c r="DQR39" s="187"/>
      <c r="DQS39" s="208"/>
      <c r="DQT39" s="208"/>
      <c r="DQU39" s="187"/>
      <c r="DQV39" s="187"/>
      <c r="DQW39" s="207"/>
      <c r="DQX39" s="187"/>
      <c r="DQY39" s="187"/>
      <c r="DQZ39" s="187"/>
      <c r="DRA39" s="187"/>
      <c r="DRB39" s="208"/>
      <c r="DRC39" s="208"/>
      <c r="DRD39" s="187"/>
      <c r="DRE39" s="187"/>
      <c r="DRF39" s="207"/>
      <c r="DRG39" s="187"/>
      <c r="DRH39" s="187"/>
      <c r="DRI39" s="187"/>
      <c r="DRJ39" s="187"/>
      <c r="DRK39" s="208"/>
      <c r="DRL39" s="208"/>
      <c r="DRM39" s="187"/>
      <c r="DRN39" s="187"/>
      <c r="DRO39" s="207"/>
      <c r="DRP39" s="187"/>
      <c r="DRQ39" s="187"/>
      <c r="DRR39" s="187"/>
      <c r="DRS39" s="187"/>
      <c r="DRT39" s="208"/>
      <c r="DRU39" s="208"/>
      <c r="DRV39" s="187"/>
      <c r="DRW39" s="187"/>
      <c r="DRX39" s="207"/>
      <c r="DRY39" s="187"/>
      <c r="DRZ39" s="187"/>
      <c r="DSA39" s="187"/>
      <c r="DSB39" s="187"/>
      <c r="DSC39" s="208"/>
      <c r="DSD39" s="208"/>
      <c r="DSE39" s="187"/>
      <c r="DSF39" s="187"/>
      <c r="DSG39" s="207"/>
      <c r="DSH39" s="187"/>
      <c r="DSI39" s="187"/>
      <c r="DSJ39" s="187"/>
      <c r="DSK39" s="187"/>
      <c r="DSL39" s="208"/>
      <c r="DSM39" s="208"/>
      <c r="DSN39" s="187"/>
      <c r="DSO39" s="187"/>
      <c r="DSP39" s="207"/>
      <c r="DSQ39" s="187"/>
      <c r="DSR39" s="187"/>
      <c r="DSS39" s="187"/>
      <c r="DST39" s="187"/>
      <c r="DSU39" s="208"/>
      <c r="DSV39" s="208"/>
      <c r="DSW39" s="187"/>
      <c r="DSX39" s="187"/>
      <c r="DSY39" s="207"/>
      <c r="DSZ39" s="187"/>
      <c r="DTA39" s="187"/>
      <c r="DTB39" s="187"/>
      <c r="DTC39" s="187"/>
      <c r="DTD39" s="208"/>
      <c r="DTE39" s="208"/>
      <c r="DTF39" s="187"/>
      <c r="DTG39" s="187"/>
      <c r="DTH39" s="207"/>
      <c r="DTI39" s="187"/>
      <c r="DTJ39" s="187"/>
      <c r="DTK39" s="187"/>
      <c r="DTL39" s="187"/>
      <c r="DTM39" s="208"/>
      <c r="DTN39" s="208"/>
      <c r="DTO39" s="187"/>
      <c r="DTP39" s="187"/>
      <c r="DTQ39" s="207"/>
      <c r="DTR39" s="187"/>
      <c r="DTS39" s="187"/>
      <c r="DTT39" s="187"/>
      <c r="DTU39" s="187"/>
      <c r="DTV39" s="208"/>
      <c r="DTW39" s="208"/>
      <c r="DTX39" s="187"/>
      <c r="DTY39" s="187"/>
      <c r="DTZ39" s="207"/>
      <c r="DUA39" s="187"/>
      <c r="DUB39" s="187"/>
      <c r="DUC39" s="187"/>
      <c r="DUD39" s="187"/>
      <c r="DUE39" s="208"/>
      <c r="DUF39" s="208"/>
      <c r="DUG39" s="187"/>
      <c r="DUH39" s="187"/>
      <c r="DUI39" s="207"/>
      <c r="DUJ39" s="187"/>
      <c r="DUK39" s="187"/>
      <c r="DUL39" s="187"/>
      <c r="DUM39" s="187"/>
      <c r="DUN39" s="208"/>
      <c r="DUO39" s="208"/>
      <c r="DUP39" s="187"/>
      <c r="DUQ39" s="187"/>
      <c r="DUR39" s="207"/>
      <c r="DUS39" s="187"/>
      <c r="DUT39" s="187"/>
      <c r="DUU39" s="187"/>
      <c r="DUV39" s="187"/>
      <c r="DUW39" s="208"/>
      <c r="DUX39" s="208"/>
      <c r="DUY39" s="187"/>
      <c r="DUZ39" s="187"/>
      <c r="DVA39" s="207"/>
      <c r="DVB39" s="187"/>
      <c r="DVC39" s="187"/>
      <c r="DVD39" s="187"/>
      <c r="DVE39" s="187"/>
      <c r="DVF39" s="208"/>
      <c r="DVG39" s="208"/>
      <c r="DVH39" s="187"/>
      <c r="DVI39" s="187"/>
      <c r="DVJ39" s="207"/>
      <c r="DVK39" s="187"/>
      <c r="DVL39" s="187"/>
      <c r="DVM39" s="187"/>
      <c r="DVN39" s="187"/>
      <c r="DVO39" s="208"/>
      <c r="DVP39" s="208"/>
      <c r="DVQ39" s="187"/>
      <c r="DVR39" s="187"/>
      <c r="DVS39" s="207"/>
      <c r="DVT39" s="187"/>
      <c r="DVU39" s="187"/>
      <c r="DVV39" s="187"/>
      <c r="DVW39" s="187"/>
      <c r="DVX39" s="208"/>
      <c r="DVY39" s="208"/>
      <c r="DVZ39" s="187"/>
      <c r="DWA39" s="187"/>
      <c r="DWB39" s="207"/>
      <c r="DWC39" s="187"/>
      <c r="DWD39" s="187"/>
      <c r="DWE39" s="187"/>
      <c r="DWF39" s="187"/>
      <c r="DWG39" s="208"/>
      <c r="DWH39" s="208"/>
      <c r="DWI39" s="187"/>
      <c r="DWJ39" s="187"/>
      <c r="DWK39" s="207"/>
      <c r="DWL39" s="187"/>
      <c r="DWM39" s="187"/>
      <c r="DWN39" s="187"/>
      <c r="DWO39" s="187"/>
      <c r="DWP39" s="208"/>
      <c r="DWQ39" s="208"/>
      <c r="DWR39" s="187"/>
      <c r="DWS39" s="187"/>
      <c r="DWT39" s="207"/>
      <c r="DWU39" s="187"/>
      <c r="DWV39" s="187"/>
      <c r="DWW39" s="187"/>
      <c r="DWX39" s="187"/>
      <c r="DWY39" s="208"/>
      <c r="DWZ39" s="208"/>
      <c r="DXA39" s="187"/>
      <c r="DXB39" s="187"/>
      <c r="DXC39" s="207"/>
      <c r="DXD39" s="187"/>
      <c r="DXE39" s="187"/>
      <c r="DXF39" s="187"/>
      <c r="DXG39" s="187"/>
      <c r="DXH39" s="208"/>
      <c r="DXI39" s="208"/>
      <c r="DXJ39" s="187"/>
      <c r="DXK39" s="187"/>
      <c r="DXL39" s="207"/>
      <c r="DXM39" s="187"/>
      <c r="DXN39" s="187"/>
      <c r="DXO39" s="187"/>
      <c r="DXP39" s="187"/>
      <c r="DXQ39" s="208"/>
      <c r="DXR39" s="208"/>
      <c r="DXS39" s="187"/>
      <c r="DXT39" s="187"/>
      <c r="DXU39" s="207"/>
      <c r="DXV39" s="187"/>
      <c r="DXW39" s="187"/>
      <c r="DXX39" s="187"/>
      <c r="DXY39" s="187"/>
      <c r="DXZ39" s="208"/>
      <c r="DYA39" s="208"/>
      <c r="DYB39" s="187"/>
      <c r="DYC39" s="187"/>
      <c r="DYD39" s="207"/>
      <c r="DYE39" s="187"/>
      <c r="DYF39" s="187"/>
      <c r="DYG39" s="187"/>
      <c r="DYH39" s="187"/>
      <c r="DYI39" s="208"/>
      <c r="DYJ39" s="208"/>
      <c r="DYK39" s="187"/>
      <c r="DYL39" s="187"/>
      <c r="DYM39" s="207"/>
      <c r="DYN39" s="187"/>
      <c r="DYO39" s="187"/>
      <c r="DYP39" s="187"/>
      <c r="DYQ39" s="187"/>
      <c r="DYR39" s="208"/>
      <c r="DYS39" s="208"/>
      <c r="DYT39" s="187"/>
      <c r="DYU39" s="187"/>
      <c r="DYV39" s="207"/>
      <c r="DYW39" s="187"/>
      <c r="DYX39" s="187"/>
      <c r="DYY39" s="187"/>
      <c r="DYZ39" s="187"/>
      <c r="DZA39" s="208"/>
      <c r="DZB39" s="208"/>
      <c r="DZC39" s="187"/>
      <c r="DZD39" s="187"/>
      <c r="DZE39" s="207"/>
      <c r="DZF39" s="187"/>
      <c r="DZG39" s="187"/>
      <c r="DZH39" s="187"/>
      <c r="DZI39" s="187"/>
      <c r="DZJ39" s="208"/>
      <c r="DZK39" s="208"/>
      <c r="DZL39" s="187"/>
      <c r="DZM39" s="187"/>
      <c r="DZN39" s="207"/>
      <c r="DZO39" s="187"/>
      <c r="DZP39" s="187"/>
      <c r="DZQ39" s="187"/>
      <c r="DZR39" s="187"/>
      <c r="DZS39" s="208"/>
      <c r="DZT39" s="208"/>
      <c r="DZU39" s="187"/>
      <c r="DZV39" s="187"/>
      <c r="DZW39" s="207"/>
      <c r="DZX39" s="187"/>
      <c r="DZY39" s="187"/>
      <c r="DZZ39" s="187"/>
      <c r="EAA39" s="187"/>
      <c r="EAB39" s="208"/>
      <c r="EAC39" s="208"/>
      <c r="EAD39" s="187"/>
      <c r="EAE39" s="187"/>
      <c r="EAF39" s="207"/>
      <c r="EAG39" s="187"/>
      <c r="EAH39" s="187"/>
      <c r="EAI39" s="187"/>
      <c r="EAJ39" s="187"/>
      <c r="EAK39" s="208"/>
      <c r="EAL39" s="208"/>
      <c r="EAM39" s="187"/>
      <c r="EAN39" s="187"/>
      <c r="EAO39" s="207"/>
      <c r="EAP39" s="187"/>
      <c r="EAQ39" s="187"/>
      <c r="EAR39" s="187"/>
      <c r="EAS39" s="187"/>
      <c r="EAT39" s="208"/>
      <c r="EAU39" s="208"/>
      <c r="EAV39" s="187"/>
      <c r="EAW39" s="187"/>
      <c r="EAX39" s="207"/>
      <c r="EAY39" s="187"/>
      <c r="EAZ39" s="187"/>
      <c r="EBA39" s="187"/>
      <c r="EBB39" s="187"/>
      <c r="EBC39" s="208"/>
      <c r="EBD39" s="208"/>
      <c r="EBE39" s="187"/>
      <c r="EBF39" s="187"/>
      <c r="EBG39" s="207"/>
      <c r="EBH39" s="187"/>
      <c r="EBI39" s="187"/>
      <c r="EBJ39" s="187"/>
      <c r="EBK39" s="187"/>
      <c r="EBL39" s="208"/>
      <c r="EBM39" s="208"/>
      <c r="EBN39" s="187"/>
      <c r="EBO39" s="187"/>
      <c r="EBP39" s="207"/>
      <c r="EBQ39" s="187"/>
      <c r="EBR39" s="187"/>
      <c r="EBS39" s="187"/>
      <c r="EBT39" s="187"/>
      <c r="EBU39" s="208"/>
      <c r="EBV39" s="208"/>
      <c r="EBW39" s="187"/>
      <c r="EBX39" s="187"/>
      <c r="EBY39" s="207"/>
      <c r="EBZ39" s="187"/>
      <c r="ECA39" s="187"/>
      <c r="ECB39" s="187"/>
      <c r="ECC39" s="187"/>
      <c r="ECD39" s="208"/>
      <c r="ECE39" s="208"/>
      <c r="ECF39" s="187"/>
      <c r="ECG39" s="187"/>
      <c r="ECH39" s="207"/>
      <c r="ECI39" s="187"/>
      <c r="ECJ39" s="187"/>
      <c r="ECK39" s="187"/>
      <c r="ECL39" s="187"/>
      <c r="ECM39" s="208"/>
      <c r="ECN39" s="208"/>
      <c r="ECO39" s="187"/>
      <c r="ECP39" s="187"/>
      <c r="ECQ39" s="207"/>
      <c r="ECR39" s="187"/>
      <c r="ECS39" s="187"/>
      <c r="ECT39" s="187"/>
      <c r="ECU39" s="187"/>
      <c r="ECV39" s="208"/>
      <c r="ECW39" s="208"/>
      <c r="ECX39" s="187"/>
      <c r="ECY39" s="187"/>
      <c r="ECZ39" s="207"/>
      <c r="EDA39" s="187"/>
      <c r="EDB39" s="187"/>
      <c r="EDC39" s="187"/>
      <c r="EDD39" s="187"/>
      <c r="EDE39" s="208"/>
      <c r="EDF39" s="208"/>
      <c r="EDG39" s="187"/>
      <c r="EDH39" s="187"/>
      <c r="EDI39" s="207"/>
      <c r="EDJ39" s="187"/>
      <c r="EDK39" s="187"/>
      <c r="EDL39" s="187"/>
      <c r="EDM39" s="187"/>
      <c r="EDN39" s="208"/>
      <c r="EDO39" s="208"/>
      <c r="EDP39" s="187"/>
      <c r="EDQ39" s="187"/>
      <c r="EDR39" s="207"/>
      <c r="EDS39" s="187"/>
      <c r="EDT39" s="187"/>
      <c r="EDU39" s="187"/>
      <c r="EDV39" s="187"/>
      <c r="EDW39" s="208"/>
      <c r="EDX39" s="208"/>
      <c r="EDY39" s="187"/>
      <c r="EDZ39" s="187"/>
      <c r="EEA39" s="207"/>
      <c r="EEB39" s="187"/>
      <c r="EEC39" s="187"/>
      <c r="EED39" s="187"/>
      <c r="EEE39" s="187"/>
      <c r="EEF39" s="208"/>
      <c r="EEG39" s="208"/>
      <c r="EEH39" s="187"/>
      <c r="EEI39" s="187"/>
      <c r="EEJ39" s="207"/>
      <c r="EEK39" s="187"/>
      <c r="EEL39" s="187"/>
      <c r="EEM39" s="187"/>
      <c r="EEN39" s="187"/>
      <c r="EEO39" s="208"/>
      <c r="EEP39" s="208"/>
      <c r="EEQ39" s="187"/>
      <c r="EER39" s="187"/>
      <c r="EES39" s="207"/>
      <c r="EET39" s="187"/>
      <c r="EEU39" s="187"/>
      <c r="EEV39" s="187"/>
      <c r="EEW39" s="187"/>
      <c r="EEX39" s="208"/>
      <c r="EEY39" s="208"/>
      <c r="EEZ39" s="187"/>
      <c r="EFA39" s="187"/>
      <c r="EFB39" s="207"/>
      <c r="EFC39" s="187"/>
      <c r="EFD39" s="187"/>
      <c r="EFE39" s="187"/>
      <c r="EFF39" s="187"/>
      <c r="EFG39" s="208"/>
      <c r="EFH39" s="208"/>
      <c r="EFI39" s="187"/>
      <c r="EFJ39" s="187"/>
      <c r="EFK39" s="207"/>
      <c r="EFL39" s="187"/>
      <c r="EFM39" s="187"/>
      <c r="EFN39" s="187"/>
      <c r="EFO39" s="187"/>
      <c r="EFP39" s="208"/>
      <c r="EFQ39" s="208"/>
      <c r="EFR39" s="187"/>
      <c r="EFS39" s="187"/>
      <c r="EFT39" s="207"/>
      <c r="EFU39" s="187"/>
      <c r="EFV39" s="187"/>
      <c r="EFW39" s="187"/>
      <c r="EFX39" s="187"/>
      <c r="EFY39" s="208"/>
      <c r="EFZ39" s="208"/>
      <c r="EGA39" s="187"/>
      <c r="EGB39" s="187"/>
      <c r="EGC39" s="207"/>
      <c r="EGD39" s="187"/>
      <c r="EGE39" s="187"/>
      <c r="EGF39" s="187"/>
      <c r="EGG39" s="187"/>
      <c r="EGH39" s="208"/>
      <c r="EGI39" s="208"/>
      <c r="EGJ39" s="187"/>
      <c r="EGK39" s="187"/>
      <c r="EGL39" s="207"/>
      <c r="EGM39" s="187"/>
      <c r="EGN39" s="187"/>
      <c r="EGO39" s="187"/>
      <c r="EGP39" s="187"/>
      <c r="EGQ39" s="208"/>
      <c r="EGR39" s="208"/>
      <c r="EGS39" s="187"/>
      <c r="EGT39" s="187"/>
      <c r="EGU39" s="207"/>
      <c r="EGV39" s="187"/>
      <c r="EGW39" s="187"/>
      <c r="EGX39" s="187"/>
      <c r="EGY39" s="187"/>
      <c r="EGZ39" s="208"/>
      <c r="EHA39" s="208"/>
      <c r="EHB39" s="187"/>
      <c r="EHC39" s="187"/>
      <c r="EHD39" s="207"/>
      <c r="EHE39" s="187"/>
      <c r="EHF39" s="187"/>
      <c r="EHG39" s="187"/>
      <c r="EHH39" s="187"/>
      <c r="EHI39" s="208"/>
      <c r="EHJ39" s="208"/>
      <c r="EHK39" s="187"/>
      <c r="EHL39" s="187"/>
      <c r="EHM39" s="207"/>
      <c r="EHN39" s="187"/>
      <c r="EHO39" s="187"/>
      <c r="EHP39" s="187"/>
      <c r="EHQ39" s="187"/>
      <c r="EHR39" s="208"/>
      <c r="EHS39" s="208"/>
      <c r="EHT39" s="187"/>
      <c r="EHU39" s="187"/>
      <c r="EHV39" s="207"/>
      <c r="EHW39" s="187"/>
      <c r="EHX39" s="187"/>
      <c r="EHY39" s="187"/>
      <c r="EHZ39" s="187"/>
      <c r="EIA39" s="208"/>
      <c r="EIB39" s="208"/>
      <c r="EIC39" s="187"/>
      <c r="EID39" s="187"/>
      <c r="EIE39" s="207"/>
      <c r="EIF39" s="187"/>
      <c r="EIG39" s="187"/>
      <c r="EIH39" s="187"/>
      <c r="EII39" s="187"/>
      <c r="EIJ39" s="208"/>
      <c r="EIK39" s="208"/>
      <c r="EIL39" s="187"/>
      <c r="EIM39" s="187"/>
      <c r="EIN39" s="207"/>
      <c r="EIO39" s="187"/>
      <c r="EIP39" s="187"/>
      <c r="EIQ39" s="187"/>
      <c r="EIR39" s="187"/>
      <c r="EIS39" s="208"/>
      <c r="EIT39" s="208"/>
      <c r="EIU39" s="187"/>
      <c r="EIV39" s="187"/>
      <c r="EIW39" s="207"/>
      <c r="EIX39" s="187"/>
      <c r="EIY39" s="187"/>
      <c r="EIZ39" s="187"/>
      <c r="EJA39" s="187"/>
      <c r="EJB39" s="208"/>
      <c r="EJC39" s="208"/>
      <c r="EJD39" s="187"/>
      <c r="EJE39" s="187"/>
      <c r="EJF39" s="207"/>
      <c r="EJG39" s="187"/>
      <c r="EJH39" s="187"/>
      <c r="EJI39" s="187"/>
      <c r="EJJ39" s="187"/>
      <c r="EJK39" s="208"/>
      <c r="EJL39" s="208"/>
      <c r="EJM39" s="187"/>
      <c r="EJN39" s="187"/>
      <c r="EJO39" s="207"/>
      <c r="EJP39" s="187"/>
      <c r="EJQ39" s="187"/>
      <c r="EJR39" s="187"/>
      <c r="EJS39" s="187"/>
      <c r="EJT39" s="208"/>
      <c r="EJU39" s="208"/>
      <c r="EJV39" s="187"/>
      <c r="EJW39" s="187"/>
      <c r="EJX39" s="207"/>
      <c r="EJY39" s="187"/>
      <c r="EJZ39" s="187"/>
      <c r="EKA39" s="187"/>
      <c r="EKB39" s="187"/>
      <c r="EKC39" s="208"/>
      <c r="EKD39" s="208"/>
      <c r="EKE39" s="187"/>
      <c r="EKF39" s="187"/>
      <c r="EKG39" s="207"/>
      <c r="EKH39" s="187"/>
      <c r="EKI39" s="187"/>
      <c r="EKJ39" s="187"/>
      <c r="EKK39" s="187"/>
      <c r="EKL39" s="208"/>
      <c r="EKM39" s="208"/>
      <c r="EKN39" s="187"/>
      <c r="EKO39" s="187"/>
      <c r="EKP39" s="207"/>
      <c r="EKQ39" s="187"/>
      <c r="EKR39" s="187"/>
      <c r="EKS39" s="187"/>
      <c r="EKT39" s="187"/>
      <c r="EKU39" s="208"/>
      <c r="EKV39" s="208"/>
      <c r="EKW39" s="187"/>
      <c r="EKX39" s="187"/>
      <c r="EKY39" s="207"/>
      <c r="EKZ39" s="187"/>
      <c r="ELA39" s="187"/>
      <c r="ELB39" s="187"/>
      <c r="ELC39" s="187"/>
      <c r="ELD39" s="208"/>
      <c r="ELE39" s="208"/>
      <c r="ELF39" s="187"/>
      <c r="ELG39" s="187"/>
      <c r="ELH39" s="207"/>
      <c r="ELI39" s="187"/>
      <c r="ELJ39" s="187"/>
      <c r="ELK39" s="187"/>
      <c r="ELL39" s="187"/>
      <c r="ELM39" s="208"/>
      <c r="ELN39" s="208"/>
      <c r="ELO39" s="187"/>
      <c r="ELP39" s="187"/>
      <c r="ELQ39" s="207"/>
      <c r="ELR39" s="187"/>
      <c r="ELS39" s="187"/>
      <c r="ELT39" s="187"/>
      <c r="ELU39" s="187"/>
      <c r="ELV39" s="208"/>
      <c r="ELW39" s="208"/>
      <c r="ELX39" s="187"/>
      <c r="ELY39" s="187"/>
      <c r="ELZ39" s="207"/>
      <c r="EMA39" s="187"/>
      <c r="EMB39" s="187"/>
      <c r="EMC39" s="187"/>
      <c r="EMD39" s="187"/>
      <c r="EME39" s="208"/>
      <c r="EMF39" s="208"/>
      <c r="EMG39" s="187"/>
      <c r="EMH39" s="187"/>
      <c r="EMI39" s="207"/>
      <c r="EMJ39" s="187"/>
      <c r="EMK39" s="187"/>
      <c r="EML39" s="187"/>
      <c r="EMM39" s="187"/>
      <c r="EMN39" s="208"/>
      <c r="EMO39" s="208"/>
      <c r="EMP39" s="187"/>
      <c r="EMQ39" s="187"/>
      <c r="EMR39" s="207"/>
      <c r="EMS39" s="187"/>
      <c r="EMT39" s="187"/>
      <c r="EMU39" s="187"/>
      <c r="EMV39" s="187"/>
      <c r="EMW39" s="208"/>
      <c r="EMX39" s="208"/>
      <c r="EMY39" s="187"/>
      <c r="EMZ39" s="187"/>
      <c r="ENA39" s="207"/>
      <c r="ENB39" s="187"/>
      <c r="ENC39" s="187"/>
      <c r="END39" s="187"/>
      <c r="ENE39" s="187"/>
      <c r="ENF39" s="208"/>
      <c r="ENG39" s="208"/>
      <c r="ENH39" s="187"/>
      <c r="ENI39" s="187"/>
      <c r="ENJ39" s="207"/>
      <c r="ENK39" s="187"/>
      <c r="ENL39" s="187"/>
      <c r="ENM39" s="187"/>
      <c r="ENN39" s="187"/>
      <c r="ENO39" s="208"/>
      <c r="ENP39" s="208"/>
      <c r="ENQ39" s="187"/>
      <c r="ENR39" s="187"/>
      <c r="ENS39" s="207"/>
      <c r="ENT39" s="187"/>
      <c r="ENU39" s="187"/>
      <c r="ENV39" s="187"/>
      <c r="ENW39" s="187"/>
      <c r="ENX39" s="208"/>
      <c r="ENY39" s="208"/>
      <c r="ENZ39" s="187"/>
      <c r="EOA39" s="187"/>
      <c r="EOB39" s="207"/>
      <c r="EOC39" s="187"/>
      <c r="EOD39" s="187"/>
      <c r="EOE39" s="187"/>
      <c r="EOF39" s="187"/>
      <c r="EOG39" s="208"/>
      <c r="EOH39" s="208"/>
      <c r="EOI39" s="187"/>
      <c r="EOJ39" s="187"/>
      <c r="EOK39" s="207"/>
      <c r="EOL39" s="187"/>
      <c r="EOM39" s="187"/>
      <c r="EON39" s="187"/>
      <c r="EOO39" s="187"/>
      <c r="EOP39" s="208"/>
      <c r="EOQ39" s="208"/>
      <c r="EOR39" s="187"/>
      <c r="EOS39" s="187"/>
      <c r="EOT39" s="207"/>
      <c r="EOU39" s="187"/>
      <c r="EOV39" s="187"/>
      <c r="EOW39" s="187"/>
      <c r="EOX39" s="187"/>
      <c r="EOY39" s="208"/>
      <c r="EOZ39" s="208"/>
      <c r="EPA39" s="187"/>
      <c r="EPB39" s="187"/>
      <c r="EPC39" s="207"/>
      <c r="EPD39" s="187"/>
      <c r="EPE39" s="187"/>
      <c r="EPF39" s="187"/>
      <c r="EPG39" s="187"/>
      <c r="EPH39" s="208"/>
      <c r="EPI39" s="208"/>
      <c r="EPJ39" s="187"/>
      <c r="EPK39" s="187"/>
      <c r="EPL39" s="207"/>
      <c r="EPM39" s="187"/>
      <c r="EPN39" s="187"/>
      <c r="EPO39" s="187"/>
      <c r="EPP39" s="187"/>
      <c r="EPQ39" s="208"/>
      <c r="EPR39" s="208"/>
      <c r="EPS39" s="187"/>
      <c r="EPT39" s="187"/>
      <c r="EPU39" s="207"/>
      <c r="EPV39" s="187"/>
      <c r="EPW39" s="187"/>
      <c r="EPX39" s="187"/>
      <c r="EPY39" s="187"/>
      <c r="EPZ39" s="208"/>
      <c r="EQA39" s="208"/>
      <c r="EQB39" s="187"/>
      <c r="EQC39" s="187"/>
      <c r="EQD39" s="207"/>
      <c r="EQE39" s="187"/>
      <c r="EQF39" s="187"/>
      <c r="EQG39" s="187"/>
      <c r="EQH39" s="187"/>
      <c r="EQI39" s="208"/>
      <c r="EQJ39" s="208"/>
      <c r="EQK39" s="187"/>
      <c r="EQL39" s="187"/>
      <c r="EQM39" s="207"/>
      <c r="EQN39" s="187"/>
      <c r="EQO39" s="187"/>
      <c r="EQP39" s="187"/>
      <c r="EQQ39" s="187"/>
      <c r="EQR39" s="208"/>
      <c r="EQS39" s="208"/>
      <c r="EQT39" s="187"/>
      <c r="EQU39" s="187"/>
      <c r="EQV39" s="207"/>
      <c r="EQW39" s="187"/>
      <c r="EQX39" s="187"/>
      <c r="EQY39" s="187"/>
      <c r="EQZ39" s="187"/>
      <c r="ERA39" s="208"/>
      <c r="ERB39" s="208"/>
      <c r="ERC39" s="187"/>
      <c r="ERD39" s="187"/>
      <c r="ERE39" s="207"/>
      <c r="ERF39" s="187"/>
      <c r="ERG39" s="187"/>
      <c r="ERH39" s="187"/>
      <c r="ERI39" s="187"/>
      <c r="ERJ39" s="208"/>
      <c r="ERK39" s="208"/>
      <c r="ERL39" s="187"/>
      <c r="ERM39" s="187"/>
      <c r="ERN39" s="207"/>
      <c r="ERO39" s="187"/>
      <c r="ERP39" s="187"/>
      <c r="ERQ39" s="187"/>
      <c r="ERR39" s="187"/>
      <c r="ERS39" s="208"/>
      <c r="ERT39" s="208"/>
      <c r="ERU39" s="187"/>
      <c r="ERV39" s="187"/>
      <c r="ERW39" s="207"/>
      <c r="ERX39" s="187"/>
      <c r="ERY39" s="187"/>
      <c r="ERZ39" s="187"/>
      <c r="ESA39" s="187"/>
      <c r="ESB39" s="208"/>
      <c r="ESC39" s="208"/>
      <c r="ESD39" s="187"/>
      <c r="ESE39" s="187"/>
      <c r="ESF39" s="207"/>
      <c r="ESG39" s="187"/>
      <c r="ESH39" s="187"/>
      <c r="ESI39" s="187"/>
      <c r="ESJ39" s="187"/>
      <c r="ESK39" s="208"/>
      <c r="ESL39" s="208"/>
      <c r="ESM39" s="187"/>
      <c r="ESN39" s="187"/>
      <c r="ESO39" s="207"/>
      <c r="ESP39" s="187"/>
      <c r="ESQ39" s="187"/>
      <c r="ESR39" s="187"/>
      <c r="ESS39" s="187"/>
      <c r="EST39" s="208"/>
      <c r="ESU39" s="208"/>
      <c r="ESV39" s="187"/>
      <c r="ESW39" s="187"/>
      <c r="ESX39" s="207"/>
      <c r="ESY39" s="187"/>
      <c r="ESZ39" s="187"/>
      <c r="ETA39" s="187"/>
      <c r="ETB39" s="187"/>
      <c r="ETC39" s="208"/>
      <c r="ETD39" s="208"/>
      <c r="ETE39" s="187"/>
      <c r="ETF39" s="187"/>
      <c r="ETG39" s="207"/>
      <c r="ETH39" s="187"/>
      <c r="ETI39" s="187"/>
      <c r="ETJ39" s="187"/>
      <c r="ETK39" s="187"/>
      <c r="ETL39" s="208"/>
      <c r="ETM39" s="208"/>
      <c r="ETN39" s="187"/>
      <c r="ETO39" s="187"/>
      <c r="ETP39" s="207"/>
      <c r="ETQ39" s="187"/>
      <c r="ETR39" s="187"/>
      <c r="ETS39" s="187"/>
      <c r="ETT39" s="187"/>
      <c r="ETU39" s="208"/>
      <c r="ETV39" s="208"/>
      <c r="ETW39" s="187"/>
      <c r="ETX39" s="187"/>
      <c r="ETY39" s="207"/>
      <c r="ETZ39" s="187"/>
      <c r="EUA39" s="187"/>
      <c r="EUB39" s="187"/>
      <c r="EUC39" s="187"/>
      <c r="EUD39" s="208"/>
      <c r="EUE39" s="208"/>
      <c r="EUF39" s="187"/>
      <c r="EUG39" s="187"/>
      <c r="EUH39" s="207"/>
      <c r="EUI39" s="187"/>
      <c r="EUJ39" s="187"/>
      <c r="EUK39" s="187"/>
      <c r="EUL39" s="187"/>
      <c r="EUM39" s="208"/>
      <c r="EUN39" s="208"/>
      <c r="EUO39" s="187"/>
      <c r="EUP39" s="187"/>
      <c r="EUQ39" s="207"/>
      <c r="EUR39" s="187"/>
      <c r="EUS39" s="187"/>
      <c r="EUT39" s="187"/>
      <c r="EUU39" s="187"/>
      <c r="EUV39" s="208"/>
      <c r="EUW39" s="208"/>
      <c r="EUX39" s="187"/>
      <c r="EUY39" s="187"/>
      <c r="EUZ39" s="207"/>
      <c r="EVA39" s="187"/>
      <c r="EVB39" s="187"/>
      <c r="EVC39" s="187"/>
      <c r="EVD39" s="187"/>
      <c r="EVE39" s="208"/>
      <c r="EVF39" s="208"/>
      <c r="EVG39" s="187"/>
      <c r="EVH39" s="187"/>
      <c r="EVI39" s="207"/>
      <c r="EVJ39" s="187"/>
      <c r="EVK39" s="187"/>
      <c r="EVL39" s="187"/>
      <c r="EVM39" s="187"/>
      <c r="EVN39" s="208"/>
      <c r="EVO39" s="208"/>
      <c r="EVP39" s="187"/>
      <c r="EVQ39" s="187"/>
      <c r="EVR39" s="207"/>
      <c r="EVS39" s="187"/>
      <c r="EVT39" s="187"/>
      <c r="EVU39" s="187"/>
      <c r="EVV39" s="187"/>
      <c r="EVW39" s="208"/>
      <c r="EVX39" s="208"/>
      <c r="EVY39" s="187"/>
      <c r="EVZ39" s="187"/>
      <c r="EWA39" s="207"/>
      <c r="EWB39" s="187"/>
      <c r="EWC39" s="187"/>
      <c r="EWD39" s="187"/>
      <c r="EWE39" s="187"/>
      <c r="EWF39" s="208"/>
      <c r="EWG39" s="208"/>
      <c r="EWH39" s="187"/>
      <c r="EWI39" s="187"/>
      <c r="EWJ39" s="207"/>
      <c r="EWK39" s="187"/>
      <c r="EWL39" s="187"/>
      <c r="EWM39" s="187"/>
      <c r="EWN39" s="187"/>
      <c r="EWO39" s="208"/>
      <c r="EWP39" s="208"/>
      <c r="EWQ39" s="187"/>
      <c r="EWR39" s="187"/>
      <c r="EWS39" s="207"/>
      <c r="EWT39" s="187"/>
      <c r="EWU39" s="187"/>
      <c r="EWV39" s="187"/>
      <c r="EWW39" s="187"/>
      <c r="EWX39" s="208"/>
      <c r="EWY39" s="208"/>
      <c r="EWZ39" s="187"/>
      <c r="EXA39" s="187"/>
      <c r="EXB39" s="207"/>
      <c r="EXC39" s="187"/>
      <c r="EXD39" s="187"/>
      <c r="EXE39" s="187"/>
      <c r="EXF39" s="187"/>
      <c r="EXG39" s="208"/>
      <c r="EXH39" s="208"/>
      <c r="EXI39" s="187"/>
      <c r="EXJ39" s="187"/>
      <c r="EXK39" s="207"/>
      <c r="EXL39" s="187"/>
      <c r="EXM39" s="187"/>
      <c r="EXN39" s="187"/>
      <c r="EXO39" s="187"/>
      <c r="EXP39" s="208"/>
      <c r="EXQ39" s="208"/>
      <c r="EXR39" s="187"/>
      <c r="EXS39" s="187"/>
      <c r="EXT39" s="207"/>
      <c r="EXU39" s="187"/>
      <c r="EXV39" s="187"/>
      <c r="EXW39" s="187"/>
      <c r="EXX39" s="187"/>
      <c r="EXY39" s="208"/>
      <c r="EXZ39" s="208"/>
      <c r="EYA39" s="187"/>
      <c r="EYB39" s="187"/>
      <c r="EYC39" s="207"/>
      <c r="EYD39" s="187"/>
      <c r="EYE39" s="187"/>
      <c r="EYF39" s="187"/>
      <c r="EYG39" s="187"/>
      <c r="EYH39" s="208"/>
      <c r="EYI39" s="208"/>
      <c r="EYJ39" s="187"/>
      <c r="EYK39" s="187"/>
      <c r="EYL39" s="207"/>
      <c r="EYM39" s="187"/>
      <c r="EYN39" s="187"/>
      <c r="EYO39" s="187"/>
      <c r="EYP39" s="187"/>
      <c r="EYQ39" s="208"/>
      <c r="EYR39" s="208"/>
      <c r="EYS39" s="187"/>
      <c r="EYT39" s="187"/>
      <c r="EYU39" s="207"/>
      <c r="EYV39" s="187"/>
      <c r="EYW39" s="187"/>
      <c r="EYX39" s="187"/>
      <c r="EYY39" s="187"/>
      <c r="EYZ39" s="208"/>
      <c r="EZA39" s="208"/>
      <c r="EZB39" s="187"/>
      <c r="EZC39" s="187"/>
      <c r="EZD39" s="207"/>
      <c r="EZE39" s="187"/>
      <c r="EZF39" s="187"/>
      <c r="EZG39" s="187"/>
      <c r="EZH39" s="187"/>
      <c r="EZI39" s="208"/>
      <c r="EZJ39" s="208"/>
      <c r="EZK39" s="187"/>
      <c r="EZL39" s="187"/>
      <c r="EZM39" s="207"/>
      <c r="EZN39" s="187"/>
      <c r="EZO39" s="187"/>
      <c r="EZP39" s="187"/>
      <c r="EZQ39" s="187"/>
      <c r="EZR39" s="208"/>
      <c r="EZS39" s="208"/>
      <c r="EZT39" s="187"/>
      <c r="EZU39" s="187"/>
      <c r="EZV39" s="207"/>
      <c r="EZW39" s="187"/>
      <c r="EZX39" s="187"/>
      <c r="EZY39" s="187"/>
      <c r="EZZ39" s="187"/>
      <c r="FAA39" s="208"/>
      <c r="FAB39" s="208"/>
      <c r="FAC39" s="187"/>
      <c r="FAD39" s="187"/>
      <c r="FAE39" s="207"/>
      <c r="FAF39" s="187"/>
      <c r="FAG39" s="187"/>
      <c r="FAH39" s="187"/>
      <c r="FAI39" s="187"/>
      <c r="FAJ39" s="208"/>
      <c r="FAK39" s="208"/>
      <c r="FAL39" s="187"/>
      <c r="FAM39" s="187"/>
      <c r="FAN39" s="207"/>
      <c r="FAO39" s="187"/>
      <c r="FAP39" s="187"/>
      <c r="FAQ39" s="187"/>
      <c r="FAR39" s="187"/>
      <c r="FAS39" s="208"/>
      <c r="FAT39" s="208"/>
      <c r="FAU39" s="187"/>
      <c r="FAV39" s="187"/>
      <c r="FAW39" s="207"/>
      <c r="FAX39" s="187"/>
      <c r="FAY39" s="187"/>
      <c r="FAZ39" s="187"/>
      <c r="FBA39" s="187"/>
      <c r="FBB39" s="208"/>
      <c r="FBC39" s="208"/>
      <c r="FBD39" s="187"/>
      <c r="FBE39" s="187"/>
      <c r="FBF39" s="207"/>
      <c r="FBG39" s="187"/>
      <c r="FBH39" s="187"/>
      <c r="FBI39" s="187"/>
      <c r="FBJ39" s="187"/>
      <c r="FBK39" s="208"/>
      <c r="FBL39" s="208"/>
      <c r="FBM39" s="187"/>
      <c r="FBN39" s="187"/>
      <c r="FBO39" s="207"/>
      <c r="FBP39" s="187"/>
      <c r="FBQ39" s="187"/>
      <c r="FBR39" s="187"/>
      <c r="FBS39" s="187"/>
      <c r="FBT39" s="208"/>
      <c r="FBU39" s="208"/>
      <c r="FBV39" s="187"/>
      <c r="FBW39" s="187"/>
      <c r="FBX39" s="207"/>
      <c r="FBY39" s="187"/>
      <c r="FBZ39" s="187"/>
      <c r="FCA39" s="187"/>
      <c r="FCB39" s="187"/>
      <c r="FCC39" s="208"/>
      <c r="FCD39" s="208"/>
      <c r="FCE39" s="187"/>
      <c r="FCF39" s="187"/>
      <c r="FCG39" s="207"/>
      <c r="FCH39" s="187"/>
      <c r="FCI39" s="187"/>
      <c r="FCJ39" s="187"/>
      <c r="FCK39" s="187"/>
      <c r="FCL39" s="208"/>
      <c r="FCM39" s="208"/>
      <c r="FCN39" s="187"/>
      <c r="FCO39" s="187"/>
      <c r="FCP39" s="207"/>
      <c r="FCQ39" s="187"/>
      <c r="FCR39" s="187"/>
      <c r="FCS39" s="187"/>
      <c r="FCT39" s="187"/>
      <c r="FCU39" s="208"/>
      <c r="FCV39" s="208"/>
      <c r="FCW39" s="187"/>
      <c r="FCX39" s="187"/>
      <c r="FCY39" s="207"/>
      <c r="FCZ39" s="187"/>
      <c r="FDA39" s="187"/>
      <c r="FDB39" s="187"/>
      <c r="FDC39" s="187"/>
      <c r="FDD39" s="208"/>
      <c r="FDE39" s="208"/>
      <c r="FDF39" s="187"/>
      <c r="FDG39" s="187"/>
      <c r="FDH39" s="207"/>
      <c r="FDI39" s="187"/>
      <c r="FDJ39" s="187"/>
      <c r="FDK39" s="187"/>
      <c r="FDL39" s="187"/>
      <c r="FDM39" s="208"/>
      <c r="FDN39" s="208"/>
      <c r="FDO39" s="187"/>
      <c r="FDP39" s="187"/>
      <c r="FDQ39" s="207"/>
      <c r="FDR39" s="187"/>
      <c r="FDS39" s="187"/>
      <c r="FDT39" s="187"/>
      <c r="FDU39" s="187"/>
      <c r="FDV39" s="208"/>
      <c r="FDW39" s="208"/>
      <c r="FDX39" s="187"/>
      <c r="FDY39" s="187"/>
      <c r="FDZ39" s="207"/>
      <c r="FEA39" s="187"/>
      <c r="FEB39" s="187"/>
      <c r="FEC39" s="187"/>
      <c r="FED39" s="187"/>
      <c r="FEE39" s="208"/>
      <c r="FEF39" s="208"/>
      <c r="FEG39" s="187"/>
      <c r="FEH39" s="187"/>
      <c r="FEI39" s="207"/>
      <c r="FEJ39" s="187"/>
      <c r="FEK39" s="187"/>
      <c r="FEL39" s="187"/>
      <c r="FEM39" s="187"/>
      <c r="FEN39" s="208"/>
      <c r="FEO39" s="208"/>
      <c r="FEP39" s="187"/>
      <c r="FEQ39" s="187"/>
      <c r="FER39" s="207"/>
      <c r="FES39" s="187"/>
      <c r="FET39" s="187"/>
      <c r="FEU39" s="187"/>
      <c r="FEV39" s="187"/>
      <c r="FEW39" s="208"/>
      <c r="FEX39" s="208"/>
      <c r="FEY39" s="187"/>
      <c r="FEZ39" s="187"/>
      <c r="FFA39" s="207"/>
      <c r="FFB39" s="187"/>
      <c r="FFC39" s="187"/>
      <c r="FFD39" s="187"/>
      <c r="FFE39" s="187"/>
      <c r="FFF39" s="208"/>
      <c r="FFG39" s="208"/>
      <c r="FFH39" s="187"/>
      <c r="FFI39" s="187"/>
      <c r="FFJ39" s="207"/>
      <c r="FFK39" s="187"/>
      <c r="FFL39" s="187"/>
      <c r="FFM39" s="187"/>
      <c r="FFN39" s="187"/>
      <c r="FFO39" s="208"/>
      <c r="FFP39" s="208"/>
      <c r="FFQ39" s="187"/>
      <c r="FFR39" s="187"/>
      <c r="FFS39" s="207"/>
      <c r="FFT39" s="187"/>
      <c r="FFU39" s="187"/>
      <c r="FFV39" s="187"/>
      <c r="FFW39" s="187"/>
      <c r="FFX39" s="208"/>
      <c r="FFY39" s="208"/>
      <c r="FFZ39" s="187"/>
      <c r="FGA39" s="187"/>
      <c r="FGB39" s="207"/>
      <c r="FGC39" s="187"/>
      <c r="FGD39" s="187"/>
      <c r="FGE39" s="187"/>
      <c r="FGF39" s="187"/>
      <c r="FGG39" s="208"/>
      <c r="FGH39" s="208"/>
      <c r="FGI39" s="187"/>
      <c r="FGJ39" s="187"/>
      <c r="FGK39" s="207"/>
      <c r="FGL39" s="187"/>
      <c r="FGM39" s="187"/>
      <c r="FGN39" s="187"/>
      <c r="FGO39" s="187"/>
      <c r="FGP39" s="208"/>
      <c r="FGQ39" s="208"/>
      <c r="FGR39" s="187"/>
      <c r="FGS39" s="187"/>
      <c r="FGT39" s="207"/>
      <c r="FGU39" s="187"/>
      <c r="FGV39" s="187"/>
      <c r="FGW39" s="187"/>
      <c r="FGX39" s="187"/>
      <c r="FGY39" s="208"/>
      <c r="FGZ39" s="208"/>
      <c r="FHA39" s="187"/>
      <c r="FHB39" s="187"/>
      <c r="FHC39" s="207"/>
      <c r="FHD39" s="187"/>
      <c r="FHE39" s="187"/>
      <c r="FHF39" s="187"/>
      <c r="FHG39" s="187"/>
      <c r="FHH39" s="208"/>
      <c r="FHI39" s="208"/>
      <c r="FHJ39" s="187"/>
      <c r="FHK39" s="187"/>
      <c r="FHL39" s="207"/>
      <c r="FHM39" s="187"/>
      <c r="FHN39" s="187"/>
      <c r="FHO39" s="187"/>
      <c r="FHP39" s="187"/>
      <c r="FHQ39" s="208"/>
      <c r="FHR39" s="208"/>
      <c r="FHS39" s="187"/>
      <c r="FHT39" s="187"/>
      <c r="FHU39" s="207"/>
      <c r="FHV39" s="187"/>
      <c r="FHW39" s="187"/>
      <c r="FHX39" s="187"/>
      <c r="FHY39" s="187"/>
      <c r="FHZ39" s="208"/>
      <c r="FIA39" s="208"/>
      <c r="FIB39" s="187"/>
      <c r="FIC39" s="187"/>
      <c r="FID39" s="207"/>
      <c r="FIE39" s="187"/>
      <c r="FIF39" s="187"/>
      <c r="FIG39" s="187"/>
      <c r="FIH39" s="187"/>
      <c r="FII39" s="208"/>
      <c r="FIJ39" s="208"/>
      <c r="FIK39" s="187"/>
      <c r="FIL39" s="187"/>
      <c r="FIM39" s="207"/>
      <c r="FIN39" s="187"/>
      <c r="FIO39" s="187"/>
      <c r="FIP39" s="187"/>
      <c r="FIQ39" s="187"/>
      <c r="FIR39" s="208"/>
      <c r="FIS39" s="208"/>
      <c r="FIT39" s="187"/>
      <c r="FIU39" s="187"/>
      <c r="FIV39" s="207"/>
      <c r="FIW39" s="187"/>
      <c r="FIX39" s="187"/>
      <c r="FIY39" s="187"/>
      <c r="FIZ39" s="187"/>
      <c r="FJA39" s="208"/>
      <c r="FJB39" s="208"/>
      <c r="FJC39" s="187"/>
      <c r="FJD39" s="187"/>
      <c r="FJE39" s="207"/>
      <c r="FJF39" s="187"/>
      <c r="FJG39" s="187"/>
      <c r="FJH39" s="187"/>
      <c r="FJI39" s="187"/>
      <c r="FJJ39" s="208"/>
      <c r="FJK39" s="208"/>
      <c r="FJL39" s="187"/>
      <c r="FJM39" s="187"/>
      <c r="FJN39" s="207"/>
      <c r="FJO39" s="187"/>
      <c r="FJP39" s="187"/>
      <c r="FJQ39" s="187"/>
      <c r="FJR39" s="187"/>
      <c r="FJS39" s="208"/>
      <c r="FJT39" s="208"/>
      <c r="FJU39" s="187"/>
      <c r="FJV39" s="187"/>
      <c r="FJW39" s="207"/>
      <c r="FJX39" s="187"/>
      <c r="FJY39" s="187"/>
      <c r="FJZ39" s="187"/>
      <c r="FKA39" s="187"/>
      <c r="FKB39" s="208"/>
      <c r="FKC39" s="208"/>
      <c r="FKD39" s="187"/>
      <c r="FKE39" s="187"/>
      <c r="FKF39" s="207"/>
      <c r="FKG39" s="187"/>
      <c r="FKH39" s="187"/>
      <c r="FKI39" s="187"/>
      <c r="FKJ39" s="187"/>
      <c r="FKK39" s="208"/>
      <c r="FKL39" s="208"/>
      <c r="FKM39" s="187"/>
      <c r="FKN39" s="187"/>
      <c r="FKO39" s="207"/>
      <c r="FKP39" s="187"/>
      <c r="FKQ39" s="187"/>
      <c r="FKR39" s="187"/>
      <c r="FKS39" s="187"/>
      <c r="FKT39" s="208"/>
      <c r="FKU39" s="208"/>
      <c r="FKV39" s="187"/>
      <c r="FKW39" s="187"/>
      <c r="FKX39" s="207"/>
      <c r="FKY39" s="187"/>
      <c r="FKZ39" s="187"/>
      <c r="FLA39" s="187"/>
      <c r="FLB39" s="187"/>
      <c r="FLC39" s="208"/>
      <c r="FLD39" s="208"/>
      <c r="FLE39" s="187"/>
      <c r="FLF39" s="187"/>
      <c r="FLG39" s="207"/>
      <c r="FLH39" s="187"/>
      <c r="FLI39" s="187"/>
      <c r="FLJ39" s="187"/>
      <c r="FLK39" s="187"/>
      <c r="FLL39" s="208"/>
      <c r="FLM39" s="208"/>
      <c r="FLN39" s="187"/>
      <c r="FLO39" s="187"/>
      <c r="FLP39" s="207"/>
      <c r="FLQ39" s="187"/>
      <c r="FLR39" s="187"/>
      <c r="FLS39" s="187"/>
      <c r="FLT39" s="187"/>
      <c r="FLU39" s="208"/>
      <c r="FLV39" s="208"/>
      <c r="FLW39" s="187"/>
      <c r="FLX39" s="187"/>
      <c r="FLY39" s="207"/>
      <c r="FLZ39" s="187"/>
      <c r="FMA39" s="187"/>
      <c r="FMB39" s="187"/>
      <c r="FMC39" s="187"/>
      <c r="FMD39" s="208"/>
      <c r="FME39" s="208"/>
      <c r="FMF39" s="187"/>
      <c r="FMG39" s="187"/>
      <c r="FMH39" s="207"/>
      <c r="FMI39" s="187"/>
      <c r="FMJ39" s="187"/>
      <c r="FMK39" s="187"/>
      <c r="FML39" s="187"/>
      <c r="FMM39" s="208"/>
      <c r="FMN39" s="208"/>
      <c r="FMO39" s="187"/>
      <c r="FMP39" s="187"/>
      <c r="FMQ39" s="207"/>
      <c r="FMR39" s="187"/>
      <c r="FMS39" s="187"/>
      <c r="FMT39" s="187"/>
      <c r="FMU39" s="187"/>
      <c r="FMV39" s="208"/>
      <c r="FMW39" s="208"/>
      <c r="FMX39" s="187"/>
      <c r="FMY39" s="187"/>
      <c r="FMZ39" s="207"/>
      <c r="FNA39" s="187"/>
      <c r="FNB39" s="187"/>
      <c r="FNC39" s="187"/>
      <c r="FND39" s="187"/>
      <c r="FNE39" s="208"/>
      <c r="FNF39" s="208"/>
      <c r="FNG39" s="187"/>
      <c r="FNH39" s="187"/>
      <c r="FNI39" s="207"/>
      <c r="FNJ39" s="187"/>
      <c r="FNK39" s="187"/>
      <c r="FNL39" s="187"/>
      <c r="FNM39" s="187"/>
      <c r="FNN39" s="208"/>
      <c r="FNO39" s="208"/>
      <c r="FNP39" s="187"/>
      <c r="FNQ39" s="187"/>
      <c r="FNR39" s="207"/>
      <c r="FNS39" s="187"/>
      <c r="FNT39" s="187"/>
      <c r="FNU39" s="187"/>
      <c r="FNV39" s="187"/>
      <c r="FNW39" s="208"/>
      <c r="FNX39" s="208"/>
      <c r="FNY39" s="187"/>
      <c r="FNZ39" s="187"/>
      <c r="FOA39" s="207"/>
      <c r="FOB39" s="187"/>
      <c r="FOC39" s="187"/>
      <c r="FOD39" s="187"/>
      <c r="FOE39" s="187"/>
      <c r="FOF39" s="208"/>
      <c r="FOG39" s="208"/>
      <c r="FOH39" s="187"/>
      <c r="FOI39" s="187"/>
      <c r="FOJ39" s="207"/>
      <c r="FOK39" s="187"/>
      <c r="FOL39" s="187"/>
      <c r="FOM39" s="187"/>
      <c r="FON39" s="187"/>
      <c r="FOO39" s="208"/>
      <c r="FOP39" s="208"/>
      <c r="FOQ39" s="187"/>
      <c r="FOR39" s="187"/>
      <c r="FOS39" s="207"/>
      <c r="FOT39" s="187"/>
      <c r="FOU39" s="187"/>
      <c r="FOV39" s="187"/>
      <c r="FOW39" s="187"/>
      <c r="FOX39" s="208"/>
      <c r="FOY39" s="208"/>
      <c r="FOZ39" s="187"/>
      <c r="FPA39" s="187"/>
      <c r="FPB39" s="207"/>
      <c r="FPC39" s="187"/>
      <c r="FPD39" s="187"/>
      <c r="FPE39" s="187"/>
      <c r="FPF39" s="187"/>
      <c r="FPG39" s="208"/>
      <c r="FPH39" s="208"/>
      <c r="FPI39" s="187"/>
      <c r="FPJ39" s="187"/>
      <c r="FPK39" s="207"/>
      <c r="FPL39" s="187"/>
      <c r="FPM39" s="187"/>
      <c r="FPN39" s="187"/>
      <c r="FPO39" s="187"/>
      <c r="FPP39" s="208"/>
      <c r="FPQ39" s="208"/>
      <c r="FPR39" s="187"/>
      <c r="FPS39" s="187"/>
      <c r="FPT39" s="207"/>
      <c r="FPU39" s="187"/>
      <c r="FPV39" s="187"/>
      <c r="FPW39" s="187"/>
      <c r="FPX39" s="187"/>
      <c r="FPY39" s="208"/>
      <c r="FPZ39" s="208"/>
      <c r="FQA39" s="187"/>
      <c r="FQB39" s="187"/>
      <c r="FQC39" s="207"/>
      <c r="FQD39" s="187"/>
      <c r="FQE39" s="187"/>
      <c r="FQF39" s="187"/>
      <c r="FQG39" s="187"/>
      <c r="FQH39" s="208"/>
      <c r="FQI39" s="208"/>
      <c r="FQJ39" s="187"/>
      <c r="FQK39" s="187"/>
      <c r="FQL39" s="207"/>
      <c r="FQM39" s="187"/>
      <c r="FQN39" s="187"/>
      <c r="FQO39" s="187"/>
      <c r="FQP39" s="187"/>
      <c r="FQQ39" s="208"/>
      <c r="FQR39" s="208"/>
      <c r="FQS39" s="187"/>
      <c r="FQT39" s="187"/>
      <c r="FQU39" s="207"/>
      <c r="FQV39" s="187"/>
      <c r="FQW39" s="187"/>
      <c r="FQX39" s="187"/>
      <c r="FQY39" s="187"/>
      <c r="FQZ39" s="208"/>
      <c r="FRA39" s="208"/>
      <c r="FRB39" s="187"/>
      <c r="FRC39" s="187"/>
      <c r="FRD39" s="207"/>
      <c r="FRE39" s="187"/>
      <c r="FRF39" s="187"/>
      <c r="FRG39" s="187"/>
      <c r="FRH39" s="187"/>
      <c r="FRI39" s="208"/>
      <c r="FRJ39" s="208"/>
      <c r="FRK39" s="187"/>
      <c r="FRL39" s="187"/>
      <c r="FRM39" s="207"/>
      <c r="FRN39" s="187"/>
      <c r="FRO39" s="187"/>
      <c r="FRP39" s="187"/>
      <c r="FRQ39" s="187"/>
      <c r="FRR39" s="208"/>
      <c r="FRS39" s="208"/>
      <c r="FRT39" s="187"/>
      <c r="FRU39" s="187"/>
      <c r="FRV39" s="207"/>
      <c r="FRW39" s="187"/>
      <c r="FRX39" s="187"/>
      <c r="FRY39" s="187"/>
      <c r="FRZ39" s="187"/>
      <c r="FSA39" s="208"/>
      <c r="FSB39" s="208"/>
      <c r="FSC39" s="187"/>
      <c r="FSD39" s="187"/>
      <c r="FSE39" s="207"/>
      <c r="FSF39" s="187"/>
      <c r="FSG39" s="187"/>
      <c r="FSH39" s="187"/>
      <c r="FSI39" s="187"/>
      <c r="FSJ39" s="208"/>
      <c r="FSK39" s="208"/>
      <c r="FSL39" s="187"/>
      <c r="FSM39" s="187"/>
      <c r="FSN39" s="207"/>
      <c r="FSO39" s="187"/>
      <c r="FSP39" s="187"/>
      <c r="FSQ39" s="187"/>
      <c r="FSR39" s="187"/>
      <c r="FSS39" s="208"/>
      <c r="FST39" s="208"/>
      <c r="FSU39" s="187"/>
      <c r="FSV39" s="187"/>
      <c r="FSW39" s="207"/>
      <c r="FSX39" s="187"/>
      <c r="FSY39" s="187"/>
      <c r="FSZ39" s="187"/>
      <c r="FTA39" s="187"/>
      <c r="FTB39" s="208"/>
      <c r="FTC39" s="208"/>
      <c r="FTD39" s="187"/>
      <c r="FTE39" s="187"/>
      <c r="FTF39" s="207"/>
      <c r="FTG39" s="187"/>
      <c r="FTH39" s="187"/>
      <c r="FTI39" s="187"/>
      <c r="FTJ39" s="187"/>
      <c r="FTK39" s="208"/>
      <c r="FTL39" s="208"/>
      <c r="FTM39" s="187"/>
      <c r="FTN39" s="187"/>
      <c r="FTO39" s="207"/>
      <c r="FTP39" s="187"/>
      <c r="FTQ39" s="187"/>
      <c r="FTR39" s="187"/>
      <c r="FTS39" s="187"/>
      <c r="FTT39" s="208"/>
      <c r="FTU39" s="208"/>
      <c r="FTV39" s="187"/>
      <c r="FTW39" s="187"/>
      <c r="FTX39" s="207"/>
      <c r="FTY39" s="187"/>
      <c r="FTZ39" s="187"/>
      <c r="FUA39" s="187"/>
      <c r="FUB39" s="187"/>
      <c r="FUC39" s="208"/>
      <c r="FUD39" s="208"/>
      <c r="FUE39" s="187"/>
      <c r="FUF39" s="187"/>
      <c r="FUG39" s="207"/>
      <c r="FUH39" s="187"/>
      <c r="FUI39" s="187"/>
      <c r="FUJ39" s="187"/>
      <c r="FUK39" s="187"/>
      <c r="FUL39" s="208"/>
      <c r="FUM39" s="208"/>
      <c r="FUN39" s="187"/>
      <c r="FUO39" s="187"/>
      <c r="FUP39" s="207"/>
      <c r="FUQ39" s="187"/>
      <c r="FUR39" s="187"/>
      <c r="FUS39" s="187"/>
      <c r="FUT39" s="187"/>
      <c r="FUU39" s="208"/>
      <c r="FUV39" s="208"/>
      <c r="FUW39" s="187"/>
      <c r="FUX39" s="187"/>
      <c r="FUY39" s="207"/>
      <c r="FUZ39" s="187"/>
      <c r="FVA39" s="187"/>
      <c r="FVB39" s="187"/>
      <c r="FVC39" s="187"/>
      <c r="FVD39" s="208"/>
      <c r="FVE39" s="208"/>
      <c r="FVF39" s="187"/>
      <c r="FVG39" s="187"/>
      <c r="FVH39" s="207"/>
      <c r="FVI39" s="187"/>
      <c r="FVJ39" s="187"/>
      <c r="FVK39" s="187"/>
      <c r="FVL39" s="187"/>
      <c r="FVM39" s="208"/>
      <c r="FVN39" s="208"/>
      <c r="FVO39" s="187"/>
      <c r="FVP39" s="187"/>
      <c r="FVQ39" s="207"/>
      <c r="FVR39" s="187"/>
      <c r="FVS39" s="187"/>
      <c r="FVT39" s="187"/>
      <c r="FVU39" s="187"/>
      <c r="FVV39" s="208"/>
      <c r="FVW39" s="208"/>
      <c r="FVX39" s="187"/>
      <c r="FVY39" s="187"/>
      <c r="FVZ39" s="207"/>
      <c r="FWA39" s="187"/>
      <c r="FWB39" s="187"/>
      <c r="FWC39" s="187"/>
      <c r="FWD39" s="187"/>
      <c r="FWE39" s="208"/>
      <c r="FWF39" s="208"/>
      <c r="FWG39" s="187"/>
      <c r="FWH39" s="187"/>
      <c r="FWI39" s="207"/>
      <c r="FWJ39" s="187"/>
      <c r="FWK39" s="187"/>
      <c r="FWL39" s="187"/>
      <c r="FWM39" s="187"/>
      <c r="FWN39" s="208"/>
      <c r="FWO39" s="208"/>
      <c r="FWP39" s="187"/>
      <c r="FWQ39" s="187"/>
      <c r="FWR39" s="207"/>
      <c r="FWS39" s="187"/>
      <c r="FWT39" s="187"/>
      <c r="FWU39" s="187"/>
      <c r="FWV39" s="187"/>
      <c r="FWW39" s="208"/>
      <c r="FWX39" s="208"/>
      <c r="FWY39" s="187"/>
      <c r="FWZ39" s="187"/>
      <c r="FXA39" s="207"/>
      <c r="FXB39" s="187"/>
      <c r="FXC39" s="187"/>
      <c r="FXD39" s="187"/>
      <c r="FXE39" s="187"/>
      <c r="FXF39" s="208"/>
      <c r="FXG39" s="208"/>
      <c r="FXH39" s="187"/>
      <c r="FXI39" s="187"/>
      <c r="FXJ39" s="207"/>
      <c r="FXK39" s="187"/>
      <c r="FXL39" s="187"/>
      <c r="FXM39" s="187"/>
      <c r="FXN39" s="187"/>
      <c r="FXO39" s="208"/>
      <c r="FXP39" s="208"/>
      <c r="FXQ39" s="187"/>
      <c r="FXR39" s="187"/>
      <c r="FXS39" s="207"/>
      <c r="FXT39" s="187"/>
      <c r="FXU39" s="187"/>
      <c r="FXV39" s="187"/>
      <c r="FXW39" s="187"/>
      <c r="FXX39" s="208"/>
      <c r="FXY39" s="208"/>
      <c r="FXZ39" s="187"/>
      <c r="FYA39" s="187"/>
      <c r="FYB39" s="207"/>
      <c r="FYC39" s="187"/>
      <c r="FYD39" s="187"/>
      <c r="FYE39" s="187"/>
      <c r="FYF39" s="187"/>
      <c r="FYG39" s="208"/>
      <c r="FYH39" s="208"/>
      <c r="FYI39" s="187"/>
      <c r="FYJ39" s="187"/>
      <c r="FYK39" s="207"/>
      <c r="FYL39" s="187"/>
      <c r="FYM39" s="187"/>
      <c r="FYN39" s="187"/>
      <c r="FYO39" s="187"/>
      <c r="FYP39" s="208"/>
      <c r="FYQ39" s="208"/>
      <c r="FYR39" s="187"/>
      <c r="FYS39" s="187"/>
      <c r="FYT39" s="207"/>
      <c r="FYU39" s="187"/>
      <c r="FYV39" s="187"/>
      <c r="FYW39" s="187"/>
      <c r="FYX39" s="187"/>
      <c r="FYY39" s="208"/>
      <c r="FYZ39" s="208"/>
      <c r="FZA39" s="187"/>
      <c r="FZB39" s="187"/>
      <c r="FZC39" s="207"/>
      <c r="FZD39" s="187"/>
      <c r="FZE39" s="187"/>
      <c r="FZF39" s="187"/>
      <c r="FZG39" s="187"/>
      <c r="FZH39" s="208"/>
      <c r="FZI39" s="208"/>
      <c r="FZJ39" s="187"/>
      <c r="FZK39" s="187"/>
      <c r="FZL39" s="207"/>
      <c r="FZM39" s="187"/>
      <c r="FZN39" s="187"/>
      <c r="FZO39" s="187"/>
      <c r="FZP39" s="187"/>
      <c r="FZQ39" s="208"/>
      <c r="FZR39" s="208"/>
      <c r="FZS39" s="187"/>
      <c r="FZT39" s="187"/>
      <c r="FZU39" s="207"/>
      <c r="FZV39" s="187"/>
      <c r="FZW39" s="187"/>
      <c r="FZX39" s="187"/>
      <c r="FZY39" s="187"/>
      <c r="FZZ39" s="208"/>
      <c r="GAA39" s="208"/>
      <c r="GAB39" s="187"/>
      <c r="GAC39" s="187"/>
      <c r="GAD39" s="207"/>
      <c r="GAE39" s="187"/>
      <c r="GAF39" s="187"/>
      <c r="GAG39" s="187"/>
      <c r="GAH39" s="187"/>
      <c r="GAI39" s="208"/>
      <c r="GAJ39" s="208"/>
      <c r="GAK39" s="187"/>
      <c r="GAL39" s="187"/>
      <c r="GAM39" s="207"/>
      <c r="GAN39" s="187"/>
      <c r="GAO39" s="187"/>
      <c r="GAP39" s="187"/>
      <c r="GAQ39" s="187"/>
      <c r="GAR39" s="208"/>
      <c r="GAS39" s="208"/>
      <c r="GAT39" s="187"/>
      <c r="GAU39" s="187"/>
      <c r="GAV39" s="207"/>
      <c r="GAW39" s="187"/>
      <c r="GAX39" s="187"/>
      <c r="GAY39" s="187"/>
      <c r="GAZ39" s="187"/>
      <c r="GBA39" s="208"/>
      <c r="GBB39" s="208"/>
      <c r="GBC39" s="187"/>
      <c r="GBD39" s="187"/>
      <c r="GBE39" s="207"/>
      <c r="GBF39" s="187"/>
      <c r="GBG39" s="187"/>
      <c r="GBH39" s="187"/>
      <c r="GBI39" s="187"/>
      <c r="GBJ39" s="208"/>
      <c r="GBK39" s="208"/>
      <c r="GBL39" s="187"/>
      <c r="GBM39" s="187"/>
      <c r="GBN39" s="207"/>
      <c r="GBO39" s="187"/>
      <c r="GBP39" s="187"/>
      <c r="GBQ39" s="187"/>
      <c r="GBR39" s="187"/>
      <c r="GBS39" s="208"/>
      <c r="GBT39" s="208"/>
      <c r="GBU39" s="187"/>
      <c r="GBV39" s="187"/>
      <c r="GBW39" s="207"/>
      <c r="GBX39" s="187"/>
      <c r="GBY39" s="187"/>
      <c r="GBZ39" s="187"/>
      <c r="GCA39" s="187"/>
      <c r="GCB39" s="208"/>
      <c r="GCC39" s="208"/>
      <c r="GCD39" s="187"/>
      <c r="GCE39" s="187"/>
      <c r="GCF39" s="207"/>
      <c r="GCG39" s="187"/>
      <c r="GCH39" s="187"/>
      <c r="GCI39" s="187"/>
      <c r="GCJ39" s="187"/>
      <c r="GCK39" s="208"/>
      <c r="GCL39" s="208"/>
      <c r="GCM39" s="187"/>
      <c r="GCN39" s="187"/>
      <c r="GCO39" s="207"/>
      <c r="GCP39" s="187"/>
      <c r="GCQ39" s="187"/>
      <c r="GCR39" s="187"/>
      <c r="GCS39" s="187"/>
      <c r="GCT39" s="208"/>
      <c r="GCU39" s="208"/>
      <c r="GCV39" s="187"/>
      <c r="GCW39" s="187"/>
      <c r="GCX39" s="207"/>
      <c r="GCY39" s="187"/>
      <c r="GCZ39" s="187"/>
      <c r="GDA39" s="187"/>
      <c r="GDB39" s="187"/>
      <c r="GDC39" s="208"/>
      <c r="GDD39" s="208"/>
      <c r="GDE39" s="187"/>
      <c r="GDF39" s="187"/>
      <c r="GDG39" s="207"/>
      <c r="GDH39" s="187"/>
      <c r="GDI39" s="187"/>
      <c r="GDJ39" s="187"/>
      <c r="GDK39" s="187"/>
      <c r="GDL39" s="208"/>
      <c r="GDM39" s="208"/>
      <c r="GDN39" s="187"/>
      <c r="GDO39" s="187"/>
      <c r="GDP39" s="207"/>
      <c r="GDQ39" s="187"/>
      <c r="GDR39" s="187"/>
      <c r="GDS39" s="187"/>
      <c r="GDT39" s="187"/>
      <c r="GDU39" s="208"/>
      <c r="GDV39" s="208"/>
      <c r="GDW39" s="187"/>
      <c r="GDX39" s="187"/>
      <c r="GDY39" s="207"/>
      <c r="GDZ39" s="187"/>
      <c r="GEA39" s="187"/>
      <c r="GEB39" s="187"/>
      <c r="GEC39" s="187"/>
      <c r="GED39" s="208"/>
      <c r="GEE39" s="208"/>
      <c r="GEF39" s="187"/>
      <c r="GEG39" s="187"/>
      <c r="GEH39" s="207"/>
      <c r="GEI39" s="187"/>
      <c r="GEJ39" s="187"/>
      <c r="GEK39" s="187"/>
      <c r="GEL39" s="187"/>
      <c r="GEM39" s="208"/>
      <c r="GEN39" s="208"/>
      <c r="GEO39" s="187"/>
      <c r="GEP39" s="187"/>
      <c r="GEQ39" s="207"/>
      <c r="GER39" s="187"/>
      <c r="GES39" s="187"/>
      <c r="GET39" s="187"/>
      <c r="GEU39" s="187"/>
      <c r="GEV39" s="208"/>
      <c r="GEW39" s="208"/>
      <c r="GEX39" s="187"/>
      <c r="GEY39" s="187"/>
      <c r="GEZ39" s="207"/>
      <c r="GFA39" s="187"/>
      <c r="GFB39" s="187"/>
      <c r="GFC39" s="187"/>
      <c r="GFD39" s="187"/>
      <c r="GFE39" s="208"/>
      <c r="GFF39" s="208"/>
      <c r="GFG39" s="187"/>
      <c r="GFH39" s="187"/>
      <c r="GFI39" s="207"/>
      <c r="GFJ39" s="187"/>
      <c r="GFK39" s="187"/>
      <c r="GFL39" s="187"/>
      <c r="GFM39" s="187"/>
      <c r="GFN39" s="208"/>
      <c r="GFO39" s="208"/>
      <c r="GFP39" s="187"/>
      <c r="GFQ39" s="187"/>
      <c r="GFR39" s="207"/>
      <c r="GFS39" s="187"/>
      <c r="GFT39" s="187"/>
      <c r="GFU39" s="187"/>
      <c r="GFV39" s="187"/>
      <c r="GFW39" s="208"/>
      <c r="GFX39" s="208"/>
      <c r="GFY39" s="187"/>
      <c r="GFZ39" s="187"/>
      <c r="GGA39" s="207"/>
      <c r="GGB39" s="187"/>
      <c r="GGC39" s="187"/>
      <c r="GGD39" s="187"/>
      <c r="GGE39" s="187"/>
      <c r="GGF39" s="208"/>
      <c r="GGG39" s="208"/>
      <c r="GGH39" s="187"/>
      <c r="GGI39" s="187"/>
      <c r="GGJ39" s="207"/>
      <c r="GGK39" s="187"/>
      <c r="GGL39" s="187"/>
      <c r="GGM39" s="187"/>
      <c r="GGN39" s="187"/>
      <c r="GGO39" s="208"/>
      <c r="GGP39" s="208"/>
      <c r="GGQ39" s="187"/>
      <c r="GGR39" s="187"/>
      <c r="GGS39" s="207"/>
      <c r="GGT39" s="187"/>
      <c r="GGU39" s="187"/>
      <c r="GGV39" s="187"/>
      <c r="GGW39" s="187"/>
      <c r="GGX39" s="208"/>
      <c r="GGY39" s="208"/>
      <c r="GGZ39" s="187"/>
      <c r="GHA39" s="187"/>
      <c r="GHB39" s="207"/>
      <c r="GHC39" s="187"/>
      <c r="GHD39" s="187"/>
      <c r="GHE39" s="187"/>
      <c r="GHF39" s="187"/>
      <c r="GHG39" s="208"/>
      <c r="GHH39" s="208"/>
      <c r="GHI39" s="187"/>
      <c r="GHJ39" s="187"/>
      <c r="GHK39" s="207"/>
      <c r="GHL39" s="187"/>
      <c r="GHM39" s="187"/>
      <c r="GHN39" s="187"/>
      <c r="GHO39" s="187"/>
      <c r="GHP39" s="208"/>
      <c r="GHQ39" s="208"/>
      <c r="GHR39" s="187"/>
      <c r="GHS39" s="187"/>
      <c r="GHT39" s="207"/>
      <c r="GHU39" s="187"/>
      <c r="GHV39" s="187"/>
      <c r="GHW39" s="187"/>
      <c r="GHX39" s="187"/>
      <c r="GHY39" s="208"/>
      <c r="GHZ39" s="208"/>
      <c r="GIA39" s="187"/>
      <c r="GIB39" s="187"/>
      <c r="GIC39" s="207"/>
      <c r="GID39" s="187"/>
      <c r="GIE39" s="187"/>
      <c r="GIF39" s="187"/>
      <c r="GIG39" s="187"/>
      <c r="GIH39" s="208"/>
      <c r="GII39" s="208"/>
      <c r="GIJ39" s="187"/>
      <c r="GIK39" s="187"/>
      <c r="GIL39" s="207"/>
      <c r="GIM39" s="187"/>
      <c r="GIN39" s="187"/>
      <c r="GIO39" s="187"/>
      <c r="GIP39" s="187"/>
      <c r="GIQ39" s="208"/>
      <c r="GIR39" s="208"/>
      <c r="GIS39" s="187"/>
      <c r="GIT39" s="187"/>
      <c r="GIU39" s="207"/>
      <c r="GIV39" s="187"/>
      <c r="GIW39" s="187"/>
      <c r="GIX39" s="187"/>
      <c r="GIY39" s="187"/>
      <c r="GIZ39" s="208"/>
      <c r="GJA39" s="208"/>
      <c r="GJB39" s="187"/>
      <c r="GJC39" s="187"/>
      <c r="GJD39" s="207"/>
      <c r="GJE39" s="187"/>
      <c r="GJF39" s="187"/>
      <c r="GJG39" s="187"/>
      <c r="GJH39" s="187"/>
      <c r="GJI39" s="208"/>
      <c r="GJJ39" s="208"/>
      <c r="GJK39" s="187"/>
      <c r="GJL39" s="187"/>
      <c r="GJM39" s="207"/>
      <c r="GJN39" s="187"/>
      <c r="GJO39" s="187"/>
      <c r="GJP39" s="187"/>
      <c r="GJQ39" s="187"/>
      <c r="GJR39" s="208"/>
      <c r="GJS39" s="208"/>
      <c r="GJT39" s="187"/>
      <c r="GJU39" s="187"/>
      <c r="GJV39" s="207"/>
      <c r="GJW39" s="187"/>
      <c r="GJX39" s="187"/>
      <c r="GJY39" s="187"/>
      <c r="GJZ39" s="187"/>
      <c r="GKA39" s="208"/>
      <c r="GKB39" s="208"/>
      <c r="GKC39" s="187"/>
      <c r="GKD39" s="187"/>
      <c r="GKE39" s="207"/>
      <c r="GKF39" s="187"/>
      <c r="GKG39" s="187"/>
      <c r="GKH39" s="187"/>
      <c r="GKI39" s="187"/>
      <c r="GKJ39" s="208"/>
      <c r="GKK39" s="208"/>
      <c r="GKL39" s="187"/>
      <c r="GKM39" s="187"/>
      <c r="GKN39" s="207"/>
      <c r="GKO39" s="187"/>
      <c r="GKP39" s="187"/>
      <c r="GKQ39" s="187"/>
      <c r="GKR39" s="187"/>
      <c r="GKS39" s="208"/>
      <c r="GKT39" s="208"/>
      <c r="GKU39" s="187"/>
      <c r="GKV39" s="187"/>
      <c r="GKW39" s="207"/>
      <c r="GKX39" s="187"/>
      <c r="GKY39" s="187"/>
      <c r="GKZ39" s="187"/>
      <c r="GLA39" s="187"/>
      <c r="GLB39" s="208"/>
      <c r="GLC39" s="208"/>
      <c r="GLD39" s="187"/>
      <c r="GLE39" s="187"/>
      <c r="GLF39" s="207"/>
      <c r="GLG39" s="187"/>
      <c r="GLH39" s="187"/>
      <c r="GLI39" s="187"/>
      <c r="GLJ39" s="187"/>
      <c r="GLK39" s="208"/>
      <c r="GLL39" s="208"/>
      <c r="GLM39" s="187"/>
      <c r="GLN39" s="187"/>
      <c r="GLO39" s="207"/>
      <c r="GLP39" s="187"/>
      <c r="GLQ39" s="187"/>
      <c r="GLR39" s="187"/>
      <c r="GLS39" s="187"/>
      <c r="GLT39" s="208"/>
      <c r="GLU39" s="208"/>
      <c r="GLV39" s="187"/>
      <c r="GLW39" s="187"/>
      <c r="GLX39" s="207"/>
      <c r="GLY39" s="187"/>
      <c r="GLZ39" s="187"/>
      <c r="GMA39" s="187"/>
      <c r="GMB39" s="187"/>
      <c r="GMC39" s="208"/>
      <c r="GMD39" s="208"/>
      <c r="GME39" s="187"/>
      <c r="GMF39" s="187"/>
      <c r="GMG39" s="207"/>
      <c r="GMH39" s="187"/>
      <c r="GMI39" s="187"/>
      <c r="GMJ39" s="187"/>
      <c r="GMK39" s="187"/>
      <c r="GML39" s="208"/>
      <c r="GMM39" s="208"/>
      <c r="GMN39" s="187"/>
      <c r="GMO39" s="187"/>
      <c r="GMP39" s="207"/>
      <c r="GMQ39" s="187"/>
      <c r="GMR39" s="187"/>
      <c r="GMS39" s="187"/>
      <c r="GMT39" s="187"/>
      <c r="GMU39" s="208"/>
      <c r="GMV39" s="208"/>
      <c r="GMW39" s="187"/>
      <c r="GMX39" s="187"/>
      <c r="GMY39" s="207"/>
      <c r="GMZ39" s="187"/>
      <c r="GNA39" s="187"/>
      <c r="GNB39" s="187"/>
      <c r="GNC39" s="187"/>
      <c r="GND39" s="208"/>
      <c r="GNE39" s="208"/>
      <c r="GNF39" s="187"/>
      <c r="GNG39" s="187"/>
      <c r="GNH39" s="207"/>
      <c r="GNI39" s="187"/>
      <c r="GNJ39" s="187"/>
      <c r="GNK39" s="187"/>
      <c r="GNL39" s="187"/>
      <c r="GNM39" s="208"/>
      <c r="GNN39" s="208"/>
      <c r="GNO39" s="187"/>
      <c r="GNP39" s="187"/>
      <c r="GNQ39" s="207"/>
      <c r="GNR39" s="187"/>
      <c r="GNS39" s="187"/>
      <c r="GNT39" s="187"/>
      <c r="GNU39" s="187"/>
      <c r="GNV39" s="208"/>
      <c r="GNW39" s="208"/>
      <c r="GNX39" s="187"/>
      <c r="GNY39" s="187"/>
      <c r="GNZ39" s="207"/>
      <c r="GOA39" s="187"/>
      <c r="GOB39" s="187"/>
      <c r="GOC39" s="187"/>
      <c r="GOD39" s="187"/>
      <c r="GOE39" s="208"/>
      <c r="GOF39" s="208"/>
      <c r="GOG39" s="187"/>
      <c r="GOH39" s="187"/>
      <c r="GOI39" s="207"/>
      <c r="GOJ39" s="187"/>
      <c r="GOK39" s="187"/>
      <c r="GOL39" s="187"/>
      <c r="GOM39" s="187"/>
      <c r="GON39" s="208"/>
      <c r="GOO39" s="208"/>
      <c r="GOP39" s="187"/>
      <c r="GOQ39" s="187"/>
      <c r="GOR39" s="207"/>
      <c r="GOS39" s="187"/>
      <c r="GOT39" s="187"/>
      <c r="GOU39" s="187"/>
      <c r="GOV39" s="187"/>
      <c r="GOW39" s="208"/>
      <c r="GOX39" s="208"/>
      <c r="GOY39" s="187"/>
      <c r="GOZ39" s="187"/>
      <c r="GPA39" s="207"/>
      <c r="GPB39" s="187"/>
      <c r="GPC39" s="187"/>
      <c r="GPD39" s="187"/>
      <c r="GPE39" s="187"/>
      <c r="GPF39" s="208"/>
      <c r="GPG39" s="208"/>
      <c r="GPH39" s="187"/>
      <c r="GPI39" s="187"/>
      <c r="GPJ39" s="207"/>
      <c r="GPK39" s="187"/>
      <c r="GPL39" s="187"/>
      <c r="GPM39" s="187"/>
      <c r="GPN39" s="187"/>
      <c r="GPO39" s="208"/>
      <c r="GPP39" s="208"/>
      <c r="GPQ39" s="187"/>
      <c r="GPR39" s="187"/>
      <c r="GPS39" s="207"/>
      <c r="GPT39" s="187"/>
      <c r="GPU39" s="187"/>
      <c r="GPV39" s="187"/>
      <c r="GPW39" s="187"/>
      <c r="GPX39" s="208"/>
      <c r="GPY39" s="208"/>
      <c r="GPZ39" s="187"/>
      <c r="GQA39" s="187"/>
      <c r="GQB39" s="207"/>
      <c r="GQC39" s="187"/>
      <c r="GQD39" s="187"/>
      <c r="GQE39" s="187"/>
      <c r="GQF39" s="187"/>
      <c r="GQG39" s="208"/>
      <c r="GQH39" s="208"/>
      <c r="GQI39" s="187"/>
      <c r="GQJ39" s="187"/>
      <c r="GQK39" s="207"/>
      <c r="GQL39" s="187"/>
      <c r="GQM39" s="187"/>
      <c r="GQN39" s="187"/>
      <c r="GQO39" s="187"/>
      <c r="GQP39" s="208"/>
      <c r="GQQ39" s="208"/>
      <c r="GQR39" s="187"/>
      <c r="GQS39" s="187"/>
      <c r="GQT39" s="207"/>
      <c r="GQU39" s="187"/>
      <c r="GQV39" s="187"/>
      <c r="GQW39" s="187"/>
      <c r="GQX39" s="187"/>
      <c r="GQY39" s="208"/>
      <c r="GQZ39" s="208"/>
      <c r="GRA39" s="187"/>
      <c r="GRB39" s="187"/>
      <c r="GRC39" s="207"/>
      <c r="GRD39" s="187"/>
      <c r="GRE39" s="187"/>
      <c r="GRF39" s="187"/>
      <c r="GRG39" s="187"/>
      <c r="GRH39" s="208"/>
      <c r="GRI39" s="208"/>
      <c r="GRJ39" s="187"/>
      <c r="GRK39" s="187"/>
      <c r="GRL39" s="207"/>
      <c r="GRM39" s="187"/>
      <c r="GRN39" s="187"/>
      <c r="GRO39" s="187"/>
      <c r="GRP39" s="187"/>
      <c r="GRQ39" s="208"/>
      <c r="GRR39" s="208"/>
      <c r="GRS39" s="187"/>
      <c r="GRT39" s="187"/>
      <c r="GRU39" s="207"/>
      <c r="GRV39" s="187"/>
      <c r="GRW39" s="187"/>
      <c r="GRX39" s="187"/>
      <c r="GRY39" s="187"/>
      <c r="GRZ39" s="208"/>
      <c r="GSA39" s="208"/>
      <c r="GSB39" s="187"/>
      <c r="GSC39" s="187"/>
      <c r="GSD39" s="207"/>
      <c r="GSE39" s="187"/>
      <c r="GSF39" s="187"/>
      <c r="GSG39" s="187"/>
      <c r="GSH39" s="187"/>
      <c r="GSI39" s="208"/>
      <c r="GSJ39" s="208"/>
      <c r="GSK39" s="187"/>
      <c r="GSL39" s="187"/>
      <c r="GSM39" s="207"/>
      <c r="GSN39" s="187"/>
      <c r="GSO39" s="187"/>
      <c r="GSP39" s="187"/>
      <c r="GSQ39" s="187"/>
      <c r="GSR39" s="208"/>
      <c r="GSS39" s="208"/>
      <c r="GST39" s="187"/>
      <c r="GSU39" s="187"/>
      <c r="GSV39" s="207"/>
      <c r="GSW39" s="187"/>
      <c r="GSX39" s="187"/>
      <c r="GSY39" s="187"/>
      <c r="GSZ39" s="187"/>
      <c r="GTA39" s="208"/>
      <c r="GTB39" s="208"/>
      <c r="GTC39" s="187"/>
      <c r="GTD39" s="187"/>
      <c r="GTE39" s="207"/>
      <c r="GTF39" s="187"/>
      <c r="GTG39" s="187"/>
      <c r="GTH39" s="187"/>
      <c r="GTI39" s="187"/>
      <c r="GTJ39" s="208"/>
      <c r="GTK39" s="208"/>
      <c r="GTL39" s="187"/>
      <c r="GTM39" s="187"/>
      <c r="GTN39" s="207"/>
      <c r="GTO39" s="187"/>
      <c r="GTP39" s="187"/>
      <c r="GTQ39" s="187"/>
      <c r="GTR39" s="187"/>
      <c r="GTS39" s="208"/>
      <c r="GTT39" s="208"/>
      <c r="GTU39" s="187"/>
      <c r="GTV39" s="187"/>
      <c r="GTW39" s="207"/>
      <c r="GTX39" s="187"/>
      <c r="GTY39" s="187"/>
      <c r="GTZ39" s="187"/>
      <c r="GUA39" s="187"/>
      <c r="GUB39" s="208"/>
      <c r="GUC39" s="208"/>
      <c r="GUD39" s="187"/>
      <c r="GUE39" s="187"/>
      <c r="GUF39" s="207"/>
      <c r="GUG39" s="187"/>
      <c r="GUH39" s="187"/>
      <c r="GUI39" s="187"/>
      <c r="GUJ39" s="187"/>
      <c r="GUK39" s="208"/>
      <c r="GUL39" s="208"/>
      <c r="GUM39" s="187"/>
      <c r="GUN39" s="187"/>
      <c r="GUO39" s="207"/>
      <c r="GUP39" s="187"/>
      <c r="GUQ39" s="187"/>
      <c r="GUR39" s="187"/>
      <c r="GUS39" s="187"/>
      <c r="GUT39" s="208"/>
      <c r="GUU39" s="208"/>
      <c r="GUV39" s="187"/>
      <c r="GUW39" s="187"/>
      <c r="GUX39" s="207"/>
      <c r="GUY39" s="187"/>
      <c r="GUZ39" s="187"/>
      <c r="GVA39" s="187"/>
      <c r="GVB39" s="187"/>
      <c r="GVC39" s="208"/>
      <c r="GVD39" s="208"/>
      <c r="GVE39" s="187"/>
      <c r="GVF39" s="187"/>
      <c r="GVG39" s="207"/>
      <c r="GVH39" s="187"/>
      <c r="GVI39" s="187"/>
      <c r="GVJ39" s="187"/>
      <c r="GVK39" s="187"/>
      <c r="GVL39" s="208"/>
      <c r="GVM39" s="208"/>
      <c r="GVN39" s="187"/>
      <c r="GVO39" s="187"/>
      <c r="GVP39" s="207"/>
      <c r="GVQ39" s="187"/>
      <c r="GVR39" s="187"/>
      <c r="GVS39" s="187"/>
      <c r="GVT39" s="187"/>
      <c r="GVU39" s="208"/>
      <c r="GVV39" s="208"/>
      <c r="GVW39" s="187"/>
      <c r="GVX39" s="187"/>
      <c r="GVY39" s="207"/>
      <c r="GVZ39" s="187"/>
      <c r="GWA39" s="187"/>
      <c r="GWB39" s="187"/>
      <c r="GWC39" s="187"/>
      <c r="GWD39" s="208"/>
      <c r="GWE39" s="208"/>
      <c r="GWF39" s="187"/>
      <c r="GWG39" s="187"/>
      <c r="GWH39" s="207"/>
      <c r="GWI39" s="187"/>
      <c r="GWJ39" s="187"/>
      <c r="GWK39" s="187"/>
      <c r="GWL39" s="187"/>
      <c r="GWM39" s="208"/>
      <c r="GWN39" s="208"/>
      <c r="GWO39" s="187"/>
      <c r="GWP39" s="187"/>
      <c r="GWQ39" s="207"/>
      <c r="GWR39" s="187"/>
      <c r="GWS39" s="187"/>
      <c r="GWT39" s="187"/>
      <c r="GWU39" s="187"/>
      <c r="GWV39" s="208"/>
      <c r="GWW39" s="208"/>
      <c r="GWX39" s="187"/>
      <c r="GWY39" s="187"/>
      <c r="GWZ39" s="207"/>
      <c r="GXA39" s="187"/>
      <c r="GXB39" s="187"/>
      <c r="GXC39" s="187"/>
      <c r="GXD39" s="187"/>
      <c r="GXE39" s="208"/>
      <c r="GXF39" s="208"/>
      <c r="GXG39" s="187"/>
      <c r="GXH39" s="187"/>
      <c r="GXI39" s="207"/>
      <c r="GXJ39" s="187"/>
      <c r="GXK39" s="187"/>
      <c r="GXL39" s="187"/>
      <c r="GXM39" s="187"/>
      <c r="GXN39" s="208"/>
      <c r="GXO39" s="208"/>
      <c r="GXP39" s="187"/>
      <c r="GXQ39" s="187"/>
      <c r="GXR39" s="207"/>
      <c r="GXS39" s="187"/>
      <c r="GXT39" s="187"/>
      <c r="GXU39" s="187"/>
      <c r="GXV39" s="187"/>
      <c r="GXW39" s="208"/>
      <c r="GXX39" s="208"/>
      <c r="GXY39" s="187"/>
      <c r="GXZ39" s="187"/>
      <c r="GYA39" s="207"/>
      <c r="GYB39" s="187"/>
      <c r="GYC39" s="187"/>
      <c r="GYD39" s="187"/>
      <c r="GYE39" s="187"/>
      <c r="GYF39" s="208"/>
      <c r="GYG39" s="208"/>
      <c r="GYH39" s="187"/>
      <c r="GYI39" s="187"/>
      <c r="GYJ39" s="207"/>
      <c r="GYK39" s="187"/>
      <c r="GYL39" s="187"/>
      <c r="GYM39" s="187"/>
      <c r="GYN39" s="187"/>
      <c r="GYO39" s="208"/>
      <c r="GYP39" s="208"/>
      <c r="GYQ39" s="187"/>
      <c r="GYR39" s="187"/>
      <c r="GYS39" s="207"/>
      <c r="GYT39" s="187"/>
      <c r="GYU39" s="187"/>
      <c r="GYV39" s="187"/>
      <c r="GYW39" s="187"/>
      <c r="GYX39" s="208"/>
      <c r="GYY39" s="208"/>
      <c r="GYZ39" s="187"/>
      <c r="GZA39" s="187"/>
      <c r="GZB39" s="207"/>
      <c r="GZC39" s="187"/>
      <c r="GZD39" s="187"/>
      <c r="GZE39" s="187"/>
      <c r="GZF39" s="187"/>
      <c r="GZG39" s="208"/>
      <c r="GZH39" s="208"/>
      <c r="GZI39" s="187"/>
      <c r="GZJ39" s="187"/>
      <c r="GZK39" s="207"/>
      <c r="GZL39" s="187"/>
      <c r="GZM39" s="187"/>
      <c r="GZN39" s="187"/>
      <c r="GZO39" s="187"/>
      <c r="GZP39" s="208"/>
      <c r="GZQ39" s="208"/>
      <c r="GZR39" s="187"/>
      <c r="GZS39" s="187"/>
      <c r="GZT39" s="207"/>
      <c r="GZU39" s="187"/>
      <c r="GZV39" s="187"/>
      <c r="GZW39" s="187"/>
      <c r="GZX39" s="187"/>
      <c r="GZY39" s="208"/>
      <c r="GZZ39" s="208"/>
      <c r="HAA39" s="187"/>
      <c r="HAB39" s="187"/>
      <c r="HAC39" s="207"/>
      <c r="HAD39" s="187"/>
      <c r="HAE39" s="187"/>
      <c r="HAF39" s="187"/>
      <c r="HAG39" s="187"/>
      <c r="HAH39" s="208"/>
      <c r="HAI39" s="208"/>
      <c r="HAJ39" s="187"/>
      <c r="HAK39" s="187"/>
      <c r="HAL39" s="207"/>
      <c r="HAM39" s="187"/>
      <c r="HAN39" s="187"/>
      <c r="HAO39" s="187"/>
      <c r="HAP39" s="187"/>
      <c r="HAQ39" s="208"/>
      <c r="HAR39" s="208"/>
      <c r="HAS39" s="187"/>
      <c r="HAT39" s="187"/>
      <c r="HAU39" s="207"/>
      <c r="HAV39" s="187"/>
      <c r="HAW39" s="187"/>
      <c r="HAX39" s="187"/>
      <c r="HAY39" s="187"/>
      <c r="HAZ39" s="208"/>
      <c r="HBA39" s="208"/>
      <c r="HBB39" s="187"/>
      <c r="HBC39" s="187"/>
      <c r="HBD39" s="207"/>
      <c r="HBE39" s="187"/>
      <c r="HBF39" s="187"/>
      <c r="HBG39" s="187"/>
      <c r="HBH39" s="187"/>
      <c r="HBI39" s="208"/>
      <c r="HBJ39" s="208"/>
      <c r="HBK39" s="187"/>
      <c r="HBL39" s="187"/>
      <c r="HBM39" s="207"/>
      <c r="HBN39" s="187"/>
      <c r="HBO39" s="187"/>
      <c r="HBP39" s="187"/>
      <c r="HBQ39" s="187"/>
      <c r="HBR39" s="208"/>
      <c r="HBS39" s="208"/>
      <c r="HBT39" s="187"/>
      <c r="HBU39" s="187"/>
      <c r="HBV39" s="207"/>
      <c r="HBW39" s="187"/>
      <c r="HBX39" s="187"/>
      <c r="HBY39" s="187"/>
      <c r="HBZ39" s="187"/>
      <c r="HCA39" s="208"/>
      <c r="HCB39" s="208"/>
      <c r="HCC39" s="187"/>
      <c r="HCD39" s="187"/>
      <c r="HCE39" s="207"/>
      <c r="HCF39" s="187"/>
      <c r="HCG39" s="187"/>
      <c r="HCH39" s="187"/>
      <c r="HCI39" s="187"/>
      <c r="HCJ39" s="208"/>
      <c r="HCK39" s="208"/>
      <c r="HCL39" s="187"/>
      <c r="HCM39" s="187"/>
      <c r="HCN39" s="207"/>
      <c r="HCO39" s="187"/>
      <c r="HCP39" s="187"/>
      <c r="HCQ39" s="187"/>
      <c r="HCR39" s="187"/>
      <c r="HCS39" s="208"/>
      <c r="HCT39" s="208"/>
      <c r="HCU39" s="187"/>
      <c r="HCV39" s="187"/>
      <c r="HCW39" s="207"/>
      <c r="HCX39" s="187"/>
      <c r="HCY39" s="187"/>
      <c r="HCZ39" s="187"/>
      <c r="HDA39" s="187"/>
      <c r="HDB39" s="208"/>
      <c r="HDC39" s="208"/>
      <c r="HDD39" s="187"/>
      <c r="HDE39" s="187"/>
      <c r="HDF39" s="207"/>
      <c r="HDG39" s="187"/>
      <c r="HDH39" s="187"/>
      <c r="HDI39" s="187"/>
      <c r="HDJ39" s="187"/>
      <c r="HDK39" s="208"/>
      <c r="HDL39" s="208"/>
      <c r="HDM39" s="187"/>
      <c r="HDN39" s="187"/>
      <c r="HDO39" s="207"/>
      <c r="HDP39" s="187"/>
      <c r="HDQ39" s="187"/>
      <c r="HDR39" s="187"/>
      <c r="HDS39" s="187"/>
      <c r="HDT39" s="208"/>
      <c r="HDU39" s="208"/>
      <c r="HDV39" s="187"/>
      <c r="HDW39" s="187"/>
      <c r="HDX39" s="207"/>
      <c r="HDY39" s="187"/>
      <c r="HDZ39" s="187"/>
      <c r="HEA39" s="187"/>
      <c r="HEB39" s="187"/>
      <c r="HEC39" s="208"/>
      <c r="HED39" s="208"/>
      <c r="HEE39" s="187"/>
      <c r="HEF39" s="187"/>
      <c r="HEG39" s="207"/>
      <c r="HEH39" s="187"/>
      <c r="HEI39" s="187"/>
      <c r="HEJ39" s="187"/>
      <c r="HEK39" s="187"/>
      <c r="HEL39" s="208"/>
      <c r="HEM39" s="208"/>
      <c r="HEN39" s="187"/>
      <c r="HEO39" s="187"/>
      <c r="HEP39" s="207"/>
      <c r="HEQ39" s="187"/>
      <c r="HER39" s="187"/>
      <c r="HES39" s="187"/>
      <c r="HET39" s="187"/>
      <c r="HEU39" s="208"/>
      <c r="HEV39" s="208"/>
      <c r="HEW39" s="187"/>
      <c r="HEX39" s="187"/>
      <c r="HEY39" s="207"/>
      <c r="HEZ39" s="187"/>
      <c r="HFA39" s="187"/>
      <c r="HFB39" s="187"/>
      <c r="HFC39" s="187"/>
      <c r="HFD39" s="208"/>
      <c r="HFE39" s="208"/>
      <c r="HFF39" s="187"/>
      <c r="HFG39" s="187"/>
      <c r="HFH39" s="207"/>
      <c r="HFI39" s="187"/>
      <c r="HFJ39" s="187"/>
      <c r="HFK39" s="187"/>
      <c r="HFL39" s="187"/>
      <c r="HFM39" s="208"/>
      <c r="HFN39" s="208"/>
      <c r="HFO39" s="187"/>
      <c r="HFP39" s="187"/>
      <c r="HFQ39" s="207"/>
      <c r="HFR39" s="187"/>
      <c r="HFS39" s="187"/>
      <c r="HFT39" s="187"/>
      <c r="HFU39" s="187"/>
      <c r="HFV39" s="208"/>
      <c r="HFW39" s="208"/>
      <c r="HFX39" s="187"/>
      <c r="HFY39" s="187"/>
      <c r="HFZ39" s="207"/>
      <c r="HGA39" s="187"/>
      <c r="HGB39" s="187"/>
      <c r="HGC39" s="187"/>
      <c r="HGD39" s="187"/>
      <c r="HGE39" s="208"/>
      <c r="HGF39" s="208"/>
      <c r="HGG39" s="187"/>
      <c r="HGH39" s="187"/>
      <c r="HGI39" s="207"/>
      <c r="HGJ39" s="187"/>
      <c r="HGK39" s="187"/>
      <c r="HGL39" s="187"/>
      <c r="HGM39" s="187"/>
      <c r="HGN39" s="208"/>
      <c r="HGO39" s="208"/>
      <c r="HGP39" s="187"/>
      <c r="HGQ39" s="187"/>
      <c r="HGR39" s="207"/>
      <c r="HGS39" s="187"/>
      <c r="HGT39" s="187"/>
      <c r="HGU39" s="187"/>
      <c r="HGV39" s="187"/>
      <c r="HGW39" s="208"/>
      <c r="HGX39" s="208"/>
      <c r="HGY39" s="187"/>
      <c r="HGZ39" s="187"/>
      <c r="HHA39" s="207"/>
      <c r="HHB39" s="187"/>
      <c r="HHC39" s="187"/>
      <c r="HHD39" s="187"/>
      <c r="HHE39" s="187"/>
      <c r="HHF39" s="208"/>
      <c r="HHG39" s="208"/>
      <c r="HHH39" s="187"/>
      <c r="HHI39" s="187"/>
      <c r="HHJ39" s="207"/>
      <c r="HHK39" s="187"/>
      <c r="HHL39" s="187"/>
      <c r="HHM39" s="187"/>
      <c r="HHN39" s="187"/>
      <c r="HHO39" s="208"/>
      <c r="HHP39" s="208"/>
      <c r="HHQ39" s="187"/>
      <c r="HHR39" s="187"/>
      <c r="HHS39" s="207"/>
      <c r="HHT39" s="187"/>
      <c r="HHU39" s="187"/>
      <c r="HHV39" s="187"/>
      <c r="HHW39" s="187"/>
      <c r="HHX39" s="208"/>
      <c r="HHY39" s="208"/>
      <c r="HHZ39" s="187"/>
      <c r="HIA39" s="187"/>
      <c r="HIB39" s="207"/>
      <c r="HIC39" s="187"/>
      <c r="HID39" s="187"/>
      <c r="HIE39" s="187"/>
      <c r="HIF39" s="187"/>
      <c r="HIG39" s="208"/>
      <c r="HIH39" s="208"/>
      <c r="HII39" s="187"/>
      <c r="HIJ39" s="187"/>
      <c r="HIK39" s="207"/>
      <c r="HIL39" s="187"/>
      <c r="HIM39" s="187"/>
      <c r="HIN39" s="187"/>
      <c r="HIO39" s="187"/>
      <c r="HIP39" s="208"/>
      <c r="HIQ39" s="208"/>
      <c r="HIR39" s="187"/>
      <c r="HIS39" s="187"/>
      <c r="HIT39" s="207"/>
      <c r="HIU39" s="187"/>
      <c r="HIV39" s="187"/>
      <c r="HIW39" s="187"/>
      <c r="HIX39" s="187"/>
      <c r="HIY39" s="208"/>
      <c r="HIZ39" s="208"/>
      <c r="HJA39" s="187"/>
      <c r="HJB39" s="187"/>
      <c r="HJC39" s="207"/>
      <c r="HJD39" s="187"/>
      <c r="HJE39" s="187"/>
      <c r="HJF39" s="187"/>
      <c r="HJG39" s="187"/>
      <c r="HJH39" s="208"/>
      <c r="HJI39" s="208"/>
      <c r="HJJ39" s="187"/>
      <c r="HJK39" s="187"/>
      <c r="HJL39" s="207"/>
      <c r="HJM39" s="187"/>
      <c r="HJN39" s="187"/>
      <c r="HJO39" s="187"/>
      <c r="HJP39" s="187"/>
      <c r="HJQ39" s="208"/>
      <c r="HJR39" s="208"/>
      <c r="HJS39" s="187"/>
      <c r="HJT39" s="187"/>
      <c r="HJU39" s="207"/>
      <c r="HJV39" s="187"/>
      <c r="HJW39" s="187"/>
      <c r="HJX39" s="187"/>
      <c r="HJY39" s="187"/>
      <c r="HJZ39" s="208"/>
      <c r="HKA39" s="208"/>
      <c r="HKB39" s="187"/>
      <c r="HKC39" s="187"/>
      <c r="HKD39" s="207"/>
      <c r="HKE39" s="187"/>
      <c r="HKF39" s="187"/>
      <c r="HKG39" s="187"/>
      <c r="HKH39" s="187"/>
      <c r="HKI39" s="208"/>
      <c r="HKJ39" s="208"/>
      <c r="HKK39" s="187"/>
      <c r="HKL39" s="187"/>
      <c r="HKM39" s="207"/>
      <c r="HKN39" s="187"/>
      <c r="HKO39" s="187"/>
      <c r="HKP39" s="187"/>
      <c r="HKQ39" s="187"/>
      <c r="HKR39" s="208"/>
      <c r="HKS39" s="208"/>
      <c r="HKT39" s="187"/>
      <c r="HKU39" s="187"/>
      <c r="HKV39" s="207"/>
      <c r="HKW39" s="187"/>
      <c r="HKX39" s="187"/>
      <c r="HKY39" s="187"/>
      <c r="HKZ39" s="187"/>
      <c r="HLA39" s="208"/>
      <c r="HLB39" s="208"/>
      <c r="HLC39" s="187"/>
      <c r="HLD39" s="187"/>
      <c r="HLE39" s="207"/>
      <c r="HLF39" s="187"/>
      <c r="HLG39" s="187"/>
      <c r="HLH39" s="187"/>
      <c r="HLI39" s="187"/>
      <c r="HLJ39" s="208"/>
      <c r="HLK39" s="208"/>
      <c r="HLL39" s="187"/>
      <c r="HLM39" s="187"/>
      <c r="HLN39" s="207"/>
      <c r="HLO39" s="187"/>
      <c r="HLP39" s="187"/>
      <c r="HLQ39" s="187"/>
      <c r="HLR39" s="187"/>
      <c r="HLS39" s="208"/>
      <c r="HLT39" s="208"/>
      <c r="HLU39" s="187"/>
      <c r="HLV39" s="187"/>
      <c r="HLW39" s="207"/>
      <c r="HLX39" s="187"/>
      <c r="HLY39" s="187"/>
      <c r="HLZ39" s="187"/>
      <c r="HMA39" s="187"/>
      <c r="HMB39" s="208"/>
      <c r="HMC39" s="208"/>
      <c r="HMD39" s="187"/>
      <c r="HME39" s="187"/>
      <c r="HMF39" s="207"/>
      <c r="HMG39" s="187"/>
      <c r="HMH39" s="187"/>
      <c r="HMI39" s="187"/>
      <c r="HMJ39" s="187"/>
      <c r="HMK39" s="208"/>
      <c r="HML39" s="208"/>
      <c r="HMM39" s="187"/>
      <c r="HMN39" s="187"/>
      <c r="HMO39" s="207"/>
      <c r="HMP39" s="187"/>
      <c r="HMQ39" s="187"/>
      <c r="HMR39" s="187"/>
      <c r="HMS39" s="187"/>
      <c r="HMT39" s="208"/>
      <c r="HMU39" s="208"/>
      <c r="HMV39" s="187"/>
      <c r="HMW39" s="187"/>
      <c r="HMX39" s="207"/>
      <c r="HMY39" s="187"/>
      <c r="HMZ39" s="187"/>
      <c r="HNA39" s="187"/>
      <c r="HNB39" s="187"/>
      <c r="HNC39" s="208"/>
      <c r="HND39" s="208"/>
      <c r="HNE39" s="187"/>
      <c r="HNF39" s="187"/>
      <c r="HNG39" s="207"/>
      <c r="HNH39" s="187"/>
      <c r="HNI39" s="187"/>
      <c r="HNJ39" s="187"/>
      <c r="HNK39" s="187"/>
      <c r="HNL39" s="208"/>
      <c r="HNM39" s="208"/>
      <c r="HNN39" s="187"/>
      <c r="HNO39" s="187"/>
      <c r="HNP39" s="207"/>
      <c r="HNQ39" s="187"/>
      <c r="HNR39" s="187"/>
      <c r="HNS39" s="187"/>
      <c r="HNT39" s="187"/>
      <c r="HNU39" s="208"/>
      <c r="HNV39" s="208"/>
      <c r="HNW39" s="187"/>
      <c r="HNX39" s="187"/>
      <c r="HNY39" s="207"/>
      <c r="HNZ39" s="187"/>
      <c r="HOA39" s="187"/>
      <c r="HOB39" s="187"/>
      <c r="HOC39" s="187"/>
      <c r="HOD39" s="208"/>
      <c r="HOE39" s="208"/>
      <c r="HOF39" s="187"/>
      <c r="HOG39" s="187"/>
      <c r="HOH39" s="207"/>
      <c r="HOI39" s="187"/>
      <c r="HOJ39" s="187"/>
      <c r="HOK39" s="187"/>
      <c r="HOL39" s="187"/>
      <c r="HOM39" s="208"/>
      <c r="HON39" s="208"/>
      <c r="HOO39" s="187"/>
      <c r="HOP39" s="187"/>
      <c r="HOQ39" s="207"/>
      <c r="HOR39" s="187"/>
      <c r="HOS39" s="187"/>
      <c r="HOT39" s="187"/>
      <c r="HOU39" s="187"/>
      <c r="HOV39" s="208"/>
      <c r="HOW39" s="208"/>
      <c r="HOX39" s="187"/>
      <c r="HOY39" s="187"/>
      <c r="HOZ39" s="207"/>
      <c r="HPA39" s="187"/>
      <c r="HPB39" s="187"/>
      <c r="HPC39" s="187"/>
      <c r="HPD39" s="187"/>
      <c r="HPE39" s="208"/>
      <c r="HPF39" s="208"/>
      <c r="HPG39" s="187"/>
      <c r="HPH39" s="187"/>
      <c r="HPI39" s="207"/>
      <c r="HPJ39" s="187"/>
      <c r="HPK39" s="187"/>
      <c r="HPL39" s="187"/>
      <c r="HPM39" s="187"/>
      <c r="HPN39" s="208"/>
      <c r="HPO39" s="208"/>
      <c r="HPP39" s="187"/>
      <c r="HPQ39" s="187"/>
      <c r="HPR39" s="207"/>
      <c r="HPS39" s="187"/>
      <c r="HPT39" s="187"/>
      <c r="HPU39" s="187"/>
      <c r="HPV39" s="187"/>
      <c r="HPW39" s="208"/>
      <c r="HPX39" s="208"/>
      <c r="HPY39" s="187"/>
      <c r="HPZ39" s="187"/>
      <c r="HQA39" s="207"/>
      <c r="HQB39" s="187"/>
      <c r="HQC39" s="187"/>
      <c r="HQD39" s="187"/>
      <c r="HQE39" s="187"/>
      <c r="HQF39" s="208"/>
      <c r="HQG39" s="208"/>
      <c r="HQH39" s="187"/>
      <c r="HQI39" s="187"/>
      <c r="HQJ39" s="207"/>
      <c r="HQK39" s="187"/>
      <c r="HQL39" s="187"/>
      <c r="HQM39" s="187"/>
      <c r="HQN39" s="187"/>
      <c r="HQO39" s="208"/>
      <c r="HQP39" s="208"/>
      <c r="HQQ39" s="187"/>
      <c r="HQR39" s="187"/>
      <c r="HQS39" s="207"/>
      <c r="HQT39" s="187"/>
      <c r="HQU39" s="187"/>
      <c r="HQV39" s="187"/>
      <c r="HQW39" s="187"/>
      <c r="HQX39" s="208"/>
      <c r="HQY39" s="208"/>
      <c r="HQZ39" s="187"/>
      <c r="HRA39" s="187"/>
      <c r="HRB39" s="207"/>
      <c r="HRC39" s="187"/>
      <c r="HRD39" s="187"/>
      <c r="HRE39" s="187"/>
      <c r="HRF39" s="187"/>
      <c r="HRG39" s="208"/>
      <c r="HRH39" s="208"/>
      <c r="HRI39" s="187"/>
      <c r="HRJ39" s="187"/>
      <c r="HRK39" s="207"/>
      <c r="HRL39" s="187"/>
      <c r="HRM39" s="187"/>
      <c r="HRN39" s="187"/>
      <c r="HRO39" s="187"/>
      <c r="HRP39" s="208"/>
      <c r="HRQ39" s="208"/>
      <c r="HRR39" s="187"/>
      <c r="HRS39" s="187"/>
      <c r="HRT39" s="207"/>
      <c r="HRU39" s="187"/>
      <c r="HRV39" s="187"/>
      <c r="HRW39" s="187"/>
      <c r="HRX39" s="187"/>
      <c r="HRY39" s="208"/>
      <c r="HRZ39" s="208"/>
      <c r="HSA39" s="187"/>
      <c r="HSB39" s="187"/>
      <c r="HSC39" s="207"/>
      <c r="HSD39" s="187"/>
      <c r="HSE39" s="187"/>
      <c r="HSF39" s="187"/>
      <c r="HSG39" s="187"/>
      <c r="HSH39" s="208"/>
      <c r="HSI39" s="208"/>
      <c r="HSJ39" s="187"/>
      <c r="HSK39" s="187"/>
      <c r="HSL39" s="207"/>
      <c r="HSM39" s="187"/>
      <c r="HSN39" s="187"/>
      <c r="HSO39" s="187"/>
      <c r="HSP39" s="187"/>
      <c r="HSQ39" s="208"/>
      <c r="HSR39" s="208"/>
      <c r="HSS39" s="187"/>
      <c r="HST39" s="187"/>
      <c r="HSU39" s="207"/>
      <c r="HSV39" s="187"/>
      <c r="HSW39" s="187"/>
      <c r="HSX39" s="187"/>
      <c r="HSY39" s="187"/>
      <c r="HSZ39" s="208"/>
      <c r="HTA39" s="208"/>
      <c r="HTB39" s="187"/>
      <c r="HTC39" s="187"/>
      <c r="HTD39" s="207"/>
      <c r="HTE39" s="187"/>
      <c r="HTF39" s="187"/>
      <c r="HTG39" s="187"/>
      <c r="HTH39" s="187"/>
      <c r="HTI39" s="208"/>
      <c r="HTJ39" s="208"/>
      <c r="HTK39" s="187"/>
      <c r="HTL39" s="187"/>
      <c r="HTM39" s="207"/>
      <c r="HTN39" s="187"/>
      <c r="HTO39" s="187"/>
      <c r="HTP39" s="187"/>
      <c r="HTQ39" s="187"/>
      <c r="HTR39" s="208"/>
      <c r="HTS39" s="208"/>
      <c r="HTT39" s="187"/>
      <c r="HTU39" s="187"/>
      <c r="HTV39" s="207"/>
      <c r="HTW39" s="187"/>
      <c r="HTX39" s="187"/>
      <c r="HTY39" s="187"/>
      <c r="HTZ39" s="187"/>
      <c r="HUA39" s="208"/>
      <c r="HUB39" s="208"/>
      <c r="HUC39" s="187"/>
      <c r="HUD39" s="187"/>
      <c r="HUE39" s="207"/>
      <c r="HUF39" s="187"/>
      <c r="HUG39" s="187"/>
      <c r="HUH39" s="187"/>
      <c r="HUI39" s="187"/>
      <c r="HUJ39" s="208"/>
      <c r="HUK39" s="208"/>
      <c r="HUL39" s="187"/>
      <c r="HUM39" s="187"/>
      <c r="HUN39" s="207"/>
      <c r="HUO39" s="187"/>
      <c r="HUP39" s="187"/>
      <c r="HUQ39" s="187"/>
      <c r="HUR39" s="187"/>
      <c r="HUS39" s="208"/>
      <c r="HUT39" s="208"/>
      <c r="HUU39" s="187"/>
      <c r="HUV39" s="187"/>
      <c r="HUW39" s="207"/>
      <c r="HUX39" s="187"/>
      <c r="HUY39" s="187"/>
      <c r="HUZ39" s="187"/>
      <c r="HVA39" s="187"/>
      <c r="HVB39" s="208"/>
      <c r="HVC39" s="208"/>
      <c r="HVD39" s="187"/>
      <c r="HVE39" s="187"/>
      <c r="HVF39" s="207"/>
      <c r="HVG39" s="187"/>
      <c r="HVH39" s="187"/>
      <c r="HVI39" s="187"/>
      <c r="HVJ39" s="187"/>
      <c r="HVK39" s="208"/>
      <c r="HVL39" s="208"/>
      <c r="HVM39" s="187"/>
      <c r="HVN39" s="187"/>
      <c r="HVO39" s="207"/>
      <c r="HVP39" s="187"/>
      <c r="HVQ39" s="187"/>
      <c r="HVR39" s="187"/>
      <c r="HVS39" s="187"/>
      <c r="HVT39" s="208"/>
      <c r="HVU39" s="208"/>
      <c r="HVV39" s="187"/>
      <c r="HVW39" s="187"/>
      <c r="HVX39" s="207"/>
      <c r="HVY39" s="187"/>
      <c r="HVZ39" s="187"/>
      <c r="HWA39" s="187"/>
      <c r="HWB39" s="187"/>
      <c r="HWC39" s="208"/>
      <c r="HWD39" s="208"/>
      <c r="HWE39" s="187"/>
      <c r="HWF39" s="187"/>
      <c r="HWG39" s="207"/>
      <c r="HWH39" s="187"/>
      <c r="HWI39" s="187"/>
      <c r="HWJ39" s="187"/>
      <c r="HWK39" s="187"/>
      <c r="HWL39" s="208"/>
      <c r="HWM39" s="208"/>
      <c r="HWN39" s="187"/>
      <c r="HWO39" s="187"/>
      <c r="HWP39" s="207"/>
      <c r="HWQ39" s="187"/>
      <c r="HWR39" s="187"/>
      <c r="HWS39" s="187"/>
      <c r="HWT39" s="187"/>
      <c r="HWU39" s="208"/>
      <c r="HWV39" s="208"/>
      <c r="HWW39" s="187"/>
      <c r="HWX39" s="187"/>
      <c r="HWY39" s="207"/>
      <c r="HWZ39" s="187"/>
      <c r="HXA39" s="187"/>
      <c r="HXB39" s="187"/>
      <c r="HXC39" s="187"/>
      <c r="HXD39" s="208"/>
      <c r="HXE39" s="208"/>
      <c r="HXF39" s="187"/>
      <c r="HXG39" s="187"/>
      <c r="HXH39" s="207"/>
      <c r="HXI39" s="187"/>
      <c r="HXJ39" s="187"/>
      <c r="HXK39" s="187"/>
      <c r="HXL39" s="187"/>
      <c r="HXM39" s="208"/>
      <c r="HXN39" s="208"/>
      <c r="HXO39" s="187"/>
      <c r="HXP39" s="187"/>
      <c r="HXQ39" s="207"/>
      <c r="HXR39" s="187"/>
      <c r="HXS39" s="187"/>
      <c r="HXT39" s="187"/>
      <c r="HXU39" s="187"/>
      <c r="HXV39" s="208"/>
      <c r="HXW39" s="208"/>
      <c r="HXX39" s="187"/>
      <c r="HXY39" s="187"/>
      <c r="HXZ39" s="207"/>
      <c r="HYA39" s="187"/>
      <c r="HYB39" s="187"/>
      <c r="HYC39" s="187"/>
      <c r="HYD39" s="187"/>
      <c r="HYE39" s="208"/>
      <c r="HYF39" s="208"/>
      <c r="HYG39" s="187"/>
      <c r="HYH39" s="187"/>
      <c r="HYI39" s="207"/>
      <c r="HYJ39" s="187"/>
      <c r="HYK39" s="187"/>
      <c r="HYL39" s="187"/>
      <c r="HYM39" s="187"/>
      <c r="HYN39" s="208"/>
      <c r="HYO39" s="208"/>
      <c r="HYP39" s="187"/>
      <c r="HYQ39" s="187"/>
      <c r="HYR39" s="207"/>
      <c r="HYS39" s="187"/>
      <c r="HYT39" s="187"/>
      <c r="HYU39" s="187"/>
      <c r="HYV39" s="187"/>
      <c r="HYW39" s="208"/>
      <c r="HYX39" s="208"/>
      <c r="HYY39" s="187"/>
      <c r="HYZ39" s="187"/>
      <c r="HZA39" s="207"/>
      <c r="HZB39" s="187"/>
      <c r="HZC39" s="187"/>
      <c r="HZD39" s="187"/>
      <c r="HZE39" s="187"/>
      <c r="HZF39" s="208"/>
      <c r="HZG39" s="208"/>
      <c r="HZH39" s="187"/>
      <c r="HZI39" s="187"/>
      <c r="HZJ39" s="207"/>
      <c r="HZK39" s="187"/>
      <c r="HZL39" s="187"/>
      <c r="HZM39" s="187"/>
      <c r="HZN39" s="187"/>
      <c r="HZO39" s="208"/>
      <c r="HZP39" s="208"/>
      <c r="HZQ39" s="187"/>
      <c r="HZR39" s="187"/>
      <c r="HZS39" s="207"/>
      <c r="HZT39" s="187"/>
      <c r="HZU39" s="187"/>
      <c r="HZV39" s="187"/>
      <c r="HZW39" s="187"/>
      <c r="HZX39" s="208"/>
      <c r="HZY39" s="208"/>
      <c r="HZZ39" s="187"/>
      <c r="IAA39" s="187"/>
      <c r="IAB39" s="207"/>
      <c r="IAC39" s="187"/>
      <c r="IAD39" s="187"/>
      <c r="IAE39" s="187"/>
      <c r="IAF39" s="187"/>
      <c r="IAG39" s="208"/>
      <c r="IAH39" s="208"/>
      <c r="IAI39" s="187"/>
      <c r="IAJ39" s="187"/>
      <c r="IAK39" s="207"/>
      <c r="IAL39" s="187"/>
      <c r="IAM39" s="187"/>
      <c r="IAN39" s="187"/>
      <c r="IAO39" s="187"/>
      <c r="IAP39" s="208"/>
      <c r="IAQ39" s="208"/>
      <c r="IAR39" s="187"/>
      <c r="IAS39" s="187"/>
      <c r="IAT39" s="207"/>
      <c r="IAU39" s="187"/>
      <c r="IAV39" s="187"/>
      <c r="IAW39" s="187"/>
      <c r="IAX39" s="187"/>
      <c r="IAY39" s="208"/>
      <c r="IAZ39" s="208"/>
      <c r="IBA39" s="187"/>
      <c r="IBB39" s="187"/>
      <c r="IBC39" s="207"/>
      <c r="IBD39" s="187"/>
      <c r="IBE39" s="187"/>
      <c r="IBF39" s="187"/>
      <c r="IBG39" s="187"/>
      <c r="IBH39" s="208"/>
      <c r="IBI39" s="208"/>
      <c r="IBJ39" s="187"/>
      <c r="IBK39" s="187"/>
      <c r="IBL39" s="207"/>
      <c r="IBM39" s="187"/>
      <c r="IBN39" s="187"/>
      <c r="IBO39" s="187"/>
      <c r="IBP39" s="187"/>
      <c r="IBQ39" s="208"/>
      <c r="IBR39" s="208"/>
      <c r="IBS39" s="187"/>
      <c r="IBT39" s="187"/>
      <c r="IBU39" s="207"/>
      <c r="IBV39" s="187"/>
      <c r="IBW39" s="187"/>
      <c r="IBX39" s="187"/>
      <c r="IBY39" s="187"/>
      <c r="IBZ39" s="208"/>
      <c r="ICA39" s="208"/>
      <c r="ICB39" s="187"/>
      <c r="ICC39" s="187"/>
      <c r="ICD39" s="207"/>
      <c r="ICE39" s="187"/>
      <c r="ICF39" s="187"/>
      <c r="ICG39" s="187"/>
      <c r="ICH39" s="187"/>
      <c r="ICI39" s="208"/>
      <c r="ICJ39" s="208"/>
      <c r="ICK39" s="187"/>
      <c r="ICL39" s="187"/>
      <c r="ICM39" s="207"/>
      <c r="ICN39" s="187"/>
      <c r="ICO39" s="187"/>
      <c r="ICP39" s="187"/>
      <c r="ICQ39" s="187"/>
      <c r="ICR39" s="208"/>
      <c r="ICS39" s="208"/>
      <c r="ICT39" s="187"/>
      <c r="ICU39" s="187"/>
      <c r="ICV39" s="207"/>
      <c r="ICW39" s="187"/>
      <c r="ICX39" s="187"/>
      <c r="ICY39" s="187"/>
      <c r="ICZ39" s="187"/>
      <c r="IDA39" s="208"/>
      <c r="IDB39" s="208"/>
      <c r="IDC39" s="187"/>
      <c r="IDD39" s="187"/>
      <c r="IDE39" s="207"/>
      <c r="IDF39" s="187"/>
      <c r="IDG39" s="187"/>
      <c r="IDH39" s="187"/>
      <c r="IDI39" s="187"/>
      <c r="IDJ39" s="208"/>
      <c r="IDK39" s="208"/>
      <c r="IDL39" s="187"/>
      <c r="IDM39" s="187"/>
      <c r="IDN39" s="207"/>
      <c r="IDO39" s="187"/>
      <c r="IDP39" s="187"/>
      <c r="IDQ39" s="187"/>
      <c r="IDR39" s="187"/>
      <c r="IDS39" s="208"/>
      <c r="IDT39" s="208"/>
      <c r="IDU39" s="187"/>
      <c r="IDV39" s="187"/>
      <c r="IDW39" s="207"/>
      <c r="IDX39" s="187"/>
      <c r="IDY39" s="187"/>
      <c r="IDZ39" s="187"/>
      <c r="IEA39" s="187"/>
      <c r="IEB39" s="208"/>
      <c r="IEC39" s="208"/>
      <c r="IED39" s="187"/>
      <c r="IEE39" s="187"/>
      <c r="IEF39" s="207"/>
      <c r="IEG39" s="187"/>
      <c r="IEH39" s="187"/>
      <c r="IEI39" s="187"/>
      <c r="IEJ39" s="187"/>
      <c r="IEK39" s="208"/>
      <c r="IEL39" s="208"/>
      <c r="IEM39" s="187"/>
      <c r="IEN39" s="187"/>
      <c r="IEO39" s="207"/>
      <c r="IEP39" s="187"/>
      <c r="IEQ39" s="187"/>
      <c r="IER39" s="187"/>
      <c r="IES39" s="187"/>
      <c r="IET39" s="208"/>
      <c r="IEU39" s="208"/>
      <c r="IEV39" s="187"/>
      <c r="IEW39" s="187"/>
      <c r="IEX39" s="207"/>
      <c r="IEY39" s="187"/>
      <c r="IEZ39" s="187"/>
      <c r="IFA39" s="187"/>
      <c r="IFB39" s="187"/>
      <c r="IFC39" s="208"/>
      <c r="IFD39" s="208"/>
      <c r="IFE39" s="187"/>
      <c r="IFF39" s="187"/>
      <c r="IFG39" s="207"/>
      <c r="IFH39" s="187"/>
      <c r="IFI39" s="187"/>
      <c r="IFJ39" s="187"/>
      <c r="IFK39" s="187"/>
      <c r="IFL39" s="208"/>
      <c r="IFM39" s="208"/>
      <c r="IFN39" s="187"/>
      <c r="IFO39" s="187"/>
      <c r="IFP39" s="207"/>
      <c r="IFQ39" s="187"/>
      <c r="IFR39" s="187"/>
      <c r="IFS39" s="187"/>
      <c r="IFT39" s="187"/>
      <c r="IFU39" s="208"/>
      <c r="IFV39" s="208"/>
      <c r="IFW39" s="187"/>
      <c r="IFX39" s="187"/>
      <c r="IFY39" s="207"/>
      <c r="IFZ39" s="187"/>
      <c r="IGA39" s="187"/>
      <c r="IGB39" s="187"/>
      <c r="IGC39" s="187"/>
      <c r="IGD39" s="208"/>
      <c r="IGE39" s="208"/>
      <c r="IGF39" s="187"/>
      <c r="IGG39" s="187"/>
      <c r="IGH39" s="207"/>
      <c r="IGI39" s="187"/>
      <c r="IGJ39" s="187"/>
      <c r="IGK39" s="187"/>
      <c r="IGL39" s="187"/>
      <c r="IGM39" s="208"/>
      <c r="IGN39" s="208"/>
      <c r="IGO39" s="187"/>
      <c r="IGP39" s="187"/>
      <c r="IGQ39" s="207"/>
      <c r="IGR39" s="187"/>
      <c r="IGS39" s="187"/>
      <c r="IGT39" s="187"/>
      <c r="IGU39" s="187"/>
      <c r="IGV39" s="208"/>
      <c r="IGW39" s="208"/>
      <c r="IGX39" s="187"/>
      <c r="IGY39" s="187"/>
      <c r="IGZ39" s="207"/>
      <c r="IHA39" s="187"/>
      <c r="IHB39" s="187"/>
      <c r="IHC39" s="187"/>
      <c r="IHD39" s="187"/>
      <c r="IHE39" s="208"/>
      <c r="IHF39" s="208"/>
      <c r="IHG39" s="187"/>
      <c r="IHH39" s="187"/>
      <c r="IHI39" s="207"/>
      <c r="IHJ39" s="187"/>
      <c r="IHK39" s="187"/>
      <c r="IHL39" s="187"/>
      <c r="IHM39" s="187"/>
      <c r="IHN39" s="208"/>
      <c r="IHO39" s="208"/>
      <c r="IHP39" s="187"/>
      <c r="IHQ39" s="187"/>
      <c r="IHR39" s="207"/>
      <c r="IHS39" s="187"/>
      <c r="IHT39" s="187"/>
      <c r="IHU39" s="187"/>
      <c r="IHV39" s="187"/>
      <c r="IHW39" s="208"/>
      <c r="IHX39" s="208"/>
      <c r="IHY39" s="187"/>
      <c r="IHZ39" s="187"/>
      <c r="IIA39" s="207"/>
      <c r="IIB39" s="187"/>
      <c r="IIC39" s="187"/>
      <c r="IID39" s="187"/>
      <c r="IIE39" s="187"/>
      <c r="IIF39" s="208"/>
      <c r="IIG39" s="208"/>
      <c r="IIH39" s="187"/>
      <c r="III39" s="187"/>
      <c r="IIJ39" s="207"/>
      <c r="IIK39" s="187"/>
      <c r="IIL39" s="187"/>
      <c r="IIM39" s="187"/>
      <c r="IIN39" s="187"/>
      <c r="IIO39" s="208"/>
      <c r="IIP39" s="208"/>
      <c r="IIQ39" s="187"/>
      <c r="IIR39" s="187"/>
      <c r="IIS39" s="207"/>
      <c r="IIT39" s="187"/>
      <c r="IIU39" s="187"/>
      <c r="IIV39" s="187"/>
      <c r="IIW39" s="187"/>
      <c r="IIX39" s="208"/>
      <c r="IIY39" s="208"/>
      <c r="IIZ39" s="187"/>
      <c r="IJA39" s="187"/>
      <c r="IJB39" s="207"/>
      <c r="IJC39" s="187"/>
      <c r="IJD39" s="187"/>
      <c r="IJE39" s="187"/>
      <c r="IJF39" s="187"/>
      <c r="IJG39" s="208"/>
      <c r="IJH39" s="208"/>
      <c r="IJI39" s="187"/>
      <c r="IJJ39" s="187"/>
      <c r="IJK39" s="207"/>
      <c r="IJL39" s="187"/>
      <c r="IJM39" s="187"/>
      <c r="IJN39" s="187"/>
      <c r="IJO39" s="187"/>
      <c r="IJP39" s="208"/>
      <c r="IJQ39" s="208"/>
      <c r="IJR39" s="187"/>
      <c r="IJS39" s="187"/>
      <c r="IJT39" s="207"/>
      <c r="IJU39" s="187"/>
      <c r="IJV39" s="187"/>
      <c r="IJW39" s="187"/>
      <c r="IJX39" s="187"/>
      <c r="IJY39" s="208"/>
      <c r="IJZ39" s="208"/>
      <c r="IKA39" s="187"/>
      <c r="IKB39" s="187"/>
      <c r="IKC39" s="207"/>
      <c r="IKD39" s="187"/>
      <c r="IKE39" s="187"/>
      <c r="IKF39" s="187"/>
      <c r="IKG39" s="187"/>
      <c r="IKH39" s="208"/>
      <c r="IKI39" s="208"/>
      <c r="IKJ39" s="187"/>
      <c r="IKK39" s="187"/>
      <c r="IKL39" s="207"/>
      <c r="IKM39" s="187"/>
      <c r="IKN39" s="187"/>
      <c r="IKO39" s="187"/>
      <c r="IKP39" s="187"/>
      <c r="IKQ39" s="208"/>
      <c r="IKR39" s="208"/>
      <c r="IKS39" s="187"/>
      <c r="IKT39" s="187"/>
      <c r="IKU39" s="207"/>
      <c r="IKV39" s="187"/>
      <c r="IKW39" s="187"/>
      <c r="IKX39" s="187"/>
      <c r="IKY39" s="187"/>
      <c r="IKZ39" s="208"/>
      <c r="ILA39" s="208"/>
      <c r="ILB39" s="187"/>
      <c r="ILC39" s="187"/>
      <c r="ILD39" s="207"/>
      <c r="ILE39" s="187"/>
      <c r="ILF39" s="187"/>
      <c r="ILG39" s="187"/>
      <c r="ILH39" s="187"/>
      <c r="ILI39" s="208"/>
      <c r="ILJ39" s="208"/>
      <c r="ILK39" s="187"/>
      <c r="ILL39" s="187"/>
      <c r="ILM39" s="207"/>
      <c r="ILN39" s="187"/>
      <c r="ILO39" s="187"/>
      <c r="ILP39" s="187"/>
      <c r="ILQ39" s="187"/>
      <c r="ILR39" s="208"/>
      <c r="ILS39" s="208"/>
      <c r="ILT39" s="187"/>
      <c r="ILU39" s="187"/>
      <c r="ILV39" s="207"/>
      <c r="ILW39" s="187"/>
      <c r="ILX39" s="187"/>
      <c r="ILY39" s="187"/>
      <c r="ILZ39" s="187"/>
      <c r="IMA39" s="208"/>
      <c r="IMB39" s="208"/>
      <c r="IMC39" s="187"/>
      <c r="IMD39" s="187"/>
      <c r="IME39" s="207"/>
      <c r="IMF39" s="187"/>
      <c r="IMG39" s="187"/>
      <c r="IMH39" s="187"/>
      <c r="IMI39" s="187"/>
      <c r="IMJ39" s="208"/>
      <c r="IMK39" s="208"/>
      <c r="IML39" s="187"/>
      <c r="IMM39" s="187"/>
      <c r="IMN39" s="207"/>
      <c r="IMO39" s="187"/>
      <c r="IMP39" s="187"/>
      <c r="IMQ39" s="187"/>
      <c r="IMR39" s="187"/>
      <c r="IMS39" s="208"/>
      <c r="IMT39" s="208"/>
      <c r="IMU39" s="187"/>
      <c r="IMV39" s="187"/>
      <c r="IMW39" s="207"/>
      <c r="IMX39" s="187"/>
      <c r="IMY39" s="187"/>
      <c r="IMZ39" s="187"/>
      <c r="INA39" s="187"/>
      <c r="INB39" s="208"/>
      <c r="INC39" s="208"/>
      <c r="IND39" s="187"/>
      <c r="INE39" s="187"/>
      <c r="INF39" s="207"/>
      <c r="ING39" s="187"/>
      <c r="INH39" s="187"/>
      <c r="INI39" s="187"/>
      <c r="INJ39" s="187"/>
      <c r="INK39" s="208"/>
      <c r="INL39" s="208"/>
      <c r="INM39" s="187"/>
      <c r="INN39" s="187"/>
      <c r="INO39" s="207"/>
      <c r="INP39" s="187"/>
      <c r="INQ39" s="187"/>
      <c r="INR39" s="187"/>
      <c r="INS39" s="187"/>
      <c r="INT39" s="208"/>
      <c r="INU39" s="208"/>
      <c r="INV39" s="187"/>
      <c r="INW39" s="187"/>
      <c r="INX39" s="207"/>
      <c r="INY39" s="187"/>
      <c r="INZ39" s="187"/>
      <c r="IOA39" s="187"/>
      <c r="IOB39" s="187"/>
      <c r="IOC39" s="208"/>
      <c r="IOD39" s="208"/>
      <c r="IOE39" s="187"/>
      <c r="IOF39" s="187"/>
      <c r="IOG39" s="207"/>
      <c r="IOH39" s="187"/>
      <c r="IOI39" s="187"/>
      <c r="IOJ39" s="187"/>
      <c r="IOK39" s="187"/>
      <c r="IOL39" s="208"/>
      <c r="IOM39" s="208"/>
      <c r="ION39" s="187"/>
      <c r="IOO39" s="187"/>
      <c r="IOP39" s="207"/>
      <c r="IOQ39" s="187"/>
      <c r="IOR39" s="187"/>
      <c r="IOS39" s="187"/>
      <c r="IOT39" s="187"/>
      <c r="IOU39" s="208"/>
      <c r="IOV39" s="208"/>
      <c r="IOW39" s="187"/>
      <c r="IOX39" s="187"/>
      <c r="IOY39" s="207"/>
      <c r="IOZ39" s="187"/>
      <c r="IPA39" s="187"/>
      <c r="IPB39" s="187"/>
      <c r="IPC39" s="187"/>
      <c r="IPD39" s="208"/>
      <c r="IPE39" s="208"/>
      <c r="IPF39" s="187"/>
      <c r="IPG39" s="187"/>
      <c r="IPH39" s="207"/>
      <c r="IPI39" s="187"/>
      <c r="IPJ39" s="187"/>
      <c r="IPK39" s="187"/>
      <c r="IPL39" s="187"/>
      <c r="IPM39" s="208"/>
      <c r="IPN39" s="208"/>
      <c r="IPO39" s="187"/>
      <c r="IPP39" s="187"/>
      <c r="IPQ39" s="207"/>
      <c r="IPR39" s="187"/>
      <c r="IPS39" s="187"/>
      <c r="IPT39" s="187"/>
      <c r="IPU39" s="187"/>
      <c r="IPV39" s="208"/>
      <c r="IPW39" s="208"/>
      <c r="IPX39" s="187"/>
      <c r="IPY39" s="187"/>
      <c r="IPZ39" s="207"/>
      <c r="IQA39" s="187"/>
      <c r="IQB39" s="187"/>
      <c r="IQC39" s="187"/>
      <c r="IQD39" s="187"/>
      <c r="IQE39" s="208"/>
      <c r="IQF39" s="208"/>
      <c r="IQG39" s="187"/>
      <c r="IQH39" s="187"/>
      <c r="IQI39" s="207"/>
      <c r="IQJ39" s="187"/>
      <c r="IQK39" s="187"/>
      <c r="IQL39" s="187"/>
      <c r="IQM39" s="187"/>
      <c r="IQN39" s="208"/>
      <c r="IQO39" s="208"/>
      <c r="IQP39" s="187"/>
      <c r="IQQ39" s="187"/>
      <c r="IQR39" s="207"/>
      <c r="IQS39" s="187"/>
      <c r="IQT39" s="187"/>
      <c r="IQU39" s="187"/>
      <c r="IQV39" s="187"/>
      <c r="IQW39" s="208"/>
      <c r="IQX39" s="208"/>
      <c r="IQY39" s="187"/>
      <c r="IQZ39" s="187"/>
      <c r="IRA39" s="207"/>
      <c r="IRB39" s="187"/>
      <c r="IRC39" s="187"/>
      <c r="IRD39" s="187"/>
      <c r="IRE39" s="187"/>
      <c r="IRF39" s="208"/>
      <c r="IRG39" s="208"/>
      <c r="IRH39" s="187"/>
      <c r="IRI39" s="187"/>
      <c r="IRJ39" s="207"/>
      <c r="IRK39" s="187"/>
      <c r="IRL39" s="187"/>
      <c r="IRM39" s="187"/>
      <c r="IRN39" s="187"/>
      <c r="IRO39" s="208"/>
      <c r="IRP39" s="208"/>
      <c r="IRQ39" s="187"/>
      <c r="IRR39" s="187"/>
      <c r="IRS39" s="207"/>
      <c r="IRT39" s="187"/>
      <c r="IRU39" s="187"/>
      <c r="IRV39" s="187"/>
      <c r="IRW39" s="187"/>
      <c r="IRX39" s="208"/>
      <c r="IRY39" s="208"/>
      <c r="IRZ39" s="187"/>
      <c r="ISA39" s="187"/>
      <c r="ISB39" s="207"/>
      <c r="ISC39" s="187"/>
      <c r="ISD39" s="187"/>
      <c r="ISE39" s="187"/>
      <c r="ISF39" s="187"/>
      <c r="ISG39" s="208"/>
      <c r="ISH39" s="208"/>
      <c r="ISI39" s="187"/>
      <c r="ISJ39" s="187"/>
      <c r="ISK39" s="207"/>
      <c r="ISL39" s="187"/>
      <c r="ISM39" s="187"/>
      <c r="ISN39" s="187"/>
      <c r="ISO39" s="187"/>
      <c r="ISP39" s="208"/>
      <c r="ISQ39" s="208"/>
      <c r="ISR39" s="187"/>
      <c r="ISS39" s="187"/>
      <c r="IST39" s="207"/>
      <c r="ISU39" s="187"/>
      <c r="ISV39" s="187"/>
      <c r="ISW39" s="187"/>
      <c r="ISX39" s="187"/>
      <c r="ISY39" s="208"/>
      <c r="ISZ39" s="208"/>
      <c r="ITA39" s="187"/>
      <c r="ITB39" s="187"/>
      <c r="ITC39" s="207"/>
      <c r="ITD39" s="187"/>
      <c r="ITE39" s="187"/>
      <c r="ITF39" s="187"/>
      <c r="ITG39" s="187"/>
      <c r="ITH39" s="208"/>
      <c r="ITI39" s="208"/>
      <c r="ITJ39" s="187"/>
      <c r="ITK39" s="187"/>
      <c r="ITL39" s="207"/>
      <c r="ITM39" s="187"/>
      <c r="ITN39" s="187"/>
      <c r="ITO39" s="187"/>
      <c r="ITP39" s="187"/>
      <c r="ITQ39" s="208"/>
      <c r="ITR39" s="208"/>
      <c r="ITS39" s="187"/>
      <c r="ITT39" s="187"/>
      <c r="ITU39" s="207"/>
      <c r="ITV39" s="187"/>
      <c r="ITW39" s="187"/>
      <c r="ITX39" s="187"/>
      <c r="ITY39" s="187"/>
      <c r="ITZ39" s="208"/>
      <c r="IUA39" s="208"/>
      <c r="IUB39" s="187"/>
      <c r="IUC39" s="187"/>
      <c r="IUD39" s="207"/>
      <c r="IUE39" s="187"/>
      <c r="IUF39" s="187"/>
      <c r="IUG39" s="187"/>
      <c r="IUH39" s="187"/>
      <c r="IUI39" s="208"/>
      <c r="IUJ39" s="208"/>
      <c r="IUK39" s="187"/>
      <c r="IUL39" s="187"/>
      <c r="IUM39" s="207"/>
      <c r="IUN39" s="187"/>
      <c r="IUO39" s="187"/>
      <c r="IUP39" s="187"/>
      <c r="IUQ39" s="187"/>
      <c r="IUR39" s="208"/>
      <c r="IUS39" s="208"/>
      <c r="IUT39" s="187"/>
      <c r="IUU39" s="187"/>
      <c r="IUV39" s="207"/>
      <c r="IUW39" s="187"/>
      <c r="IUX39" s="187"/>
      <c r="IUY39" s="187"/>
      <c r="IUZ39" s="187"/>
      <c r="IVA39" s="208"/>
      <c r="IVB39" s="208"/>
      <c r="IVC39" s="187"/>
      <c r="IVD39" s="187"/>
      <c r="IVE39" s="207"/>
      <c r="IVF39" s="187"/>
      <c r="IVG39" s="187"/>
      <c r="IVH39" s="187"/>
      <c r="IVI39" s="187"/>
      <c r="IVJ39" s="208"/>
      <c r="IVK39" s="208"/>
      <c r="IVL39" s="187"/>
      <c r="IVM39" s="187"/>
      <c r="IVN39" s="207"/>
      <c r="IVO39" s="187"/>
      <c r="IVP39" s="187"/>
      <c r="IVQ39" s="187"/>
      <c r="IVR39" s="187"/>
      <c r="IVS39" s="208"/>
      <c r="IVT39" s="208"/>
      <c r="IVU39" s="187"/>
      <c r="IVV39" s="187"/>
      <c r="IVW39" s="207"/>
      <c r="IVX39" s="187"/>
      <c r="IVY39" s="187"/>
      <c r="IVZ39" s="187"/>
      <c r="IWA39" s="187"/>
      <c r="IWB39" s="208"/>
      <c r="IWC39" s="208"/>
      <c r="IWD39" s="187"/>
      <c r="IWE39" s="187"/>
      <c r="IWF39" s="207"/>
      <c r="IWG39" s="187"/>
      <c r="IWH39" s="187"/>
      <c r="IWI39" s="187"/>
      <c r="IWJ39" s="187"/>
      <c r="IWK39" s="208"/>
      <c r="IWL39" s="208"/>
      <c r="IWM39" s="187"/>
      <c r="IWN39" s="187"/>
      <c r="IWO39" s="207"/>
      <c r="IWP39" s="187"/>
      <c r="IWQ39" s="187"/>
      <c r="IWR39" s="187"/>
      <c r="IWS39" s="187"/>
      <c r="IWT39" s="208"/>
      <c r="IWU39" s="208"/>
      <c r="IWV39" s="187"/>
      <c r="IWW39" s="187"/>
      <c r="IWX39" s="207"/>
      <c r="IWY39" s="187"/>
      <c r="IWZ39" s="187"/>
      <c r="IXA39" s="187"/>
      <c r="IXB39" s="187"/>
      <c r="IXC39" s="208"/>
      <c r="IXD39" s="208"/>
      <c r="IXE39" s="187"/>
      <c r="IXF39" s="187"/>
      <c r="IXG39" s="207"/>
      <c r="IXH39" s="187"/>
      <c r="IXI39" s="187"/>
      <c r="IXJ39" s="187"/>
      <c r="IXK39" s="187"/>
      <c r="IXL39" s="208"/>
      <c r="IXM39" s="208"/>
      <c r="IXN39" s="187"/>
      <c r="IXO39" s="187"/>
      <c r="IXP39" s="207"/>
      <c r="IXQ39" s="187"/>
      <c r="IXR39" s="187"/>
      <c r="IXS39" s="187"/>
      <c r="IXT39" s="187"/>
      <c r="IXU39" s="208"/>
      <c r="IXV39" s="208"/>
      <c r="IXW39" s="187"/>
      <c r="IXX39" s="187"/>
      <c r="IXY39" s="207"/>
      <c r="IXZ39" s="187"/>
      <c r="IYA39" s="187"/>
      <c r="IYB39" s="187"/>
      <c r="IYC39" s="187"/>
      <c r="IYD39" s="208"/>
      <c r="IYE39" s="208"/>
      <c r="IYF39" s="187"/>
      <c r="IYG39" s="187"/>
      <c r="IYH39" s="207"/>
      <c r="IYI39" s="187"/>
      <c r="IYJ39" s="187"/>
      <c r="IYK39" s="187"/>
      <c r="IYL39" s="187"/>
      <c r="IYM39" s="208"/>
      <c r="IYN39" s="208"/>
      <c r="IYO39" s="187"/>
      <c r="IYP39" s="187"/>
      <c r="IYQ39" s="207"/>
      <c r="IYR39" s="187"/>
      <c r="IYS39" s="187"/>
      <c r="IYT39" s="187"/>
      <c r="IYU39" s="187"/>
      <c r="IYV39" s="208"/>
      <c r="IYW39" s="208"/>
      <c r="IYX39" s="187"/>
      <c r="IYY39" s="187"/>
      <c r="IYZ39" s="207"/>
      <c r="IZA39" s="187"/>
      <c r="IZB39" s="187"/>
      <c r="IZC39" s="187"/>
      <c r="IZD39" s="187"/>
      <c r="IZE39" s="208"/>
      <c r="IZF39" s="208"/>
      <c r="IZG39" s="187"/>
      <c r="IZH39" s="187"/>
      <c r="IZI39" s="207"/>
      <c r="IZJ39" s="187"/>
      <c r="IZK39" s="187"/>
      <c r="IZL39" s="187"/>
      <c r="IZM39" s="187"/>
      <c r="IZN39" s="208"/>
      <c r="IZO39" s="208"/>
      <c r="IZP39" s="187"/>
      <c r="IZQ39" s="187"/>
      <c r="IZR39" s="207"/>
      <c r="IZS39" s="187"/>
      <c r="IZT39" s="187"/>
      <c r="IZU39" s="187"/>
      <c r="IZV39" s="187"/>
      <c r="IZW39" s="208"/>
      <c r="IZX39" s="208"/>
      <c r="IZY39" s="187"/>
      <c r="IZZ39" s="187"/>
      <c r="JAA39" s="207"/>
      <c r="JAB39" s="187"/>
      <c r="JAC39" s="187"/>
      <c r="JAD39" s="187"/>
      <c r="JAE39" s="187"/>
      <c r="JAF39" s="208"/>
      <c r="JAG39" s="208"/>
      <c r="JAH39" s="187"/>
      <c r="JAI39" s="187"/>
      <c r="JAJ39" s="207"/>
      <c r="JAK39" s="187"/>
      <c r="JAL39" s="187"/>
      <c r="JAM39" s="187"/>
      <c r="JAN39" s="187"/>
      <c r="JAO39" s="208"/>
      <c r="JAP39" s="208"/>
      <c r="JAQ39" s="187"/>
      <c r="JAR39" s="187"/>
      <c r="JAS39" s="207"/>
      <c r="JAT39" s="187"/>
      <c r="JAU39" s="187"/>
      <c r="JAV39" s="187"/>
      <c r="JAW39" s="187"/>
      <c r="JAX39" s="208"/>
      <c r="JAY39" s="208"/>
      <c r="JAZ39" s="187"/>
      <c r="JBA39" s="187"/>
      <c r="JBB39" s="207"/>
      <c r="JBC39" s="187"/>
      <c r="JBD39" s="187"/>
      <c r="JBE39" s="187"/>
      <c r="JBF39" s="187"/>
      <c r="JBG39" s="208"/>
      <c r="JBH39" s="208"/>
      <c r="JBI39" s="187"/>
      <c r="JBJ39" s="187"/>
      <c r="JBK39" s="207"/>
      <c r="JBL39" s="187"/>
      <c r="JBM39" s="187"/>
      <c r="JBN39" s="187"/>
      <c r="JBO39" s="187"/>
      <c r="JBP39" s="208"/>
      <c r="JBQ39" s="208"/>
      <c r="JBR39" s="187"/>
      <c r="JBS39" s="187"/>
      <c r="JBT39" s="207"/>
      <c r="JBU39" s="187"/>
      <c r="JBV39" s="187"/>
      <c r="JBW39" s="187"/>
      <c r="JBX39" s="187"/>
      <c r="JBY39" s="208"/>
      <c r="JBZ39" s="208"/>
      <c r="JCA39" s="187"/>
      <c r="JCB39" s="187"/>
      <c r="JCC39" s="207"/>
      <c r="JCD39" s="187"/>
      <c r="JCE39" s="187"/>
      <c r="JCF39" s="187"/>
      <c r="JCG39" s="187"/>
      <c r="JCH39" s="208"/>
      <c r="JCI39" s="208"/>
      <c r="JCJ39" s="187"/>
      <c r="JCK39" s="187"/>
      <c r="JCL39" s="207"/>
      <c r="JCM39" s="187"/>
      <c r="JCN39" s="187"/>
      <c r="JCO39" s="187"/>
      <c r="JCP39" s="187"/>
      <c r="JCQ39" s="208"/>
      <c r="JCR39" s="208"/>
      <c r="JCS39" s="187"/>
      <c r="JCT39" s="187"/>
      <c r="JCU39" s="207"/>
      <c r="JCV39" s="187"/>
      <c r="JCW39" s="187"/>
      <c r="JCX39" s="187"/>
      <c r="JCY39" s="187"/>
      <c r="JCZ39" s="208"/>
      <c r="JDA39" s="208"/>
      <c r="JDB39" s="187"/>
      <c r="JDC39" s="187"/>
      <c r="JDD39" s="207"/>
      <c r="JDE39" s="187"/>
      <c r="JDF39" s="187"/>
      <c r="JDG39" s="187"/>
      <c r="JDH39" s="187"/>
      <c r="JDI39" s="208"/>
      <c r="JDJ39" s="208"/>
      <c r="JDK39" s="187"/>
      <c r="JDL39" s="187"/>
      <c r="JDM39" s="207"/>
      <c r="JDN39" s="187"/>
      <c r="JDO39" s="187"/>
      <c r="JDP39" s="187"/>
      <c r="JDQ39" s="187"/>
      <c r="JDR39" s="208"/>
      <c r="JDS39" s="208"/>
      <c r="JDT39" s="187"/>
      <c r="JDU39" s="187"/>
      <c r="JDV39" s="207"/>
      <c r="JDW39" s="187"/>
      <c r="JDX39" s="187"/>
      <c r="JDY39" s="187"/>
      <c r="JDZ39" s="187"/>
      <c r="JEA39" s="208"/>
      <c r="JEB39" s="208"/>
      <c r="JEC39" s="187"/>
      <c r="JED39" s="187"/>
      <c r="JEE39" s="207"/>
      <c r="JEF39" s="187"/>
      <c r="JEG39" s="187"/>
      <c r="JEH39" s="187"/>
      <c r="JEI39" s="187"/>
      <c r="JEJ39" s="208"/>
      <c r="JEK39" s="208"/>
      <c r="JEL39" s="187"/>
      <c r="JEM39" s="187"/>
      <c r="JEN39" s="207"/>
      <c r="JEO39" s="187"/>
      <c r="JEP39" s="187"/>
      <c r="JEQ39" s="187"/>
      <c r="JER39" s="187"/>
      <c r="JES39" s="208"/>
      <c r="JET39" s="208"/>
      <c r="JEU39" s="187"/>
      <c r="JEV39" s="187"/>
      <c r="JEW39" s="207"/>
      <c r="JEX39" s="187"/>
      <c r="JEY39" s="187"/>
      <c r="JEZ39" s="187"/>
      <c r="JFA39" s="187"/>
      <c r="JFB39" s="208"/>
      <c r="JFC39" s="208"/>
      <c r="JFD39" s="187"/>
      <c r="JFE39" s="187"/>
      <c r="JFF39" s="207"/>
      <c r="JFG39" s="187"/>
      <c r="JFH39" s="187"/>
      <c r="JFI39" s="187"/>
      <c r="JFJ39" s="187"/>
      <c r="JFK39" s="208"/>
      <c r="JFL39" s="208"/>
      <c r="JFM39" s="187"/>
      <c r="JFN39" s="187"/>
      <c r="JFO39" s="207"/>
      <c r="JFP39" s="187"/>
      <c r="JFQ39" s="187"/>
      <c r="JFR39" s="187"/>
      <c r="JFS39" s="187"/>
      <c r="JFT39" s="208"/>
      <c r="JFU39" s="208"/>
      <c r="JFV39" s="187"/>
      <c r="JFW39" s="187"/>
      <c r="JFX39" s="207"/>
      <c r="JFY39" s="187"/>
      <c r="JFZ39" s="187"/>
      <c r="JGA39" s="187"/>
      <c r="JGB39" s="187"/>
      <c r="JGC39" s="208"/>
      <c r="JGD39" s="208"/>
      <c r="JGE39" s="187"/>
      <c r="JGF39" s="187"/>
      <c r="JGG39" s="207"/>
      <c r="JGH39" s="187"/>
      <c r="JGI39" s="187"/>
      <c r="JGJ39" s="187"/>
      <c r="JGK39" s="187"/>
      <c r="JGL39" s="208"/>
      <c r="JGM39" s="208"/>
      <c r="JGN39" s="187"/>
      <c r="JGO39" s="187"/>
      <c r="JGP39" s="207"/>
      <c r="JGQ39" s="187"/>
      <c r="JGR39" s="187"/>
      <c r="JGS39" s="187"/>
      <c r="JGT39" s="187"/>
      <c r="JGU39" s="208"/>
      <c r="JGV39" s="208"/>
      <c r="JGW39" s="187"/>
      <c r="JGX39" s="187"/>
      <c r="JGY39" s="207"/>
      <c r="JGZ39" s="187"/>
      <c r="JHA39" s="187"/>
      <c r="JHB39" s="187"/>
      <c r="JHC39" s="187"/>
      <c r="JHD39" s="208"/>
      <c r="JHE39" s="208"/>
      <c r="JHF39" s="187"/>
      <c r="JHG39" s="187"/>
      <c r="JHH39" s="207"/>
      <c r="JHI39" s="187"/>
      <c r="JHJ39" s="187"/>
      <c r="JHK39" s="187"/>
      <c r="JHL39" s="187"/>
      <c r="JHM39" s="208"/>
      <c r="JHN39" s="208"/>
      <c r="JHO39" s="187"/>
      <c r="JHP39" s="187"/>
      <c r="JHQ39" s="207"/>
      <c r="JHR39" s="187"/>
      <c r="JHS39" s="187"/>
      <c r="JHT39" s="187"/>
      <c r="JHU39" s="187"/>
      <c r="JHV39" s="208"/>
      <c r="JHW39" s="208"/>
      <c r="JHX39" s="187"/>
      <c r="JHY39" s="187"/>
      <c r="JHZ39" s="207"/>
      <c r="JIA39" s="187"/>
      <c r="JIB39" s="187"/>
      <c r="JIC39" s="187"/>
      <c r="JID39" s="187"/>
      <c r="JIE39" s="208"/>
      <c r="JIF39" s="208"/>
      <c r="JIG39" s="187"/>
      <c r="JIH39" s="187"/>
      <c r="JII39" s="207"/>
      <c r="JIJ39" s="187"/>
      <c r="JIK39" s="187"/>
      <c r="JIL39" s="187"/>
      <c r="JIM39" s="187"/>
      <c r="JIN39" s="208"/>
      <c r="JIO39" s="208"/>
      <c r="JIP39" s="187"/>
      <c r="JIQ39" s="187"/>
      <c r="JIR39" s="207"/>
      <c r="JIS39" s="187"/>
      <c r="JIT39" s="187"/>
      <c r="JIU39" s="187"/>
      <c r="JIV39" s="187"/>
      <c r="JIW39" s="208"/>
      <c r="JIX39" s="208"/>
      <c r="JIY39" s="187"/>
      <c r="JIZ39" s="187"/>
      <c r="JJA39" s="207"/>
      <c r="JJB39" s="187"/>
      <c r="JJC39" s="187"/>
      <c r="JJD39" s="187"/>
      <c r="JJE39" s="187"/>
      <c r="JJF39" s="208"/>
      <c r="JJG39" s="208"/>
      <c r="JJH39" s="187"/>
      <c r="JJI39" s="187"/>
      <c r="JJJ39" s="207"/>
      <c r="JJK39" s="187"/>
      <c r="JJL39" s="187"/>
      <c r="JJM39" s="187"/>
      <c r="JJN39" s="187"/>
      <c r="JJO39" s="208"/>
      <c r="JJP39" s="208"/>
      <c r="JJQ39" s="187"/>
      <c r="JJR39" s="187"/>
      <c r="JJS39" s="207"/>
      <c r="JJT39" s="187"/>
      <c r="JJU39" s="187"/>
      <c r="JJV39" s="187"/>
      <c r="JJW39" s="187"/>
      <c r="JJX39" s="208"/>
      <c r="JJY39" s="208"/>
      <c r="JJZ39" s="187"/>
      <c r="JKA39" s="187"/>
      <c r="JKB39" s="207"/>
      <c r="JKC39" s="187"/>
      <c r="JKD39" s="187"/>
      <c r="JKE39" s="187"/>
      <c r="JKF39" s="187"/>
      <c r="JKG39" s="208"/>
      <c r="JKH39" s="208"/>
      <c r="JKI39" s="187"/>
      <c r="JKJ39" s="187"/>
      <c r="JKK39" s="207"/>
      <c r="JKL39" s="187"/>
      <c r="JKM39" s="187"/>
      <c r="JKN39" s="187"/>
      <c r="JKO39" s="187"/>
      <c r="JKP39" s="208"/>
      <c r="JKQ39" s="208"/>
      <c r="JKR39" s="187"/>
      <c r="JKS39" s="187"/>
      <c r="JKT39" s="207"/>
      <c r="JKU39" s="187"/>
      <c r="JKV39" s="187"/>
      <c r="JKW39" s="187"/>
      <c r="JKX39" s="187"/>
      <c r="JKY39" s="208"/>
      <c r="JKZ39" s="208"/>
      <c r="JLA39" s="187"/>
      <c r="JLB39" s="187"/>
      <c r="JLC39" s="207"/>
      <c r="JLD39" s="187"/>
      <c r="JLE39" s="187"/>
      <c r="JLF39" s="187"/>
      <c r="JLG39" s="187"/>
      <c r="JLH39" s="208"/>
      <c r="JLI39" s="208"/>
      <c r="JLJ39" s="187"/>
      <c r="JLK39" s="187"/>
      <c r="JLL39" s="207"/>
      <c r="JLM39" s="187"/>
      <c r="JLN39" s="187"/>
      <c r="JLO39" s="187"/>
      <c r="JLP39" s="187"/>
      <c r="JLQ39" s="208"/>
      <c r="JLR39" s="208"/>
      <c r="JLS39" s="187"/>
      <c r="JLT39" s="187"/>
      <c r="JLU39" s="207"/>
      <c r="JLV39" s="187"/>
      <c r="JLW39" s="187"/>
      <c r="JLX39" s="187"/>
      <c r="JLY39" s="187"/>
      <c r="JLZ39" s="208"/>
      <c r="JMA39" s="208"/>
      <c r="JMB39" s="187"/>
      <c r="JMC39" s="187"/>
      <c r="JMD39" s="207"/>
      <c r="JME39" s="187"/>
      <c r="JMF39" s="187"/>
      <c r="JMG39" s="187"/>
      <c r="JMH39" s="187"/>
      <c r="JMI39" s="208"/>
      <c r="JMJ39" s="208"/>
      <c r="JMK39" s="187"/>
      <c r="JML39" s="187"/>
      <c r="JMM39" s="207"/>
      <c r="JMN39" s="187"/>
      <c r="JMO39" s="187"/>
      <c r="JMP39" s="187"/>
      <c r="JMQ39" s="187"/>
      <c r="JMR39" s="208"/>
      <c r="JMS39" s="208"/>
      <c r="JMT39" s="187"/>
      <c r="JMU39" s="187"/>
      <c r="JMV39" s="207"/>
      <c r="JMW39" s="187"/>
      <c r="JMX39" s="187"/>
      <c r="JMY39" s="187"/>
      <c r="JMZ39" s="187"/>
      <c r="JNA39" s="208"/>
      <c r="JNB39" s="208"/>
      <c r="JNC39" s="187"/>
      <c r="JND39" s="187"/>
      <c r="JNE39" s="207"/>
      <c r="JNF39" s="187"/>
      <c r="JNG39" s="187"/>
      <c r="JNH39" s="187"/>
      <c r="JNI39" s="187"/>
      <c r="JNJ39" s="208"/>
      <c r="JNK39" s="208"/>
      <c r="JNL39" s="187"/>
      <c r="JNM39" s="187"/>
      <c r="JNN39" s="207"/>
      <c r="JNO39" s="187"/>
      <c r="JNP39" s="187"/>
      <c r="JNQ39" s="187"/>
      <c r="JNR39" s="187"/>
      <c r="JNS39" s="208"/>
      <c r="JNT39" s="208"/>
      <c r="JNU39" s="187"/>
      <c r="JNV39" s="187"/>
      <c r="JNW39" s="207"/>
      <c r="JNX39" s="187"/>
      <c r="JNY39" s="187"/>
      <c r="JNZ39" s="187"/>
      <c r="JOA39" s="187"/>
      <c r="JOB39" s="208"/>
      <c r="JOC39" s="208"/>
      <c r="JOD39" s="187"/>
      <c r="JOE39" s="187"/>
      <c r="JOF39" s="207"/>
      <c r="JOG39" s="187"/>
      <c r="JOH39" s="187"/>
      <c r="JOI39" s="187"/>
      <c r="JOJ39" s="187"/>
      <c r="JOK39" s="208"/>
      <c r="JOL39" s="208"/>
      <c r="JOM39" s="187"/>
      <c r="JON39" s="187"/>
      <c r="JOO39" s="207"/>
      <c r="JOP39" s="187"/>
      <c r="JOQ39" s="187"/>
      <c r="JOR39" s="187"/>
      <c r="JOS39" s="187"/>
      <c r="JOT39" s="208"/>
      <c r="JOU39" s="208"/>
      <c r="JOV39" s="187"/>
      <c r="JOW39" s="187"/>
      <c r="JOX39" s="207"/>
      <c r="JOY39" s="187"/>
      <c r="JOZ39" s="187"/>
      <c r="JPA39" s="187"/>
      <c r="JPB39" s="187"/>
      <c r="JPC39" s="208"/>
      <c r="JPD39" s="208"/>
      <c r="JPE39" s="187"/>
      <c r="JPF39" s="187"/>
      <c r="JPG39" s="207"/>
      <c r="JPH39" s="187"/>
      <c r="JPI39" s="187"/>
      <c r="JPJ39" s="187"/>
      <c r="JPK39" s="187"/>
      <c r="JPL39" s="208"/>
      <c r="JPM39" s="208"/>
      <c r="JPN39" s="187"/>
      <c r="JPO39" s="187"/>
      <c r="JPP39" s="207"/>
      <c r="JPQ39" s="187"/>
      <c r="JPR39" s="187"/>
      <c r="JPS39" s="187"/>
      <c r="JPT39" s="187"/>
      <c r="JPU39" s="208"/>
      <c r="JPV39" s="208"/>
      <c r="JPW39" s="187"/>
      <c r="JPX39" s="187"/>
      <c r="JPY39" s="207"/>
      <c r="JPZ39" s="187"/>
      <c r="JQA39" s="187"/>
      <c r="JQB39" s="187"/>
      <c r="JQC39" s="187"/>
      <c r="JQD39" s="208"/>
      <c r="JQE39" s="208"/>
      <c r="JQF39" s="187"/>
      <c r="JQG39" s="187"/>
      <c r="JQH39" s="207"/>
      <c r="JQI39" s="187"/>
      <c r="JQJ39" s="187"/>
      <c r="JQK39" s="187"/>
      <c r="JQL39" s="187"/>
      <c r="JQM39" s="208"/>
      <c r="JQN39" s="208"/>
      <c r="JQO39" s="187"/>
      <c r="JQP39" s="187"/>
      <c r="JQQ39" s="207"/>
      <c r="JQR39" s="187"/>
      <c r="JQS39" s="187"/>
      <c r="JQT39" s="187"/>
      <c r="JQU39" s="187"/>
      <c r="JQV39" s="208"/>
      <c r="JQW39" s="208"/>
      <c r="JQX39" s="187"/>
      <c r="JQY39" s="187"/>
      <c r="JQZ39" s="207"/>
      <c r="JRA39" s="187"/>
      <c r="JRB39" s="187"/>
      <c r="JRC39" s="187"/>
      <c r="JRD39" s="187"/>
      <c r="JRE39" s="208"/>
      <c r="JRF39" s="208"/>
      <c r="JRG39" s="187"/>
      <c r="JRH39" s="187"/>
      <c r="JRI39" s="207"/>
      <c r="JRJ39" s="187"/>
      <c r="JRK39" s="187"/>
      <c r="JRL39" s="187"/>
      <c r="JRM39" s="187"/>
      <c r="JRN39" s="208"/>
      <c r="JRO39" s="208"/>
      <c r="JRP39" s="187"/>
      <c r="JRQ39" s="187"/>
      <c r="JRR39" s="207"/>
      <c r="JRS39" s="187"/>
      <c r="JRT39" s="187"/>
      <c r="JRU39" s="187"/>
      <c r="JRV39" s="187"/>
      <c r="JRW39" s="208"/>
      <c r="JRX39" s="208"/>
      <c r="JRY39" s="187"/>
      <c r="JRZ39" s="187"/>
      <c r="JSA39" s="207"/>
      <c r="JSB39" s="187"/>
      <c r="JSC39" s="187"/>
      <c r="JSD39" s="187"/>
      <c r="JSE39" s="187"/>
      <c r="JSF39" s="208"/>
      <c r="JSG39" s="208"/>
      <c r="JSH39" s="187"/>
      <c r="JSI39" s="187"/>
      <c r="JSJ39" s="207"/>
      <c r="JSK39" s="187"/>
      <c r="JSL39" s="187"/>
      <c r="JSM39" s="187"/>
      <c r="JSN39" s="187"/>
      <c r="JSO39" s="208"/>
      <c r="JSP39" s="208"/>
      <c r="JSQ39" s="187"/>
      <c r="JSR39" s="187"/>
      <c r="JSS39" s="207"/>
      <c r="JST39" s="187"/>
      <c r="JSU39" s="187"/>
      <c r="JSV39" s="187"/>
      <c r="JSW39" s="187"/>
      <c r="JSX39" s="208"/>
      <c r="JSY39" s="208"/>
      <c r="JSZ39" s="187"/>
      <c r="JTA39" s="187"/>
      <c r="JTB39" s="207"/>
      <c r="JTC39" s="187"/>
      <c r="JTD39" s="187"/>
      <c r="JTE39" s="187"/>
      <c r="JTF39" s="187"/>
      <c r="JTG39" s="208"/>
      <c r="JTH39" s="208"/>
      <c r="JTI39" s="187"/>
      <c r="JTJ39" s="187"/>
      <c r="JTK39" s="207"/>
      <c r="JTL39" s="187"/>
      <c r="JTM39" s="187"/>
      <c r="JTN39" s="187"/>
      <c r="JTO39" s="187"/>
      <c r="JTP39" s="208"/>
      <c r="JTQ39" s="208"/>
      <c r="JTR39" s="187"/>
      <c r="JTS39" s="187"/>
      <c r="JTT39" s="207"/>
      <c r="JTU39" s="187"/>
      <c r="JTV39" s="187"/>
      <c r="JTW39" s="187"/>
      <c r="JTX39" s="187"/>
      <c r="JTY39" s="208"/>
      <c r="JTZ39" s="208"/>
      <c r="JUA39" s="187"/>
      <c r="JUB39" s="187"/>
      <c r="JUC39" s="207"/>
      <c r="JUD39" s="187"/>
      <c r="JUE39" s="187"/>
      <c r="JUF39" s="187"/>
      <c r="JUG39" s="187"/>
      <c r="JUH39" s="208"/>
      <c r="JUI39" s="208"/>
      <c r="JUJ39" s="187"/>
      <c r="JUK39" s="187"/>
      <c r="JUL39" s="207"/>
      <c r="JUM39" s="187"/>
      <c r="JUN39" s="187"/>
      <c r="JUO39" s="187"/>
      <c r="JUP39" s="187"/>
      <c r="JUQ39" s="208"/>
      <c r="JUR39" s="208"/>
      <c r="JUS39" s="187"/>
      <c r="JUT39" s="187"/>
      <c r="JUU39" s="207"/>
      <c r="JUV39" s="187"/>
      <c r="JUW39" s="187"/>
      <c r="JUX39" s="187"/>
      <c r="JUY39" s="187"/>
      <c r="JUZ39" s="208"/>
      <c r="JVA39" s="208"/>
      <c r="JVB39" s="187"/>
      <c r="JVC39" s="187"/>
      <c r="JVD39" s="207"/>
      <c r="JVE39" s="187"/>
      <c r="JVF39" s="187"/>
      <c r="JVG39" s="187"/>
      <c r="JVH39" s="187"/>
      <c r="JVI39" s="208"/>
      <c r="JVJ39" s="208"/>
      <c r="JVK39" s="187"/>
      <c r="JVL39" s="187"/>
      <c r="JVM39" s="207"/>
      <c r="JVN39" s="187"/>
      <c r="JVO39" s="187"/>
      <c r="JVP39" s="187"/>
      <c r="JVQ39" s="187"/>
      <c r="JVR39" s="208"/>
      <c r="JVS39" s="208"/>
      <c r="JVT39" s="187"/>
      <c r="JVU39" s="187"/>
      <c r="JVV39" s="207"/>
      <c r="JVW39" s="187"/>
      <c r="JVX39" s="187"/>
      <c r="JVY39" s="187"/>
      <c r="JVZ39" s="187"/>
      <c r="JWA39" s="208"/>
      <c r="JWB39" s="208"/>
      <c r="JWC39" s="187"/>
      <c r="JWD39" s="187"/>
      <c r="JWE39" s="207"/>
      <c r="JWF39" s="187"/>
      <c r="JWG39" s="187"/>
      <c r="JWH39" s="187"/>
      <c r="JWI39" s="187"/>
      <c r="JWJ39" s="208"/>
      <c r="JWK39" s="208"/>
      <c r="JWL39" s="187"/>
      <c r="JWM39" s="187"/>
      <c r="JWN39" s="207"/>
      <c r="JWO39" s="187"/>
      <c r="JWP39" s="187"/>
      <c r="JWQ39" s="187"/>
      <c r="JWR39" s="187"/>
      <c r="JWS39" s="208"/>
      <c r="JWT39" s="208"/>
      <c r="JWU39" s="187"/>
      <c r="JWV39" s="187"/>
      <c r="JWW39" s="207"/>
      <c r="JWX39" s="187"/>
      <c r="JWY39" s="187"/>
      <c r="JWZ39" s="187"/>
      <c r="JXA39" s="187"/>
      <c r="JXB39" s="208"/>
      <c r="JXC39" s="208"/>
      <c r="JXD39" s="187"/>
      <c r="JXE39" s="187"/>
      <c r="JXF39" s="207"/>
      <c r="JXG39" s="187"/>
      <c r="JXH39" s="187"/>
      <c r="JXI39" s="187"/>
      <c r="JXJ39" s="187"/>
      <c r="JXK39" s="208"/>
      <c r="JXL39" s="208"/>
      <c r="JXM39" s="187"/>
      <c r="JXN39" s="187"/>
      <c r="JXO39" s="207"/>
      <c r="JXP39" s="187"/>
      <c r="JXQ39" s="187"/>
      <c r="JXR39" s="187"/>
      <c r="JXS39" s="187"/>
      <c r="JXT39" s="208"/>
      <c r="JXU39" s="208"/>
      <c r="JXV39" s="187"/>
      <c r="JXW39" s="187"/>
      <c r="JXX39" s="207"/>
      <c r="JXY39" s="187"/>
      <c r="JXZ39" s="187"/>
      <c r="JYA39" s="187"/>
      <c r="JYB39" s="187"/>
      <c r="JYC39" s="208"/>
      <c r="JYD39" s="208"/>
      <c r="JYE39" s="187"/>
      <c r="JYF39" s="187"/>
      <c r="JYG39" s="207"/>
      <c r="JYH39" s="187"/>
      <c r="JYI39" s="187"/>
      <c r="JYJ39" s="187"/>
      <c r="JYK39" s="187"/>
      <c r="JYL39" s="208"/>
      <c r="JYM39" s="208"/>
      <c r="JYN39" s="187"/>
      <c r="JYO39" s="187"/>
      <c r="JYP39" s="207"/>
      <c r="JYQ39" s="187"/>
      <c r="JYR39" s="187"/>
      <c r="JYS39" s="187"/>
      <c r="JYT39" s="187"/>
      <c r="JYU39" s="208"/>
      <c r="JYV39" s="208"/>
      <c r="JYW39" s="187"/>
      <c r="JYX39" s="187"/>
      <c r="JYY39" s="207"/>
      <c r="JYZ39" s="187"/>
      <c r="JZA39" s="187"/>
      <c r="JZB39" s="187"/>
      <c r="JZC39" s="187"/>
      <c r="JZD39" s="208"/>
      <c r="JZE39" s="208"/>
      <c r="JZF39" s="187"/>
      <c r="JZG39" s="187"/>
      <c r="JZH39" s="207"/>
      <c r="JZI39" s="187"/>
      <c r="JZJ39" s="187"/>
      <c r="JZK39" s="187"/>
      <c r="JZL39" s="187"/>
      <c r="JZM39" s="208"/>
      <c r="JZN39" s="208"/>
      <c r="JZO39" s="187"/>
      <c r="JZP39" s="187"/>
      <c r="JZQ39" s="207"/>
      <c r="JZR39" s="187"/>
      <c r="JZS39" s="187"/>
      <c r="JZT39" s="187"/>
      <c r="JZU39" s="187"/>
      <c r="JZV39" s="208"/>
      <c r="JZW39" s="208"/>
      <c r="JZX39" s="187"/>
      <c r="JZY39" s="187"/>
      <c r="JZZ39" s="207"/>
      <c r="KAA39" s="187"/>
      <c r="KAB39" s="187"/>
      <c r="KAC39" s="187"/>
      <c r="KAD39" s="187"/>
      <c r="KAE39" s="208"/>
      <c r="KAF39" s="208"/>
      <c r="KAG39" s="187"/>
      <c r="KAH39" s="187"/>
      <c r="KAI39" s="207"/>
      <c r="KAJ39" s="187"/>
      <c r="KAK39" s="187"/>
      <c r="KAL39" s="187"/>
      <c r="KAM39" s="187"/>
      <c r="KAN39" s="208"/>
      <c r="KAO39" s="208"/>
      <c r="KAP39" s="187"/>
      <c r="KAQ39" s="187"/>
      <c r="KAR39" s="207"/>
      <c r="KAS39" s="187"/>
      <c r="KAT39" s="187"/>
      <c r="KAU39" s="187"/>
      <c r="KAV39" s="187"/>
      <c r="KAW39" s="208"/>
      <c r="KAX39" s="208"/>
      <c r="KAY39" s="187"/>
      <c r="KAZ39" s="187"/>
      <c r="KBA39" s="207"/>
      <c r="KBB39" s="187"/>
      <c r="KBC39" s="187"/>
      <c r="KBD39" s="187"/>
      <c r="KBE39" s="187"/>
      <c r="KBF39" s="208"/>
      <c r="KBG39" s="208"/>
      <c r="KBH39" s="187"/>
      <c r="KBI39" s="187"/>
      <c r="KBJ39" s="207"/>
      <c r="KBK39" s="187"/>
      <c r="KBL39" s="187"/>
      <c r="KBM39" s="187"/>
      <c r="KBN39" s="187"/>
      <c r="KBO39" s="208"/>
      <c r="KBP39" s="208"/>
      <c r="KBQ39" s="187"/>
      <c r="KBR39" s="187"/>
      <c r="KBS39" s="207"/>
      <c r="KBT39" s="187"/>
      <c r="KBU39" s="187"/>
      <c r="KBV39" s="187"/>
      <c r="KBW39" s="187"/>
      <c r="KBX39" s="208"/>
      <c r="KBY39" s="208"/>
      <c r="KBZ39" s="187"/>
      <c r="KCA39" s="187"/>
      <c r="KCB39" s="207"/>
      <c r="KCC39" s="187"/>
      <c r="KCD39" s="187"/>
      <c r="KCE39" s="187"/>
      <c r="KCF39" s="187"/>
      <c r="KCG39" s="208"/>
      <c r="KCH39" s="208"/>
      <c r="KCI39" s="187"/>
      <c r="KCJ39" s="187"/>
      <c r="KCK39" s="207"/>
      <c r="KCL39" s="187"/>
      <c r="KCM39" s="187"/>
      <c r="KCN39" s="187"/>
      <c r="KCO39" s="187"/>
      <c r="KCP39" s="208"/>
      <c r="KCQ39" s="208"/>
      <c r="KCR39" s="187"/>
      <c r="KCS39" s="187"/>
      <c r="KCT39" s="207"/>
      <c r="KCU39" s="187"/>
      <c r="KCV39" s="187"/>
      <c r="KCW39" s="187"/>
      <c r="KCX39" s="187"/>
      <c r="KCY39" s="208"/>
      <c r="KCZ39" s="208"/>
      <c r="KDA39" s="187"/>
      <c r="KDB39" s="187"/>
      <c r="KDC39" s="207"/>
      <c r="KDD39" s="187"/>
      <c r="KDE39" s="187"/>
      <c r="KDF39" s="187"/>
      <c r="KDG39" s="187"/>
      <c r="KDH39" s="208"/>
      <c r="KDI39" s="208"/>
      <c r="KDJ39" s="187"/>
      <c r="KDK39" s="187"/>
      <c r="KDL39" s="207"/>
      <c r="KDM39" s="187"/>
      <c r="KDN39" s="187"/>
      <c r="KDO39" s="187"/>
      <c r="KDP39" s="187"/>
      <c r="KDQ39" s="208"/>
      <c r="KDR39" s="208"/>
      <c r="KDS39" s="187"/>
      <c r="KDT39" s="187"/>
      <c r="KDU39" s="207"/>
      <c r="KDV39" s="187"/>
      <c r="KDW39" s="187"/>
      <c r="KDX39" s="187"/>
      <c r="KDY39" s="187"/>
      <c r="KDZ39" s="208"/>
      <c r="KEA39" s="208"/>
      <c r="KEB39" s="187"/>
      <c r="KEC39" s="187"/>
      <c r="KED39" s="207"/>
      <c r="KEE39" s="187"/>
      <c r="KEF39" s="187"/>
      <c r="KEG39" s="187"/>
      <c r="KEH39" s="187"/>
      <c r="KEI39" s="208"/>
      <c r="KEJ39" s="208"/>
      <c r="KEK39" s="187"/>
      <c r="KEL39" s="187"/>
      <c r="KEM39" s="207"/>
      <c r="KEN39" s="187"/>
      <c r="KEO39" s="187"/>
      <c r="KEP39" s="187"/>
      <c r="KEQ39" s="187"/>
      <c r="KER39" s="208"/>
      <c r="KES39" s="208"/>
      <c r="KET39" s="187"/>
      <c r="KEU39" s="187"/>
      <c r="KEV39" s="207"/>
      <c r="KEW39" s="187"/>
      <c r="KEX39" s="187"/>
      <c r="KEY39" s="187"/>
      <c r="KEZ39" s="187"/>
      <c r="KFA39" s="208"/>
      <c r="KFB39" s="208"/>
      <c r="KFC39" s="187"/>
      <c r="KFD39" s="187"/>
      <c r="KFE39" s="207"/>
      <c r="KFF39" s="187"/>
      <c r="KFG39" s="187"/>
      <c r="KFH39" s="187"/>
      <c r="KFI39" s="187"/>
      <c r="KFJ39" s="208"/>
      <c r="KFK39" s="208"/>
      <c r="KFL39" s="187"/>
      <c r="KFM39" s="187"/>
      <c r="KFN39" s="207"/>
      <c r="KFO39" s="187"/>
      <c r="KFP39" s="187"/>
      <c r="KFQ39" s="187"/>
      <c r="KFR39" s="187"/>
      <c r="KFS39" s="208"/>
      <c r="KFT39" s="208"/>
      <c r="KFU39" s="187"/>
      <c r="KFV39" s="187"/>
      <c r="KFW39" s="207"/>
      <c r="KFX39" s="187"/>
      <c r="KFY39" s="187"/>
      <c r="KFZ39" s="187"/>
      <c r="KGA39" s="187"/>
      <c r="KGB39" s="208"/>
      <c r="KGC39" s="208"/>
      <c r="KGD39" s="187"/>
      <c r="KGE39" s="187"/>
      <c r="KGF39" s="207"/>
      <c r="KGG39" s="187"/>
      <c r="KGH39" s="187"/>
      <c r="KGI39" s="187"/>
      <c r="KGJ39" s="187"/>
      <c r="KGK39" s="208"/>
      <c r="KGL39" s="208"/>
      <c r="KGM39" s="187"/>
      <c r="KGN39" s="187"/>
      <c r="KGO39" s="207"/>
      <c r="KGP39" s="187"/>
      <c r="KGQ39" s="187"/>
      <c r="KGR39" s="187"/>
      <c r="KGS39" s="187"/>
      <c r="KGT39" s="208"/>
      <c r="KGU39" s="208"/>
      <c r="KGV39" s="187"/>
      <c r="KGW39" s="187"/>
      <c r="KGX39" s="207"/>
      <c r="KGY39" s="187"/>
      <c r="KGZ39" s="187"/>
      <c r="KHA39" s="187"/>
      <c r="KHB39" s="187"/>
      <c r="KHC39" s="208"/>
      <c r="KHD39" s="208"/>
      <c r="KHE39" s="187"/>
      <c r="KHF39" s="187"/>
      <c r="KHG39" s="207"/>
      <c r="KHH39" s="187"/>
      <c r="KHI39" s="187"/>
      <c r="KHJ39" s="187"/>
      <c r="KHK39" s="187"/>
      <c r="KHL39" s="208"/>
      <c r="KHM39" s="208"/>
      <c r="KHN39" s="187"/>
      <c r="KHO39" s="187"/>
      <c r="KHP39" s="207"/>
      <c r="KHQ39" s="187"/>
      <c r="KHR39" s="187"/>
      <c r="KHS39" s="187"/>
      <c r="KHT39" s="187"/>
      <c r="KHU39" s="208"/>
      <c r="KHV39" s="208"/>
      <c r="KHW39" s="187"/>
      <c r="KHX39" s="187"/>
      <c r="KHY39" s="207"/>
      <c r="KHZ39" s="187"/>
      <c r="KIA39" s="187"/>
      <c r="KIB39" s="187"/>
      <c r="KIC39" s="187"/>
      <c r="KID39" s="208"/>
      <c r="KIE39" s="208"/>
      <c r="KIF39" s="187"/>
      <c r="KIG39" s="187"/>
      <c r="KIH39" s="207"/>
      <c r="KII39" s="187"/>
      <c r="KIJ39" s="187"/>
      <c r="KIK39" s="187"/>
      <c r="KIL39" s="187"/>
      <c r="KIM39" s="208"/>
      <c r="KIN39" s="208"/>
      <c r="KIO39" s="187"/>
      <c r="KIP39" s="187"/>
      <c r="KIQ39" s="207"/>
      <c r="KIR39" s="187"/>
      <c r="KIS39" s="187"/>
      <c r="KIT39" s="187"/>
      <c r="KIU39" s="187"/>
      <c r="KIV39" s="208"/>
      <c r="KIW39" s="208"/>
      <c r="KIX39" s="187"/>
      <c r="KIY39" s="187"/>
      <c r="KIZ39" s="207"/>
      <c r="KJA39" s="187"/>
      <c r="KJB39" s="187"/>
      <c r="KJC39" s="187"/>
      <c r="KJD39" s="187"/>
      <c r="KJE39" s="208"/>
      <c r="KJF39" s="208"/>
      <c r="KJG39" s="187"/>
      <c r="KJH39" s="187"/>
      <c r="KJI39" s="207"/>
      <c r="KJJ39" s="187"/>
      <c r="KJK39" s="187"/>
      <c r="KJL39" s="187"/>
      <c r="KJM39" s="187"/>
      <c r="KJN39" s="208"/>
      <c r="KJO39" s="208"/>
      <c r="KJP39" s="187"/>
      <c r="KJQ39" s="187"/>
      <c r="KJR39" s="207"/>
      <c r="KJS39" s="187"/>
      <c r="KJT39" s="187"/>
      <c r="KJU39" s="187"/>
      <c r="KJV39" s="187"/>
      <c r="KJW39" s="208"/>
      <c r="KJX39" s="208"/>
      <c r="KJY39" s="187"/>
      <c r="KJZ39" s="187"/>
      <c r="KKA39" s="207"/>
      <c r="KKB39" s="187"/>
      <c r="KKC39" s="187"/>
      <c r="KKD39" s="187"/>
      <c r="KKE39" s="187"/>
      <c r="KKF39" s="208"/>
      <c r="KKG39" s="208"/>
      <c r="KKH39" s="187"/>
      <c r="KKI39" s="187"/>
      <c r="KKJ39" s="207"/>
      <c r="KKK39" s="187"/>
      <c r="KKL39" s="187"/>
      <c r="KKM39" s="187"/>
      <c r="KKN39" s="187"/>
      <c r="KKO39" s="208"/>
      <c r="KKP39" s="208"/>
      <c r="KKQ39" s="187"/>
      <c r="KKR39" s="187"/>
      <c r="KKS39" s="207"/>
      <c r="KKT39" s="187"/>
      <c r="KKU39" s="187"/>
      <c r="KKV39" s="187"/>
      <c r="KKW39" s="187"/>
      <c r="KKX39" s="208"/>
      <c r="KKY39" s="208"/>
      <c r="KKZ39" s="187"/>
      <c r="KLA39" s="187"/>
      <c r="KLB39" s="207"/>
      <c r="KLC39" s="187"/>
      <c r="KLD39" s="187"/>
      <c r="KLE39" s="187"/>
      <c r="KLF39" s="187"/>
      <c r="KLG39" s="208"/>
      <c r="KLH39" s="208"/>
      <c r="KLI39" s="187"/>
      <c r="KLJ39" s="187"/>
      <c r="KLK39" s="207"/>
      <c r="KLL39" s="187"/>
      <c r="KLM39" s="187"/>
      <c r="KLN39" s="187"/>
      <c r="KLO39" s="187"/>
      <c r="KLP39" s="208"/>
      <c r="KLQ39" s="208"/>
      <c r="KLR39" s="187"/>
      <c r="KLS39" s="187"/>
      <c r="KLT39" s="207"/>
      <c r="KLU39" s="187"/>
      <c r="KLV39" s="187"/>
      <c r="KLW39" s="187"/>
      <c r="KLX39" s="187"/>
      <c r="KLY39" s="208"/>
      <c r="KLZ39" s="208"/>
      <c r="KMA39" s="187"/>
      <c r="KMB39" s="187"/>
      <c r="KMC39" s="207"/>
      <c r="KMD39" s="187"/>
      <c r="KME39" s="187"/>
      <c r="KMF39" s="187"/>
      <c r="KMG39" s="187"/>
      <c r="KMH39" s="208"/>
      <c r="KMI39" s="208"/>
      <c r="KMJ39" s="187"/>
      <c r="KMK39" s="187"/>
      <c r="KML39" s="207"/>
      <c r="KMM39" s="187"/>
      <c r="KMN39" s="187"/>
      <c r="KMO39" s="187"/>
      <c r="KMP39" s="187"/>
      <c r="KMQ39" s="208"/>
      <c r="KMR39" s="208"/>
      <c r="KMS39" s="187"/>
      <c r="KMT39" s="187"/>
      <c r="KMU39" s="207"/>
      <c r="KMV39" s="187"/>
      <c r="KMW39" s="187"/>
      <c r="KMX39" s="187"/>
      <c r="KMY39" s="187"/>
      <c r="KMZ39" s="208"/>
      <c r="KNA39" s="208"/>
      <c r="KNB39" s="187"/>
      <c r="KNC39" s="187"/>
      <c r="KND39" s="207"/>
      <c r="KNE39" s="187"/>
      <c r="KNF39" s="187"/>
      <c r="KNG39" s="187"/>
      <c r="KNH39" s="187"/>
      <c r="KNI39" s="208"/>
      <c r="KNJ39" s="208"/>
      <c r="KNK39" s="187"/>
      <c r="KNL39" s="187"/>
      <c r="KNM39" s="207"/>
      <c r="KNN39" s="187"/>
      <c r="KNO39" s="187"/>
      <c r="KNP39" s="187"/>
      <c r="KNQ39" s="187"/>
      <c r="KNR39" s="208"/>
      <c r="KNS39" s="208"/>
      <c r="KNT39" s="187"/>
      <c r="KNU39" s="187"/>
      <c r="KNV39" s="207"/>
      <c r="KNW39" s="187"/>
      <c r="KNX39" s="187"/>
      <c r="KNY39" s="187"/>
      <c r="KNZ39" s="187"/>
      <c r="KOA39" s="208"/>
      <c r="KOB39" s="208"/>
      <c r="KOC39" s="187"/>
      <c r="KOD39" s="187"/>
      <c r="KOE39" s="207"/>
      <c r="KOF39" s="187"/>
      <c r="KOG39" s="187"/>
      <c r="KOH39" s="187"/>
      <c r="KOI39" s="187"/>
      <c r="KOJ39" s="208"/>
      <c r="KOK39" s="208"/>
      <c r="KOL39" s="187"/>
      <c r="KOM39" s="187"/>
      <c r="KON39" s="207"/>
      <c r="KOO39" s="187"/>
      <c r="KOP39" s="187"/>
      <c r="KOQ39" s="187"/>
      <c r="KOR39" s="187"/>
      <c r="KOS39" s="208"/>
      <c r="KOT39" s="208"/>
      <c r="KOU39" s="187"/>
      <c r="KOV39" s="187"/>
      <c r="KOW39" s="207"/>
      <c r="KOX39" s="187"/>
      <c r="KOY39" s="187"/>
      <c r="KOZ39" s="187"/>
      <c r="KPA39" s="187"/>
      <c r="KPB39" s="208"/>
      <c r="KPC39" s="208"/>
      <c r="KPD39" s="187"/>
      <c r="KPE39" s="187"/>
      <c r="KPF39" s="207"/>
      <c r="KPG39" s="187"/>
      <c r="KPH39" s="187"/>
      <c r="KPI39" s="187"/>
      <c r="KPJ39" s="187"/>
      <c r="KPK39" s="208"/>
      <c r="KPL39" s="208"/>
      <c r="KPM39" s="187"/>
      <c r="KPN39" s="187"/>
      <c r="KPO39" s="207"/>
      <c r="KPP39" s="187"/>
      <c r="KPQ39" s="187"/>
      <c r="KPR39" s="187"/>
      <c r="KPS39" s="187"/>
      <c r="KPT39" s="208"/>
      <c r="KPU39" s="208"/>
      <c r="KPV39" s="187"/>
      <c r="KPW39" s="187"/>
      <c r="KPX39" s="207"/>
      <c r="KPY39" s="187"/>
      <c r="KPZ39" s="187"/>
      <c r="KQA39" s="187"/>
      <c r="KQB39" s="187"/>
      <c r="KQC39" s="208"/>
      <c r="KQD39" s="208"/>
      <c r="KQE39" s="187"/>
      <c r="KQF39" s="187"/>
      <c r="KQG39" s="207"/>
      <c r="KQH39" s="187"/>
      <c r="KQI39" s="187"/>
      <c r="KQJ39" s="187"/>
      <c r="KQK39" s="187"/>
      <c r="KQL39" s="208"/>
      <c r="KQM39" s="208"/>
      <c r="KQN39" s="187"/>
      <c r="KQO39" s="187"/>
      <c r="KQP39" s="207"/>
      <c r="KQQ39" s="187"/>
      <c r="KQR39" s="187"/>
      <c r="KQS39" s="187"/>
      <c r="KQT39" s="187"/>
      <c r="KQU39" s="208"/>
      <c r="KQV39" s="208"/>
      <c r="KQW39" s="187"/>
      <c r="KQX39" s="187"/>
      <c r="KQY39" s="207"/>
      <c r="KQZ39" s="187"/>
      <c r="KRA39" s="187"/>
      <c r="KRB39" s="187"/>
      <c r="KRC39" s="187"/>
      <c r="KRD39" s="208"/>
      <c r="KRE39" s="208"/>
      <c r="KRF39" s="187"/>
      <c r="KRG39" s="187"/>
      <c r="KRH39" s="207"/>
      <c r="KRI39" s="187"/>
      <c r="KRJ39" s="187"/>
      <c r="KRK39" s="187"/>
      <c r="KRL39" s="187"/>
      <c r="KRM39" s="208"/>
      <c r="KRN39" s="208"/>
      <c r="KRO39" s="187"/>
      <c r="KRP39" s="187"/>
      <c r="KRQ39" s="207"/>
      <c r="KRR39" s="187"/>
      <c r="KRS39" s="187"/>
      <c r="KRT39" s="187"/>
      <c r="KRU39" s="187"/>
      <c r="KRV39" s="208"/>
      <c r="KRW39" s="208"/>
      <c r="KRX39" s="187"/>
      <c r="KRY39" s="187"/>
      <c r="KRZ39" s="207"/>
      <c r="KSA39" s="187"/>
      <c r="KSB39" s="187"/>
      <c r="KSC39" s="187"/>
      <c r="KSD39" s="187"/>
      <c r="KSE39" s="208"/>
      <c r="KSF39" s="208"/>
      <c r="KSG39" s="187"/>
      <c r="KSH39" s="187"/>
      <c r="KSI39" s="207"/>
      <c r="KSJ39" s="187"/>
      <c r="KSK39" s="187"/>
      <c r="KSL39" s="187"/>
      <c r="KSM39" s="187"/>
      <c r="KSN39" s="208"/>
      <c r="KSO39" s="208"/>
      <c r="KSP39" s="187"/>
      <c r="KSQ39" s="187"/>
      <c r="KSR39" s="207"/>
      <c r="KSS39" s="187"/>
      <c r="KST39" s="187"/>
      <c r="KSU39" s="187"/>
      <c r="KSV39" s="187"/>
      <c r="KSW39" s="208"/>
      <c r="KSX39" s="208"/>
      <c r="KSY39" s="187"/>
      <c r="KSZ39" s="187"/>
      <c r="KTA39" s="207"/>
      <c r="KTB39" s="187"/>
      <c r="KTC39" s="187"/>
      <c r="KTD39" s="187"/>
      <c r="KTE39" s="187"/>
      <c r="KTF39" s="208"/>
      <c r="KTG39" s="208"/>
      <c r="KTH39" s="187"/>
      <c r="KTI39" s="187"/>
      <c r="KTJ39" s="207"/>
      <c r="KTK39" s="187"/>
      <c r="KTL39" s="187"/>
      <c r="KTM39" s="187"/>
      <c r="KTN39" s="187"/>
      <c r="KTO39" s="208"/>
      <c r="KTP39" s="208"/>
      <c r="KTQ39" s="187"/>
      <c r="KTR39" s="187"/>
      <c r="KTS39" s="207"/>
      <c r="KTT39" s="187"/>
      <c r="KTU39" s="187"/>
      <c r="KTV39" s="187"/>
      <c r="KTW39" s="187"/>
      <c r="KTX39" s="208"/>
      <c r="KTY39" s="208"/>
      <c r="KTZ39" s="187"/>
      <c r="KUA39" s="187"/>
      <c r="KUB39" s="207"/>
      <c r="KUC39" s="187"/>
      <c r="KUD39" s="187"/>
      <c r="KUE39" s="187"/>
      <c r="KUF39" s="187"/>
      <c r="KUG39" s="208"/>
      <c r="KUH39" s="208"/>
      <c r="KUI39" s="187"/>
      <c r="KUJ39" s="187"/>
      <c r="KUK39" s="207"/>
      <c r="KUL39" s="187"/>
      <c r="KUM39" s="187"/>
      <c r="KUN39" s="187"/>
      <c r="KUO39" s="187"/>
      <c r="KUP39" s="208"/>
      <c r="KUQ39" s="208"/>
      <c r="KUR39" s="187"/>
      <c r="KUS39" s="187"/>
      <c r="KUT39" s="207"/>
      <c r="KUU39" s="187"/>
      <c r="KUV39" s="187"/>
      <c r="KUW39" s="187"/>
      <c r="KUX39" s="187"/>
      <c r="KUY39" s="208"/>
      <c r="KUZ39" s="208"/>
      <c r="KVA39" s="187"/>
      <c r="KVB39" s="187"/>
      <c r="KVC39" s="207"/>
      <c r="KVD39" s="187"/>
      <c r="KVE39" s="187"/>
      <c r="KVF39" s="187"/>
      <c r="KVG39" s="187"/>
      <c r="KVH39" s="208"/>
      <c r="KVI39" s="208"/>
      <c r="KVJ39" s="187"/>
      <c r="KVK39" s="187"/>
      <c r="KVL39" s="207"/>
      <c r="KVM39" s="187"/>
      <c r="KVN39" s="187"/>
      <c r="KVO39" s="187"/>
      <c r="KVP39" s="187"/>
      <c r="KVQ39" s="208"/>
      <c r="KVR39" s="208"/>
      <c r="KVS39" s="187"/>
      <c r="KVT39" s="187"/>
      <c r="KVU39" s="207"/>
      <c r="KVV39" s="187"/>
      <c r="KVW39" s="187"/>
      <c r="KVX39" s="187"/>
      <c r="KVY39" s="187"/>
      <c r="KVZ39" s="208"/>
      <c r="KWA39" s="208"/>
      <c r="KWB39" s="187"/>
      <c r="KWC39" s="187"/>
      <c r="KWD39" s="207"/>
      <c r="KWE39" s="187"/>
      <c r="KWF39" s="187"/>
      <c r="KWG39" s="187"/>
      <c r="KWH39" s="187"/>
      <c r="KWI39" s="208"/>
      <c r="KWJ39" s="208"/>
      <c r="KWK39" s="187"/>
      <c r="KWL39" s="187"/>
      <c r="KWM39" s="207"/>
      <c r="KWN39" s="187"/>
      <c r="KWO39" s="187"/>
      <c r="KWP39" s="187"/>
      <c r="KWQ39" s="187"/>
      <c r="KWR39" s="208"/>
      <c r="KWS39" s="208"/>
      <c r="KWT39" s="187"/>
      <c r="KWU39" s="187"/>
      <c r="KWV39" s="207"/>
      <c r="KWW39" s="187"/>
      <c r="KWX39" s="187"/>
      <c r="KWY39" s="187"/>
      <c r="KWZ39" s="187"/>
      <c r="KXA39" s="208"/>
      <c r="KXB39" s="208"/>
      <c r="KXC39" s="187"/>
      <c r="KXD39" s="187"/>
      <c r="KXE39" s="207"/>
      <c r="KXF39" s="187"/>
      <c r="KXG39" s="187"/>
      <c r="KXH39" s="187"/>
      <c r="KXI39" s="187"/>
      <c r="KXJ39" s="208"/>
      <c r="KXK39" s="208"/>
      <c r="KXL39" s="187"/>
      <c r="KXM39" s="187"/>
      <c r="KXN39" s="207"/>
      <c r="KXO39" s="187"/>
      <c r="KXP39" s="187"/>
      <c r="KXQ39" s="187"/>
      <c r="KXR39" s="187"/>
      <c r="KXS39" s="208"/>
      <c r="KXT39" s="208"/>
      <c r="KXU39" s="187"/>
      <c r="KXV39" s="187"/>
      <c r="KXW39" s="207"/>
      <c r="KXX39" s="187"/>
      <c r="KXY39" s="187"/>
      <c r="KXZ39" s="187"/>
      <c r="KYA39" s="187"/>
      <c r="KYB39" s="208"/>
      <c r="KYC39" s="208"/>
      <c r="KYD39" s="187"/>
      <c r="KYE39" s="187"/>
      <c r="KYF39" s="207"/>
      <c r="KYG39" s="187"/>
      <c r="KYH39" s="187"/>
      <c r="KYI39" s="187"/>
      <c r="KYJ39" s="187"/>
      <c r="KYK39" s="208"/>
      <c r="KYL39" s="208"/>
      <c r="KYM39" s="187"/>
      <c r="KYN39" s="187"/>
      <c r="KYO39" s="207"/>
      <c r="KYP39" s="187"/>
      <c r="KYQ39" s="187"/>
      <c r="KYR39" s="187"/>
      <c r="KYS39" s="187"/>
      <c r="KYT39" s="208"/>
      <c r="KYU39" s="208"/>
      <c r="KYV39" s="187"/>
      <c r="KYW39" s="187"/>
      <c r="KYX39" s="207"/>
      <c r="KYY39" s="187"/>
      <c r="KYZ39" s="187"/>
      <c r="KZA39" s="187"/>
      <c r="KZB39" s="187"/>
      <c r="KZC39" s="208"/>
      <c r="KZD39" s="208"/>
      <c r="KZE39" s="187"/>
      <c r="KZF39" s="187"/>
      <c r="KZG39" s="207"/>
      <c r="KZH39" s="187"/>
      <c r="KZI39" s="187"/>
      <c r="KZJ39" s="187"/>
      <c r="KZK39" s="187"/>
      <c r="KZL39" s="208"/>
      <c r="KZM39" s="208"/>
      <c r="KZN39" s="187"/>
      <c r="KZO39" s="187"/>
      <c r="KZP39" s="207"/>
      <c r="KZQ39" s="187"/>
      <c r="KZR39" s="187"/>
      <c r="KZS39" s="187"/>
      <c r="KZT39" s="187"/>
      <c r="KZU39" s="208"/>
      <c r="KZV39" s="208"/>
      <c r="KZW39" s="187"/>
      <c r="KZX39" s="187"/>
      <c r="KZY39" s="207"/>
      <c r="KZZ39" s="187"/>
      <c r="LAA39" s="187"/>
      <c r="LAB39" s="187"/>
      <c r="LAC39" s="187"/>
      <c r="LAD39" s="208"/>
      <c r="LAE39" s="208"/>
      <c r="LAF39" s="187"/>
      <c r="LAG39" s="187"/>
      <c r="LAH39" s="207"/>
      <c r="LAI39" s="187"/>
      <c r="LAJ39" s="187"/>
      <c r="LAK39" s="187"/>
      <c r="LAL39" s="187"/>
      <c r="LAM39" s="208"/>
      <c r="LAN39" s="208"/>
      <c r="LAO39" s="187"/>
      <c r="LAP39" s="187"/>
      <c r="LAQ39" s="207"/>
      <c r="LAR39" s="187"/>
      <c r="LAS39" s="187"/>
      <c r="LAT39" s="187"/>
      <c r="LAU39" s="187"/>
      <c r="LAV39" s="208"/>
      <c r="LAW39" s="208"/>
      <c r="LAX39" s="187"/>
      <c r="LAY39" s="187"/>
      <c r="LAZ39" s="207"/>
      <c r="LBA39" s="187"/>
      <c r="LBB39" s="187"/>
      <c r="LBC39" s="187"/>
      <c r="LBD39" s="187"/>
      <c r="LBE39" s="208"/>
      <c r="LBF39" s="208"/>
      <c r="LBG39" s="187"/>
      <c r="LBH39" s="187"/>
      <c r="LBI39" s="207"/>
      <c r="LBJ39" s="187"/>
      <c r="LBK39" s="187"/>
      <c r="LBL39" s="187"/>
      <c r="LBM39" s="187"/>
      <c r="LBN39" s="208"/>
      <c r="LBO39" s="208"/>
      <c r="LBP39" s="187"/>
      <c r="LBQ39" s="187"/>
      <c r="LBR39" s="207"/>
      <c r="LBS39" s="187"/>
      <c r="LBT39" s="187"/>
      <c r="LBU39" s="187"/>
      <c r="LBV39" s="187"/>
      <c r="LBW39" s="208"/>
      <c r="LBX39" s="208"/>
      <c r="LBY39" s="187"/>
      <c r="LBZ39" s="187"/>
      <c r="LCA39" s="207"/>
      <c r="LCB39" s="187"/>
      <c r="LCC39" s="187"/>
      <c r="LCD39" s="187"/>
      <c r="LCE39" s="187"/>
      <c r="LCF39" s="208"/>
      <c r="LCG39" s="208"/>
      <c r="LCH39" s="187"/>
      <c r="LCI39" s="187"/>
      <c r="LCJ39" s="207"/>
      <c r="LCK39" s="187"/>
      <c r="LCL39" s="187"/>
      <c r="LCM39" s="187"/>
      <c r="LCN39" s="187"/>
      <c r="LCO39" s="208"/>
      <c r="LCP39" s="208"/>
      <c r="LCQ39" s="187"/>
      <c r="LCR39" s="187"/>
      <c r="LCS39" s="207"/>
      <c r="LCT39" s="187"/>
      <c r="LCU39" s="187"/>
      <c r="LCV39" s="187"/>
      <c r="LCW39" s="187"/>
      <c r="LCX39" s="208"/>
      <c r="LCY39" s="208"/>
      <c r="LCZ39" s="187"/>
      <c r="LDA39" s="187"/>
      <c r="LDB39" s="207"/>
      <c r="LDC39" s="187"/>
      <c r="LDD39" s="187"/>
      <c r="LDE39" s="187"/>
      <c r="LDF39" s="187"/>
      <c r="LDG39" s="208"/>
      <c r="LDH39" s="208"/>
      <c r="LDI39" s="187"/>
      <c r="LDJ39" s="187"/>
      <c r="LDK39" s="207"/>
      <c r="LDL39" s="187"/>
      <c r="LDM39" s="187"/>
      <c r="LDN39" s="187"/>
      <c r="LDO39" s="187"/>
      <c r="LDP39" s="208"/>
      <c r="LDQ39" s="208"/>
      <c r="LDR39" s="187"/>
      <c r="LDS39" s="187"/>
      <c r="LDT39" s="207"/>
      <c r="LDU39" s="187"/>
      <c r="LDV39" s="187"/>
      <c r="LDW39" s="187"/>
      <c r="LDX39" s="187"/>
      <c r="LDY39" s="208"/>
      <c r="LDZ39" s="208"/>
      <c r="LEA39" s="187"/>
      <c r="LEB39" s="187"/>
      <c r="LEC39" s="207"/>
      <c r="LED39" s="187"/>
      <c r="LEE39" s="187"/>
      <c r="LEF39" s="187"/>
      <c r="LEG39" s="187"/>
      <c r="LEH39" s="208"/>
      <c r="LEI39" s="208"/>
      <c r="LEJ39" s="187"/>
      <c r="LEK39" s="187"/>
      <c r="LEL39" s="207"/>
      <c r="LEM39" s="187"/>
      <c r="LEN39" s="187"/>
      <c r="LEO39" s="187"/>
      <c r="LEP39" s="187"/>
      <c r="LEQ39" s="208"/>
      <c r="LER39" s="208"/>
      <c r="LES39" s="187"/>
      <c r="LET39" s="187"/>
      <c r="LEU39" s="207"/>
      <c r="LEV39" s="187"/>
      <c r="LEW39" s="187"/>
      <c r="LEX39" s="187"/>
      <c r="LEY39" s="187"/>
      <c r="LEZ39" s="208"/>
      <c r="LFA39" s="208"/>
      <c r="LFB39" s="187"/>
      <c r="LFC39" s="187"/>
      <c r="LFD39" s="207"/>
      <c r="LFE39" s="187"/>
      <c r="LFF39" s="187"/>
      <c r="LFG39" s="187"/>
      <c r="LFH39" s="187"/>
      <c r="LFI39" s="208"/>
      <c r="LFJ39" s="208"/>
      <c r="LFK39" s="187"/>
      <c r="LFL39" s="187"/>
      <c r="LFM39" s="207"/>
      <c r="LFN39" s="187"/>
      <c r="LFO39" s="187"/>
      <c r="LFP39" s="187"/>
      <c r="LFQ39" s="187"/>
      <c r="LFR39" s="208"/>
      <c r="LFS39" s="208"/>
      <c r="LFT39" s="187"/>
      <c r="LFU39" s="187"/>
      <c r="LFV39" s="207"/>
      <c r="LFW39" s="187"/>
      <c r="LFX39" s="187"/>
      <c r="LFY39" s="187"/>
      <c r="LFZ39" s="187"/>
      <c r="LGA39" s="208"/>
      <c r="LGB39" s="208"/>
      <c r="LGC39" s="187"/>
      <c r="LGD39" s="187"/>
      <c r="LGE39" s="207"/>
      <c r="LGF39" s="187"/>
      <c r="LGG39" s="187"/>
      <c r="LGH39" s="187"/>
      <c r="LGI39" s="187"/>
      <c r="LGJ39" s="208"/>
      <c r="LGK39" s="208"/>
      <c r="LGL39" s="187"/>
      <c r="LGM39" s="187"/>
      <c r="LGN39" s="207"/>
      <c r="LGO39" s="187"/>
      <c r="LGP39" s="187"/>
      <c r="LGQ39" s="187"/>
      <c r="LGR39" s="187"/>
      <c r="LGS39" s="208"/>
      <c r="LGT39" s="208"/>
      <c r="LGU39" s="187"/>
      <c r="LGV39" s="187"/>
      <c r="LGW39" s="207"/>
      <c r="LGX39" s="187"/>
      <c r="LGY39" s="187"/>
      <c r="LGZ39" s="187"/>
      <c r="LHA39" s="187"/>
      <c r="LHB39" s="208"/>
      <c r="LHC39" s="208"/>
      <c r="LHD39" s="187"/>
      <c r="LHE39" s="187"/>
      <c r="LHF39" s="207"/>
      <c r="LHG39" s="187"/>
      <c r="LHH39" s="187"/>
      <c r="LHI39" s="187"/>
      <c r="LHJ39" s="187"/>
      <c r="LHK39" s="208"/>
      <c r="LHL39" s="208"/>
      <c r="LHM39" s="187"/>
      <c r="LHN39" s="187"/>
      <c r="LHO39" s="207"/>
      <c r="LHP39" s="187"/>
      <c r="LHQ39" s="187"/>
      <c r="LHR39" s="187"/>
      <c r="LHS39" s="187"/>
      <c r="LHT39" s="208"/>
      <c r="LHU39" s="208"/>
      <c r="LHV39" s="187"/>
      <c r="LHW39" s="187"/>
      <c r="LHX39" s="207"/>
      <c r="LHY39" s="187"/>
      <c r="LHZ39" s="187"/>
      <c r="LIA39" s="187"/>
      <c r="LIB39" s="187"/>
      <c r="LIC39" s="208"/>
      <c r="LID39" s="208"/>
      <c r="LIE39" s="187"/>
      <c r="LIF39" s="187"/>
      <c r="LIG39" s="207"/>
      <c r="LIH39" s="187"/>
      <c r="LII39" s="187"/>
      <c r="LIJ39" s="187"/>
      <c r="LIK39" s="187"/>
      <c r="LIL39" s="208"/>
      <c r="LIM39" s="208"/>
      <c r="LIN39" s="187"/>
      <c r="LIO39" s="187"/>
      <c r="LIP39" s="207"/>
      <c r="LIQ39" s="187"/>
      <c r="LIR39" s="187"/>
      <c r="LIS39" s="187"/>
      <c r="LIT39" s="187"/>
      <c r="LIU39" s="208"/>
      <c r="LIV39" s="208"/>
      <c r="LIW39" s="187"/>
      <c r="LIX39" s="187"/>
      <c r="LIY39" s="207"/>
      <c r="LIZ39" s="187"/>
      <c r="LJA39" s="187"/>
      <c r="LJB39" s="187"/>
      <c r="LJC39" s="187"/>
      <c r="LJD39" s="208"/>
      <c r="LJE39" s="208"/>
      <c r="LJF39" s="187"/>
      <c r="LJG39" s="187"/>
      <c r="LJH39" s="207"/>
      <c r="LJI39" s="187"/>
      <c r="LJJ39" s="187"/>
      <c r="LJK39" s="187"/>
      <c r="LJL39" s="187"/>
      <c r="LJM39" s="208"/>
      <c r="LJN39" s="208"/>
      <c r="LJO39" s="187"/>
      <c r="LJP39" s="187"/>
      <c r="LJQ39" s="207"/>
      <c r="LJR39" s="187"/>
      <c r="LJS39" s="187"/>
      <c r="LJT39" s="187"/>
      <c r="LJU39" s="187"/>
      <c r="LJV39" s="208"/>
      <c r="LJW39" s="208"/>
      <c r="LJX39" s="187"/>
      <c r="LJY39" s="187"/>
      <c r="LJZ39" s="207"/>
      <c r="LKA39" s="187"/>
      <c r="LKB39" s="187"/>
      <c r="LKC39" s="187"/>
      <c r="LKD39" s="187"/>
      <c r="LKE39" s="208"/>
      <c r="LKF39" s="208"/>
      <c r="LKG39" s="187"/>
      <c r="LKH39" s="187"/>
      <c r="LKI39" s="207"/>
      <c r="LKJ39" s="187"/>
      <c r="LKK39" s="187"/>
      <c r="LKL39" s="187"/>
      <c r="LKM39" s="187"/>
      <c r="LKN39" s="208"/>
      <c r="LKO39" s="208"/>
      <c r="LKP39" s="187"/>
      <c r="LKQ39" s="187"/>
      <c r="LKR39" s="207"/>
      <c r="LKS39" s="187"/>
      <c r="LKT39" s="187"/>
      <c r="LKU39" s="187"/>
      <c r="LKV39" s="187"/>
      <c r="LKW39" s="208"/>
      <c r="LKX39" s="208"/>
      <c r="LKY39" s="187"/>
      <c r="LKZ39" s="187"/>
      <c r="LLA39" s="207"/>
      <c r="LLB39" s="187"/>
      <c r="LLC39" s="187"/>
      <c r="LLD39" s="187"/>
      <c r="LLE39" s="187"/>
      <c r="LLF39" s="208"/>
      <c r="LLG39" s="208"/>
      <c r="LLH39" s="187"/>
      <c r="LLI39" s="187"/>
      <c r="LLJ39" s="207"/>
      <c r="LLK39" s="187"/>
      <c r="LLL39" s="187"/>
      <c r="LLM39" s="187"/>
      <c r="LLN39" s="187"/>
      <c r="LLO39" s="208"/>
      <c r="LLP39" s="208"/>
      <c r="LLQ39" s="187"/>
      <c r="LLR39" s="187"/>
      <c r="LLS39" s="207"/>
      <c r="LLT39" s="187"/>
      <c r="LLU39" s="187"/>
      <c r="LLV39" s="187"/>
      <c r="LLW39" s="187"/>
      <c r="LLX39" s="208"/>
      <c r="LLY39" s="208"/>
      <c r="LLZ39" s="187"/>
      <c r="LMA39" s="187"/>
      <c r="LMB39" s="207"/>
      <c r="LMC39" s="187"/>
      <c r="LMD39" s="187"/>
      <c r="LME39" s="187"/>
      <c r="LMF39" s="187"/>
      <c r="LMG39" s="208"/>
      <c r="LMH39" s="208"/>
      <c r="LMI39" s="187"/>
      <c r="LMJ39" s="187"/>
      <c r="LMK39" s="207"/>
      <c r="LML39" s="187"/>
      <c r="LMM39" s="187"/>
      <c r="LMN39" s="187"/>
      <c r="LMO39" s="187"/>
      <c r="LMP39" s="208"/>
      <c r="LMQ39" s="208"/>
      <c r="LMR39" s="187"/>
      <c r="LMS39" s="187"/>
      <c r="LMT39" s="207"/>
      <c r="LMU39" s="187"/>
      <c r="LMV39" s="187"/>
      <c r="LMW39" s="187"/>
      <c r="LMX39" s="187"/>
      <c r="LMY39" s="208"/>
      <c r="LMZ39" s="208"/>
      <c r="LNA39" s="187"/>
      <c r="LNB39" s="187"/>
      <c r="LNC39" s="207"/>
      <c r="LND39" s="187"/>
      <c r="LNE39" s="187"/>
      <c r="LNF39" s="187"/>
      <c r="LNG39" s="187"/>
      <c r="LNH39" s="208"/>
      <c r="LNI39" s="208"/>
      <c r="LNJ39" s="187"/>
      <c r="LNK39" s="187"/>
      <c r="LNL39" s="207"/>
      <c r="LNM39" s="187"/>
      <c r="LNN39" s="187"/>
      <c r="LNO39" s="187"/>
      <c r="LNP39" s="187"/>
      <c r="LNQ39" s="208"/>
      <c r="LNR39" s="208"/>
      <c r="LNS39" s="187"/>
      <c r="LNT39" s="187"/>
      <c r="LNU39" s="207"/>
      <c r="LNV39" s="187"/>
      <c r="LNW39" s="187"/>
      <c r="LNX39" s="187"/>
      <c r="LNY39" s="187"/>
      <c r="LNZ39" s="208"/>
      <c r="LOA39" s="208"/>
      <c r="LOB39" s="187"/>
      <c r="LOC39" s="187"/>
      <c r="LOD39" s="207"/>
      <c r="LOE39" s="187"/>
      <c r="LOF39" s="187"/>
      <c r="LOG39" s="187"/>
      <c r="LOH39" s="187"/>
      <c r="LOI39" s="208"/>
      <c r="LOJ39" s="208"/>
      <c r="LOK39" s="187"/>
      <c r="LOL39" s="187"/>
      <c r="LOM39" s="207"/>
      <c r="LON39" s="187"/>
      <c r="LOO39" s="187"/>
      <c r="LOP39" s="187"/>
      <c r="LOQ39" s="187"/>
      <c r="LOR39" s="208"/>
      <c r="LOS39" s="208"/>
      <c r="LOT39" s="187"/>
      <c r="LOU39" s="187"/>
      <c r="LOV39" s="207"/>
      <c r="LOW39" s="187"/>
      <c r="LOX39" s="187"/>
      <c r="LOY39" s="187"/>
      <c r="LOZ39" s="187"/>
      <c r="LPA39" s="208"/>
      <c r="LPB39" s="208"/>
      <c r="LPC39" s="187"/>
      <c r="LPD39" s="187"/>
      <c r="LPE39" s="207"/>
      <c r="LPF39" s="187"/>
      <c r="LPG39" s="187"/>
      <c r="LPH39" s="187"/>
      <c r="LPI39" s="187"/>
      <c r="LPJ39" s="208"/>
      <c r="LPK39" s="208"/>
      <c r="LPL39" s="187"/>
      <c r="LPM39" s="187"/>
      <c r="LPN39" s="207"/>
      <c r="LPO39" s="187"/>
      <c r="LPP39" s="187"/>
      <c r="LPQ39" s="187"/>
      <c r="LPR39" s="187"/>
      <c r="LPS39" s="208"/>
      <c r="LPT39" s="208"/>
      <c r="LPU39" s="187"/>
      <c r="LPV39" s="187"/>
      <c r="LPW39" s="207"/>
      <c r="LPX39" s="187"/>
      <c r="LPY39" s="187"/>
      <c r="LPZ39" s="187"/>
      <c r="LQA39" s="187"/>
      <c r="LQB39" s="208"/>
      <c r="LQC39" s="208"/>
      <c r="LQD39" s="187"/>
      <c r="LQE39" s="187"/>
      <c r="LQF39" s="207"/>
      <c r="LQG39" s="187"/>
      <c r="LQH39" s="187"/>
      <c r="LQI39" s="187"/>
      <c r="LQJ39" s="187"/>
      <c r="LQK39" s="208"/>
      <c r="LQL39" s="208"/>
      <c r="LQM39" s="187"/>
      <c r="LQN39" s="187"/>
      <c r="LQO39" s="207"/>
      <c r="LQP39" s="187"/>
      <c r="LQQ39" s="187"/>
      <c r="LQR39" s="187"/>
      <c r="LQS39" s="187"/>
      <c r="LQT39" s="208"/>
      <c r="LQU39" s="208"/>
      <c r="LQV39" s="187"/>
      <c r="LQW39" s="187"/>
      <c r="LQX39" s="207"/>
      <c r="LQY39" s="187"/>
      <c r="LQZ39" s="187"/>
      <c r="LRA39" s="187"/>
      <c r="LRB39" s="187"/>
      <c r="LRC39" s="208"/>
      <c r="LRD39" s="208"/>
      <c r="LRE39" s="187"/>
      <c r="LRF39" s="187"/>
      <c r="LRG39" s="207"/>
      <c r="LRH39" s="187"/>
      <c r="LRI39" s="187"/>
      <c r="LRJ39" s="187"/>
      <c r="LRK39" s="187"/>
      <c r="LRL39" s="208"/>
      <c r="LRM39" s="208"/>
      <c r="LRN39" s="187"/>
      <c r="LRO39" s="187"/>
      <c r="LRP39" s="207"/>
      <c r="LRQ39" s="187"/>
      <c r="LRR39" s="187"/>
      <c r="LRS39" s="187"/>
      <c r="LRT39" s="187"/>
      <c r="LRU39" s="208"/>
      <c r="LRV39" s="208"/>
      <c r="LRW39" s="187"/>
      <c r="LRX39" s="187"/>
      <c r="LRY39" s="207"/>
      <c r="LRZ39" s="187"/>
      <c r="LSA39" s="187"/>
      <c r="LSB39" s="187"/>
      <c r="LSC39" s="187"/>
      <c r="LSD39" s="208"/>
      <c r="LSE39" s="208"/>
      <c r="LSF39" s="187"/>
      <c r="LSG39" s="187"/>
      <c r="LSH39" s="207"/>
      <c r="LSI39" s="187"/>
      <c r="LSJ39" s="187"/>
      <c r="LSK39" s="187"/>
      <c r="LSL39" s="187"/>
      <c r="LSM39" s="208"/>
      <c r="LSN39" s="208"/>
      <c r="LSO39" s="187"/>
      <c r="LSP39" s="187"/>
      <c r="LSQ39" s="207"/>
      <c r="LSR39" s="187"/>
      <c r="LSS39" s="187"/>
      <c r="LST39" s="187"/>
      <c r="LSU39" s="187"/>
      <c r="LSV39" s="208"/>
      <c r="LSW39" s="208"/>
      <c r="LSX39" s="187"/>
      <c r="LSY39" s="187"/>
      <c r="LSZ39" s="207"/>
      <c r="LTA39" s="187"/>
      <c r="LTB39" s="187"/>
      <c r="LTC39" s="187"/>
      <c r="LTD39" s="187"/>
      <c r="LTE39" s="208"/>
      <c r="LTF39" s="208"/>
      <c r="LTG39" s="187"/>
      <c r="LTH39" s="187"/>
      <c r="LTI39" s="207"/>
      <c r="LTJ39" s="187"/>
      <c r="LTK39" s="187"/>
      <c r="LTL39" s="187"/>
      <c r="LTM39" s="187"/>
      <c r="LTN39" s="208"/>
      <c r="LTO39" s="208"/>
      <c r="LTP39" s="187"/>
      <c r="LTQ39" s="187"/>
      <c r="LTR39" s="207"/>
      <c r="LTS39" s="187"/>
      <c r="LTT39" s="187"/>
      <c r="LTU39" s="187"/>
      <c r="LTV39" s="187"/>
      <c r="LTW39" s="208"/>
      <c r="LTX39" s="208"/>
      <c r="LTY39" s="187"/>
      <c r="LTZ39" s="187"/>
      <c r="LUA39" s="207"/>
      <c r="LUB39" s="187"/>
      <c r="LUC39" s="187"/>
      <c r="LUD39" s="187"/>
      <c r="LUE39" s="187"/>
      <c r="LUF39" s="208"/>
      <c r="LUG39" s="208"/>
      <c r="LUH39" s="187"/>
      <c r="LUI39" s="187"/>
      <c r="LUJ39" s="207"/>
      <c r="LUK39" s="187"/>
      <c r="LUL39" s="187"/>
      <c r="LUM39" s="187"/>
      <c r="LUN39" s="187"/>
      <c r="LUO39" s="208"/>
      <c r="LUP39" s="208"/>
      <c r="LUQ39" s="187"/>
      <c r="LUR39" s="187"/>
      <c r="LUS39" s="207"/>
      <c r="LUT39" s="187"/>
      <c r="LUU39" s="187"/>
      <c r="LUV39" s="187"/>
      <c r="LUW39" s="187"/>
      <c r="LUX39" s="208"/>
      <c r="LUY39" s="208"/>
      <c r="LUZ39" s="187"/>
      <c r="LVA39" s="187"/>
      <c r="LVB39" s="207"/>
      <c r="LVC39" s="187"/>
      <c r="LVD39" s="187"/>
      <c r="LVE39" s="187"/>
      <c r="LVF39" s="187"/>
      <c r="LVG39" s="208"/>
      <c r="LVH39" s="208"/>
      <c r="LVI39" s="187"/>
      <c r="LVJ39" s="187"/>
      <c r="LVK39" s="207"/>
      <c r="LVL39" s="187"/>
      <c r="LVM39" s="187"/>
      <c r="LVN39" s="187"/>
      <c r="LVO39" s="187"/>
      <c r="LVP39" s="208"/>
      <c r="LVQ39" s="208"/>
      <c r="LVR39" s="187"/>
      <c r="LVS39" s="187"/>
      <c r="LVT39" s="207"/>
      <c r="LVU39" s="187"/>
      <c r="LVV39" s="187"/>
      <c r="LVW39" s="187"/>
      <c r="LVX39" s="187"/>
      <c r="LVY39" s="208"/>
      <c r="LVZ39" s="208"/>
      <c r="LWA39" s="187"/>
      <c r="LWB39" s="187"/>
      <c r="LWC39" s="207"/>
      <c r="LWD39" s="187"/>
      <c r="LWE39" s="187"/>
      <c r="LWF39" s="187"/>
      <c r="LWG39" s="187"/>
      <c r="LWH39" s="208"/>
      <c r="LWI39" s="208"/>
      <c r="LWJ39" s="187"/>
      <c r="LWK39" s="187"/>
      <c r="LWL39" s="207"/>
      <c r="LWM39" s="187"/>
      <c r="LWN39" s="187"/>
      <c r="LWO39" s="187"/>
      <c r="LWP39" s="187"/>
      <c r="LWQ39" s="208"/>
      <c r="LWR39" s="208"/>
      <c r="LWS39" s="187"/>
      <c r="LWT39" s="187"/>
      <c r="LWU39" s="207"/>
      <c r="LWV39" s="187"/>
      <c r="LWW39" s="187"/>
      <c r="LWX39" s="187"/>
      <c r="LWY39" s="187"/>
      <c r="LWZ39" s="208"/>
      <c r="LXA39" s="208"/>
      <c r="LXB39" s="187"/>
      <c r="LXC39" s="187"/>
      <c r="LXD39" s="207"/>
      <c r="LXE39" s="187"/>
      <c r="LXF39" s="187"/>
      <c r="LXG39" s="187"/>
      <c r="LXH39" s="187"/>
      <c r="LXI39" s="208"/>
      <c r="LXJ39" s="208"/>
      <c r="LXK39" s="187"/>
      <c r="LXL39" s="187"/>
      <c r="LXM39" s="207"/>
      <c r="LXN39" s="187"/>
      <c r="LXO39" s="187"/>
      <c r="LXP39" s="187"/>
      <c r="LXQ39" s="187"/>
      <c r="LXR39" s="208"/>
      <c r="LXS39" s="208"/>
      <c r="LXT39" s="187"/>
      <c r="LXU39" s="187"/>
      <c r="LXV39" s="207"/>
      <c r="LXW39" s="187"/>
      <c r="LXX39" s="187"/>
      <c r="LXY39" s="187"/>
      <c r="LXZ39" s="187"/>
      <c r="LYA39" s="208"/>
      <c r="LYB39" s="208"/>
      <c r="LYC39" s="187"/>
      <c r="LYD39" s="187"/>
      <c r="LYE39" s="207"/>
      <c r="LYF39" s="187"/>
      <c r="LYG39" s="187"/>
      <c r="LYH39" s="187"/>
      <c r="LYI39" s="187"/>
      <c r="LYJ39" s="208"/>
      <c r="LYK39" s="208"/>
      <c r="LYL39" s="187"/>
      <c r="LYM39" s="187"/>
      <c r="LYN39" s="207"/>
      <c r="LYO39" s="187"/>
      <c r="LYP39" s="187"/>
      <c r="LYQ39" s="187"/>
      <c r="LYR39" s="187"/>
      <c r="LYS39" s="208"/>
      <c r="LYT39" s="208"/>
      <c r="LYU39" s="187"/>
      <c r="LYV39" s="187"/>
      <c r="LYW39" s="207"/>
      <c r="LYX39" s="187"/>
      <c r="LYY39" s="187"/>
      <c r="LYZ39" s="187"/>
      <c r="LZA39" s="187"/>
      <c r="LZB39" s="208"/>
      <c r="LZC39" s="208"/>
      <c r="LZD39" s="187"/>
      <c r="LZE39" s="187"/>
      <c r="LZF39" s="207"/>
      <c r="LZG39" s="187"/>
      <c r="LZH39" s="187"/>
      <c r="LZI39" s="187"/>
      <c r="LZJ39" s="187"/>
      <c r="LZK39" s="208"/>
      <c r="LZL39" s="208"/>
      <c r="LZM39" s="187"/>
      <c r="LZN39" s="187"/>
      <c r="LZO39" s="207"/>
      <c r="LZP39" s="187"/>
      <c r="LZQ39" s="187"/>
      <c r="LZR39" s="187"/>
      <c r="LZS39" s="187"/>
      <c r="LZT39" s="208"/>
      <c r="LZU39" s="208"/>
      <c r="LZV39" s="187"/>
      <c r="LZW39" s="187"/>
      <c r="LZX39" s="207"/>
      <c r="LZY39" s="187"/>
      <c r="LZZ39" s="187"/>
      <c r="MAA39" s="187"/>
      <c r="MAB39" s="187"/>
      <c r="MAC39" s="208"/>
      <c r="MAD39" s="208"/>
      <c r="MAE39" s="187"/>
      <c r="MAF39" s="187"/>
      <c r="MAG39" s="207"/>
      <c r="MAH39" s="187"/>
      <c r="MAI39" s="187"/>
      <c r="MAJ39" s="187"/>
      <c r="MAK39" s="187"/>
      <c r="MAL39" s="208"/>
      <c r="MAM39" s="208"/>
      <c r="MAN39" s="187"/>
      <c r="MAO39" s="187"/>
      <c r="MAP39" s="207"/>
      <c r="MAQ39" s="187"/>
      <c r="MAR39" s="187"/>
      <c r="MAS39" s="187"/>
      <c r="MAT39" s="187"/>
      <c r="MAU39" s="208"/>
      <c r="MAV39" s="208"/>
      <c r="MAW39" s="187"/>
      <c r="MAX39" s="187"/>
      <c r="MAY39" s="207"/>
      <c r="MAZ39" s="187"/>
      <c r="MBA39" s="187"/>
      <c r="MBB39" s="187"/>
      <c r="MBC39" s="187"/>
      <c r="MBD39" s="208"/>
      <c r="MBE39" s="208"/>
      <c r="MBF39" s="187"/>
      <c r="MBG39" s="187"/>
      <c r="MBH39" s="207"/>
      <c r="MBI39" s="187"/>
      <c r="MBJ39" s="187"/>
      <c r="MBK39" s="187"/>
      <c r="MBL39" s="187"/>
      <c r="MBM39" s="208"/>
      <c r="MBN39" s="208"/>
      <c r="MBO39" s="187"/>
      <c r="MBP39" s="187"/>
      <c r="MBQ39" s="207"/>
      <c r="MBR39" s="187"/>
      <c r="MBS39" s="187"/>
      <c r="MBT39" s="187"/>
      <c r="MBU39" s="187"/>
      <c r="MBV39" s="208"/>
      <c r="MBW39" s="208"/>
      <c r="MBX39" s="187"/>
      <c r="MBY39" s="187"/>
      <c r="MBZ39" s="207"/>
      <c r="MCA39" s="187"/>
      <c r="MCB39" s="187"/>
      <c r="MCC39" s="187"/>
      <c r="MCD39" s="187"/>
      <c r="MCE39" s="208"/>
      <c r="MCF39" s="208"/>
      <c r="MCG39" s="187"/>
      <c r="MCH39" s="187"/>
      <c r="MCI39" s="207"/>
      <c r="MCJ39" s="187"/>
      <c r="MCK39" s="187"/>
      <c r="MCL39" s="187"/>
      <c r="MCM39" s="187"/>
      <c r="MCN39" s="208"/>
      <c r="MCO39" s="208"/>
      <c r="MCP39" s="187"/>
      <c r="MCQ39" s="187"/>
      <c r="MCR39" s="207"/>
      <c r="MCS39" s="187"/>
      <c r="MCT39" s="187"/>
      <c r="MCU39" s="187"/>
      <c r="MCV39" s="187"/>
      <c r="MCW39" s="208"/>
      <c r="MCX39" s="208"/>
      <c r="MCY39" s="187"/>
      <c r="MCZ39" s="187"/>
      <c r="MDA39" s="207"/>
      <c r="MDB39" s="187"/>
      <c r="MDC39" s="187"/>
      <c r="MDD39" s="187"/>
      <c r="MDE39" s="187"/>
      <c r="MDF39" s="208"/>
      <c r="MDG39" s="208"/>
      <c r="MDH39" s="187"/>
      <c r="MDI39" s="187"/>
      <c r="MDJ39" s="207"/>
      <c r="MDK39" s="187"/>
      <c r="MDL39" s="187"/>
      <c r="MDM39" s="187"/>
      <c r="MDN39" s="187"/>
      <c r="MDO39" s="208"/>
      <c r="MDP39" s="208"/>
      <c r="MDQ39" s="187"/>
      <c r="MDR39" s="187"/>
      <c r="MDS39" s="207"/>
      <c r="MDT39" s="187"/>
      <c r="MDU39" s="187"/>
      <c r="MDV39" s="187"/>
      <c r="MDW39" s="187"/>
      <c r="MDX39" s="208"/>
      <c r="MDY39" s="208"/>
      <c r="MDZ39" s="187"/>
      <c r="MEA39" s="187"/>
      <c r="MEB39" s="207"/>
      <c r="MEC39" s="187"/>
      <c r="MED39" s="187"/>
      <c r="MEE39" s="187"/>
      <c r="MEF39" s="187"/>
      <c r="MEG39" s="208"/>
      <c r="MEH39" s="208"/>
      <c r="MEI39" s="187"/>
      <c r="MEJ39" s="187"/>
      <c r="MEK39" s="207"/>
      <c r="MEL39" s="187"/>
      <c r="MEM39" s="187"/>
      <c r="MEN39" s="187"/>
      <c r="MEO39" s="187"/>
      <c r="MEP39" s="208"/>
      <c r="MEQ39" s="208"/>
      <c r="MER39" s="187"/>
      <c r="MES39" s="187"/>
      <c r="MET39" s="207"/>
      <c r="MEU39" s="187"/>
      <c r="MEV39" s="187"/>
      <c r="MEW39" s="187"/>
      <c r="MEX39" s="187"/>
      <c r="MEY39" s="208"/>
      <c r="MEZ39" s="208"/>
      <c r="MFA39" s="187"/>
      <c r="MFB39" s="187"/>
      <c r="MFC39" s="207"/>
      <c r="MFD39" s="187"/>
      <c r="MFE39" s="187"/>
      <c r="MFF39" s="187"/>
      <c r="MFG39" s="187"/>
      <c r="MFH39" s="208"/>
      <c r="MFI39" s="208"/>
      <c r="MFJ39" s="187"/>
      <c r="MFK39" s="187"/>
      <c r="MFL39" s="207"/>
      <c r="MFM39" s="187"/>
      <c r="MFN39" s="187"/>
      <c r="MFO39" s="187"/>
      <c r="MFP39" s="187"/>
      <c r="MFQ39" s="208"/>
      <c r="MFR39" s="208"/>
      <c r="MFS39" s="187"/>
      <c r="MFT39" s="187"/>
      <c r="MFU39" s="207"/>
      <c r="MFV39" s="187"/>
      <c r="MFW39" s="187"/>
      <c r="MFX39" s="187"/>
      <c r="MFY39" s="187"/>
      <c r="MFZ39" s="208"/>
      <c r="MGA39" s="208"/>
      <c r="MGB39" s="187"/>
      <c r="MGC39" s="187"/>
      <c r="MGD39" s="207"/>
      <c r="MGE39" s="187"/>
      <c r="MGF39" s="187"/>
      <c r="MGG39" s="187"/>
      <c r="MGH39" s="187"/>
      <c r="MGI39" s="208"/>
      <c r="MGJ39" s="208"/>
      <c r="MGK39" s="187"/>
      <c r="MGL39" s="187"/>
      <c r="MGM39" s="207"/>
      <c r="MGN39" s="187"/>
      <c r="MGO39" s="187"/>
      <c r="MGP39" s="187"/>
      <c r="MGQ39" s="187"/>
      <c r="MGR39" s="208"/>
      <c r="MGS39" s="208"/>
      <c r="MGT39" s="187"/>
      <c r="MGU39" s="187"/>
      <c r="MGV39" s="207"/>
      <c r="MGW39" s="187"/>
      <c r="MGX39" s="187"/>
      <c r="MGY39" s="187"/>
      <c r="MGZ39" s="187"/>
      <c r="MHA39" s="208"/>
      <c r="MHB39" s="208"/>
      <c r="MHC39" s="187"/>
      <c r="MHD39" s="187"/>
      <c r="MHE39" s="207"/>
      <c r="MHF39" s="187"/>
      <c r="MHG39" s="187"/>
      <c r="MHH39" s="187"/>
      <c r="MHI39" s="187"/>
      <c r="MHJ39" s="208"/>
      <c r="MHK39" s="208"/>
      <c r="MHL39" s="187"/>
      <c r="MHM39" s="187"/>
      <c r="MHN39" s="207"/>
      <c r="MHO39" s="187"/>
      <c r="MHP39" s="187"/>
      <c r="MHQ39" s="187"/>
      <c r="MHR39" s="187"/>
      <c r="MHS39" s="208"/>
      <c r="MHT39" s="208"/>
      <c r="MHU39" s="187"/>
      <c r="MHV39" s="187"/>
      <c r="MHW39" s="207"/>
      <c r="MHX39" s="187"/>
      <c r="MHY39" s="187"/>
      <c r="MHZ39" s="187"/>
      <c r="MIA39" s="187"/>
      <c r="MIB39" s="208"/>
      <c r="MIC39" s="208"/>
      <c r="MID39" s="187"/>
      <c r="MIE39" s="187"/>
      <c r="MIF39" s="207"/>
      <c r="MIG39" s="187"/>
      <c r="MIH39" s="187"/>
      <c r="MII39" s="187"/>
      <c r="MIJ39" s="187"/>
      <c r="MIK39" s="208"/>
      <c r="MIL39" s="208"/>
      <c r="MIM39" s="187"/>
      <c r="MIN39" s="187"/>
      <c r="MIO39" s="207"/>
      <c r="MIP39" s="187"/>
      <c r="MIQ39" s="187"/>
      <c r="MIR39" s="187"/>
      <c r="MIS39" s="187"/>
      <c r="MIT39" s="208"/>
      <c r="MIU39" s="208"/>
      <c r="MIV39" s="187"/>
      <c r="MIW39" s="187"/>
      <c r="MIX39" s="207"/>
      <c r="MIY39" s="187"/>
      <c r="MIZ39" s="187"/>
      <c r="MJA39" s="187"/>
      <c r="MJB39" s="187"/>
      <c r="MJC39" s="208"/>
      <c r="MJD39" s="208"/>
      <c r="MJE39" s="187"/>
      <c r="MJF39" s="187"/>
      <c r="MJG39" s="207"/>
      <c r="MJH39" s="187"/>
      <c r="MJI39" s="187"/>
      <c r="MJJ39" s="187"/>
      <c r="MJK39" s="187"/>
      <c r="MJL39" s="208"/>
      <c r="MJM39" s="208"/>
      <c r="MJN39" s="187"/>
      <c r="MJO39" s="187"/>
      <c r="MJP39" s="207"/>
      <c r="MJQ39" s="187"/>
      <c r="MJR39" s="187"/>
      <c r="MJS39" s="187"/>
      <c r="MJT39" s="187"/>
      <c r="MJU39" s="208"/>
      <c r="MJV39" s="208"/>
      <c r="MJW39" s="187"/>
      <c r="MJX39" s="187"/>
      <c r="MJY39" s="207"/>
      <c r="MJZ39" s="187"/>
      <c r="MKA39" s="187"/>
      <c r="MKB39" s="187"/>
      <c r="MKC39" s="187"/>
      <c r="MKD39" s="208"/>
      <c r="MKE39" s="208"/>
      <c r="MKF39" s="187"/>
      <c r="MKG39" s="187"/>
      <c r="MKH39" s="207"/>
      <c r="MKI39" s="187"/>
      <c r="MKJ39" s="187"/>
      <c r="MKK39" s="187"/>
      <c r="MKL39" s="187"/>
      <c r="MKM39" s="208"/>
      <c r="MKN39" s="208"/>
      <c r="MKO39" s="187"/>
      <c r="MKP39" s="187"/>
      <c r="MKQ39" s="207"/>
      <c r="MKR39" s="187"/>
      <c r="MKS39" s="187"/>
      <c r="MKT39" s="187"/>
      <c r="MKU39" s="187"/>
      <c r="MKV39" s="208"/>
      <c r="MKW39" s="208"/>
      <c r="MKX39" s="187"/>
      <c r="MKY39" s="187"/>
      <c r="MKZ39" s="207"/>
      <c r="MLA39" s="187"/>
      <c r="MLB39" s="187"/>
      <c r="MLC39" s="187"/>
      <c r="MLD39" s="187"/>
      <c r="MLE39" s="208"/>
      <c r="MLF39" s="208"/>
      <c r="MLG39" s="187"/>
      <c r="MLH39" s="187"/>
      <c r="MLI39" s="207"/>
      <c r="MLJ39" s="187"/>
      <c r="MLK39" s="187"/>
      <c r="MLL39" s="187"/>
      <c r="MLM39" s="187"/>
      <c r="MLN39" s="208"/>
      <c r="MLO39" s="208"/>
      <c r="MLP39" s="187"/>
      <c r="MLQ39" s="187"/>
      <c r="MLR39" s="207"/>
      <c r="MLS39" s="187"/>
      <c r="MLT39" s="187"/>
      <c r="MLU39" s="187"/>
      <c r="MLV39" s="187"/>
      <c r="MLW39" s="208"/>
      <c r="MLX39" s="208"/>
      <c r="MLY39" s="187"/>
      <c r="MLZ39" s="187"/>
      <c r="MMA39" s="207"/>
      <c r="MMB39" s="187"/>
      <c r="MMC39" s="187"/>
      <c r="MMD39" s="187"/>
      <c r="MME39" s="187"/>
      <c r="MMF39" s="208"/>
      <c r="MMG39" s="208"/>
      <c r="MMH39" s="187"/>
      <c r="MMI39" s="187"/>
      <c r="MMJ39" s="207"/>
      <c r="MMK39" s="187"/>
      <c r="MML39" s="187"/>
      <c r="MMM39" s="187"/>
      <c r="MMN39" s="187"/>
      <c r="MMO39" s="208"/>
      <c r="MMP39" s="208"/>
      <c r="MMQ39" s="187"/>
      <c r="MMR39" s="187"/>
      <c r="MMS39" s="207"/>
      <c r="MMT39" s="187"/>
      <c r="MMU39" s="187"/>
      <c r="MMV39" s="187"/>
      <c r="MMW39" s="187"/>
      <c r="MMX39" s="208"/>
      <c r="MMY39" s="208"/>
      <c r="MMZ39" s="187"/>
      <c r="MNA39" s="187"/>
      <c r="MNB39" s="207"/>
      <c r="MNC39" s="187"/>
      <c r="MND39" s="187"/>
      <c r="MNE39" s="187"/>
      <c r="MNF39" s="187"/>
      <c r="MNG39" s="208"/>
      <c r="MNH39" s="208"/>
      <c r="MNI39" s="187"/>
      <c r="MNJ39" s="187"/>
      <c r="MNK39" s="207"/>
      <c r="MNL39" s="187"/>
      <c r="MNM39" s="187"/>
      <c r="MNN39" s="187"/>
      <c r="MNO39" s="187"/>
      <c r="MNP39" s="208"/>
      <c r="MNQ39" s="208"/>
      <c r="MNR39" s="187"/>
      <c r="MNS39" s="187"/>
      <c r="MNT39" s="207"/>
      <c r="MNU39" s="187"/>
      <c r="MNV39" s="187"/>
      <c r="MNW39" s="187"/>
      <c r="MNX39" s="187"/>
      <c r="MNY39" s="208"/>
      <c r="MNZ39" s="208"/>
      <c r="MOA39" s="187"/>
      <c r="MOB39" s="187"/>
      <c r="MOC39" s="207"/>
      <c r="MOD39" s="187"/>
      <c r="MOE39" s="187"/>
      <c r="MOF39" s="187"/>
      <c r="MOG39" s="187"/>
      <c r="MOH39" s="208"/>
      <c r="MOI39" s="208"/>
      <c r="MOJ39" s="187"/>
      <c r="MOK39" s="187"/>
      <c r="MOL39" s="207"/>
      <c r="MOM39" s="187"/>
      <c r="MON39" s="187"/>
      <c r="MOO39" s="187"/>
      <c r="MOP39" s="187"/>
      <c r="MOQ39" s="208"/>
      <c r="MOR39" s="208"/>
      <c r="MOS39" s="187"/>
      <c r="MOT39" s="187"/>
      <c r="MOU39" s="207"/>
      <c r="MOV39" s="187"/>
      <c r="MOW39" s="187"/>
      <c r="MOX39" s="187"/>
      <c r="MOY39" s="187"/>
      <c r="MOZ39" s="208"/>
      <c r="MPA39" s="208"/>
      <c r="MPB39" s="187"/>
      <c r="MPC39" s="187"/>
      <c r="MPD39" s="207"/>
      <c r="MPE39" s="187"/>
      <c r="MPF39" s="187"/>
      <c r="MPG39" s="187"/>
      <c r="MPH39" s="187"/>
      <c r="MPI39" s="208"/>
      <c r="MPJ39" s="208"/>
      <c r="MPK39" s="187"/>
      <c r="MPL39" s="187"/>
      <c r="MPM39" s="207"/>
      <c r="MPN39" s="187"/>
      <c r="MPO39" s="187"/>
      <c r="MPP39" s="187"/>
      <c r="MPQ39" s="187"/>
      <c r="MPR39" s="208"/>
      <c r="MPS39" s="208"/>
      <c r="MPT39" s="187"/>
      <c r="MPU39" s="187"/>
      <c r="MPV39" s="207"/>
      <c r="MPW39" s="187"/>
      <c r="MPX39" s="187"/>
      <c r="MPY39" s="187"/>
      <c r="MPZ39" s="187"/>
      <c r="MQA39" s="208"/>
      <c r="MQB39" s="208"/>
      <c r="MQC39" s="187"/>
      <c r="MQD39" s="187"/>
      <c r="MQE39" s="207"/>
      <c r="MQF39" s="187"/>
      <c r="MQG39" s="187"/>
      <c r="MQH39" s="187"/>
      <c r="MQI39" s="187"/>
      <c r="MQJ39" s="208"/>
      <c r="MQK39" s="208"/>
      <c r="MQL39" s="187"/>
      <c r="MQM39" s="187"/>
      <c r="MQN39" s="207"/>
      <c r="MQO39" s="187"/>
      <c r="MQP39" s="187"/>
      <c r="MQQ39" s="187"/>
      <c r="MQR39" s="187"/>
      <c r="MQS39" s="208"/>
      <c r="MQT39" s="208"/>
      <c r="MQU39" s="187"/>
      <c r="MQV39" s="187"/>
      <c r="MQW39" s="207"/>
      <c r="MQX39" s="187"/>
      <c r="MQY39" s="187"/>
      <c r="MQZ39" s="187"/>
      <c r="MRA39" s="187"/>
      <c r="MRB39" s="208"/>
      <c r="MRC39" s="208"/>
      <c r="MRD39" s="187"/>
      <c r="MRE39" s="187"/>
      <c r="MRF39" s="207"/>
      <c r="MRG39" s="187"/>
      <c r="MRH39" s="187"/>
      <c r="MRI39" s="187"/>
      <c r="MRJ39" s="187"/>
      <c r="MRK39" s="208"/>
      <c r="MRL39" s="208"/>
      <c r="MRM39" s="187"/>
      <c r="MRN39" s="187"/>
      <c r="MRO39" s="207"/>
      <c r="MRP39" s="187"/>
      <c r="MRQ39" s="187"/>
      <c r="MRR39" s="187"/>
      <c r="MRS39" s="187"/>
      <c r="MRT39" s="208"/>
      <c r="MRU39" s="208"/>
      <c r="MRV39" s="187"/>
      <c r="MRW39" s="187"/>
      <c r="MRX39" s="207"/>
      <c r="MRY39" s="187"/>
      <c r="MRZ39" s="187"/>
      <c r="MSA39" s="187"/>
      <c r="MSB39" s="187"/>
      <c r="MSC39" s="208"/>
      <c r="MSD39" s="208"/>
      <c r="MSE39" s="187"/>
      <c r="MSF39" s="187"/>
      <c r="MSG39" s="207"/>
      <c r="MSH39" s="187"/>
      <c r="MSI39" s="187"/>
      <c r="MSJ39" s="187"/>
      <c r="MSK39" s="187"/>
      <c r="MSL39" s="208"/>
      <c r="MSM39" s="208"/>
      <c r="MSN39" s="187"/>
      <c r="MSO39" s="187"/>
      <c r="MSP39" s="207"/>
      <c r="MSQ39" s="187"/>
      <c r="MSR39" s="187"/>
      <c r="MSS39" s="187"/>
      <c r="MST39" s="187"/>
      <c r="MSU39" s="208"/>
      <c r="MSV39" s="208"/>
      <c r="MSW39" s="187"/>
      <c r="MSX39" s="187"/>
      <c r="MSY39" s="207"/>
      <c r="MSZ39" s="187"/>
      <c r="MTA39" s="187"/>
      <c r="MTB39" s="187"/>
      <c r="MTC39" s="187"/>
      <c r="MTD39" s="208"/>
      <c r="MTE39" s="208"/>
      <c r="MTF39" s="187"/>
      <c r="MTG39" s="187"/>
      <c r="MTH39" s="207"/>
      <c r="MTI39" s="187"/>
      <c r="MTJ39" s="187"/>
      <c r="MTK39" s="187"/>
      <c r="MTL39" s="187"/>
      <c r="MTM39" s="208"/>
      <c r="MTN39" s="208"/>
      <c r="MTO39" s="187"/>
      <c r="MTP39" s="187"/>
      <c r="MTQ39" s="207"/>
      <c r="MTR39" s="187"/>
      <c r="MTS39" s="187"/>
      <c r="MTT39" s="187"/>
      <c r="MTU39" s="187"/>
      <c r="MTV39" s="208"/>
      <c r="MTW39" s="208"/>
      <c r="MTX39" s="187"/>
      <c r="MTY39" s="187"/>
      <c r="MTZ39" s="207"/>
      <c r="MUA39" s="187"/>
      <c r="MUB39" s="187"/>
      <c r="MUC39" s="187"/>
      <c r="MUD39" s="187"/>
      <c r="MUE39" s="208"/>
      <c r="MUF39" s="208"/>
      <c r="MUG39" s="187"/>
      <c r="MUH39" s="187"/>
      <c r="MUI39" s="207"/>
      <c r="MUJ39" s="187"/>
      <c r="MUK39" s="187"/>
      <c r="MUL39" s="187"/>
      <c r="MUM39" s="187"/>
      <c r="MUN39" s="208"/>
      <c r="MUO39" s="208"/>
      <c r="MUP39" s="187"/>
      <c r="MUQ39" s="187"/>
      <c r="MUR39" s="207"/>
      <c r="MUS39" s="187"/>
      <c r="MUT39" s="187"/>
      <c r="MUU39" s="187"/>
      <c r="MUV39" s="187"/>
      <c r="MUW39" s="208"/>
      <c r="MUX39" s="208"/>
      <c r="MUY39" s="187"/>
      <c r="MUZ39" s="187"/>
      <c r="MVA39" s="207"/>
      <c r="MVB39" s="187"/>
      <c r="MVC39" s="187"/>
      <c r="MVD39" s="187"/>
      <c r="MVE39" s="187"/>
      <c r="MVF39" s="208"/>
      <c r="MVG39" s="208"/>
      <c r="MVH39" s="187"/>
      <c r="MVI39" s="187"/>
      <c r="MVJ39" s="207"/>
      <c r="MVK39" s="187"/>
      <c r="MVL39" s="187"/>
      <c r="MVM39" s="187"/>
      <c r="MVN39" s="187"/>
      <c r="MVO39" s="208"/>
      <c r="MVP39" s="208"/>
      <c r="MVQ39" s="187"/>
      <c r="MVR39" s="187"/>
      <c r="MVS39" s="207"/>
      <c r="MVT39" s="187"/>
      <c r="MVU39" s="187"/>
      <c r="MVV39" s="187"/>
      <c r="MVW39" s="187"/>
      <c r="MVX39" s="208"/>
      <c r="MVY39" s="208"/>
      <c r="MVZ39" s="187"/>
      <c r="MWA39" s="187"/>
      <c r="MWB39" s="207"/>
      <c r="MWC39" s="187"/>
      <c r="MWD39" s="187"/>
      <c r="MWE39" s="187"/>
      <c r="MWF39" s="187"/>
      <c r="MWG39" s="208"/>
      <c r="MWH39" s="208"/>
      <c r="MWI39" s="187"/>
      <c r="MWJ39" s="187"/>
      <c r="MWK39" s="207"/>
      <c r="MWL39" s="187"/>
      <c r="MWM39" s="187"/>
      <c r="MWN39" s="187"/>
      <c r="MWO39" s="187"/>
      <c r="MWP39" s="208"/>
      <c r="MWQ39" s="208"/>
      <c r="MWR39" s="187"/>
      <c r="MWS39" s="187"/>
      <c r="MWT39" s="207"/>
      <c r="MWU39" s="187"/>
      <c r="MWV39" s="187"/>
      <c r="MWW39" s="187"/>
      <c r="MWX39" s="187"/>
      <c r="MWY39" s="208"/>
      <c r="MWZ39" s="208"/>
      <c r="MXA39" s="187"/>
      <c r="MXB39" s="187"/>
      <c r="MXC39" s="207"/>
      <c r="MXD39" s="187"/>
      <c r="MXE39" s="187"/>
      <c r="MXF39" s="187"/>
      <c r="MXG39" s="187"/>
      <c r="MXH39" s="208"/>
      <c r="MXI39" s="208"/>
      <c r="MXJ39" s="187"/>
      <c r="MXK39" s="187"/>
      <c r="MXL39" s="207"/>
      <c r="MXM39" s="187"/>
      <c r="MXN39" s="187"/>
      <c r="MXO39" s="187"/>
      <c r="MXP39" s="187"/>
      <c r="MXQ39" s="208"/>
      <c r="MXR39" s="208"/>
      <c r="MXS39" s="187"/>
      <c r="MXT39" s="187"/>
      <c r="MXU39" s="207"/>
      <c r="MXV39" s="187"/>
      <c r="MXW39" s="187"/>
      <c r="MXX39" s="187"/>
      <c r="MXY39" s="187"/>
      <c r="MXZ39" s="208"/>
      <c r="MYA39" s="208"/>
      <c r="MYB39" s="187"/>
      <c r="MYC39" s="187"/>
      <c r="MYD39" s="207"/>
      <c r="MYE39" s="187"/>
      <c r="MYF39" s="187"/>
      <c r="MYG39" s="187"/>
      <c r="MYH39" s="187"/>
      <c r="MYI39" s="208"/>
      <c r="MYJ39" s="208"/>
      <c r="MYK39" s="187"/>
      <c r="MYL39" s="187"/>
      <c r="MYM39" s="207"/>
      <c r="MYN39" s="187"/>
      <c r="MYO39" s="187"/>
      <c r="MYP39" s="187"/>
      <c r="MYQ39" s="187"/>
      <c r="MYR39" s="208"/>
      <c r="MYS39" s="208"/>
      <c r="MYT39" s="187"/>
      <c r="MYU39" s="187"/>
      <c r="MYV39" s="207"/>
      <c r="MYW39" s="187"/>
      <c r="MYX39" s="187"/>
      <c r="MYY39" s="187"/>
      <c r="MYZ39" s="187"/>
      <c r="MZA39" s="208"/>
      <c r="MZB39" s="208"/>
      <c r="MZC39" s="187"/>
      <c r="MZD39" s="187"/>
      <c r="MZE39" s="207"/>
      <c r="MZF39" s="187"/>
      <c r="MZG39" s="187"/>
      <c r="MZH39" s="187"/>
      <c r="MZI39" s="187"/>
      <c r="MZJ39" s="208"/>
      <c r="MZK39" s="208"/>
      <c r="MZL39" s="187"/>
      <c r="MZM39" s="187"/>
      <c r="MZN39" s="207"/>
      <c r="MZO39" s="187"/>
      <c r="MZP39" s="187"/>
      <c r="MZQ39" s="187"/>
      <c r="MZR39" s="187"/>
      <c r="MZS39" s="208"/>
      <c r="MZT39" s="208"/>
      <c r="MZU39" s="187"/>
      <c r="MZV39" s="187"/>
      <c r="MZW39" s="207"/>
      <c r="MZX39" s="187"/>
      <c r="MZY39" s="187"/>
      <c r="MZZ39" s="187"/>
      <c r="NAA39" s="187"/>
      <c r="NAB39" s="208"/>
      <c r="NAC39" s="208"/>
      <c r="NAD39" s="187"/>
      <c r="NAE39" s="187"/>
      <c r="NAF39" s="207"/>
      <c r="NAG39" s="187"/>
      <c r="NAH39" s="187"/>
      <c r="NAI39" s="187"/>
      <c r="NAJ39" s="187"/>
      <c r="NAK39" s="208"/>
      <c r="NAL39" s="208"/>
      <c r="NAM39" s="187"/>
      <c r="NAN39" s="187"/>
      <c r="NAO39" s="207"/>
      <c r="NAP39" s="187"/>
      <c r="NAQ39" s="187"/>
      <c r="NAR39" s="187"/>
      <c r="NAS39" s="187"/>
      <c r="NAT39" s="208"/>
      <c r="NAU39" s="208"/>
      <c r="NAV39" s="187"/>
      <c r="NAW39" s="187"/>
      <c r="NAX39" s="207"/>
      <c r="NAY39" s="187"/>
      <c r="NAZ39" s="187"/>
      <c r="NBA39" s="187"/>
      <c r="NBB39" s="187"/>
      <c r="NBC39" s="208"/>
      <c r="NBD39" s="208"/>
      <c r="NBE39" s="187"/>
      <c r="NBF39" s="187"/>
      <c r="NBG39" s="207"/>
      <c r="NBH39" s="187"/>
      <c r="NBI39" s="187"/>
      <c r="NBJ39" s="187"/>
      <c r="NBK39" s="187"/>
      <c r="NBL39" s="208"/>
      <c r="NBM39" s="208"/>
      <c r="NBN39" s="187"/>
      <c r="NBO39" s="187"/>
      <c r="NBP39" s="207"/>
      <c r="NBQ39" s="187"/>
      <c r="NBR39" s="187"/>
      <c r="NBS39" s="187"/>
      <c r="NBT39" s="187"/>
      <c r="NBU39" s="208"/>
      <c r="NBV39" s="208"/>
      <c r="NBW39" s="187"/>
      <c r="NBX39" s="187"/>
      <c r="NBY39" s="207"/>
      <c r="NBZ39" s="187"/>
      <c r="NCA39" s="187"/>
      <c r="NCB39" s="187"/>
      <c r="NCC39" s="187"/>
      <c r="NCD39" s="208"/>
      <c r="NCE39" s="208"/>
      <c r="NCF39" s="187"/>
      <c r="NCG39" s="187"/>
      <c r="NCH39" s="207"/>
      <c r="NCI39" s="187"/>
      <c r="NCJ39" s="187"/>
      <c r="NCK39" s="187"/>
      <c r="NCL39" s="187"/>
      <c r="NCM39" s="208"/>
      <c r="NCN39" s="208"/>
      <c r="NCO39" s="187"/>
      <c r="NCP39" s="187"/>
      <c r="NCQ39" s="207"/>
      <c r="NCR39" s="187"/>
      <c r="NCS39" s="187"/>
      <c r="NCT39" s="187"/>
      <c r="NCU39" s="187"/>
      <c r="NCV39" s="208"/>
      <c r="NCW39" s="208"/>
      <c r="NCX39" s="187"/>
      <c r="NCY39" s="187"/>
      <c r="NCZ39" s="207"/>
      <c r="NDA39" s="187"/>
      <c r="NDB39" s="187"/>
      <c r="NDC39" s="187"/>
      <c r="NDD39" s="187"/>
      <c r="NDE39" s="208"/>
      <c r="NDF39" s="208"/>
      <c r="NDG39" s="187"/>
      <c r="NDH39" s="187"/>
      <c r="NDI39" s="207"/>
      <c r="NDJ39" s="187"/>
      <c r="NDK39" s="187"/>
      <c r="NDL39" s="187"/>
      <c r="NDM39" s="187"/>
      <c r="NDN39" s="208"/>
      <c r="NDO39" s="208"/>
      <c r="NDP39" s="187"/>
      <c r="NDQ39" s="187"/>
      <c r="NDR39" s="207"/>
      <c r="NDS39" s="187"/>
      <c r="NDT39" s="187"/>
      <c r="NDU39" s="187"/>
      <c r="NDV39" s="187"/>
      <c r="NDW39" s="208"/>
      <c r="NDX39" s="208"/>
      <c r="NDY39" s="187"/>
      <c r="NDZ39" s="187"/>
      <c r="NEA39" s="207"/>
      <c r="NEB39" s="187"/>
      <c r="NEC39" s="187"/>
      <c r="NED39" s="187"/>
      <c r="NEE39" s="187"/>
      <c r="NEF39" s="208"/>
      <c r="NEG39" s="208"/>
      <c r="NEH39" s="187"/>
      <c r="NEI39" s="187"/>
      <c r="NEJ39" s="207"/>
      <c r="NEK39" s="187"/>
      <c r="NEL39" s="187"/>
      <c r="NEM39" s="187"/>
      <c r="NEN39" s="187"/>
      <c r="NEO39" s="208"/>
      <c r="NEP39" s="208"/>
      <c r="NEQ39" s="187"/>
      <c r="NER39" s="187"/>
      <c r="NES39" s="207"/>
      <c r="NET39" s="187"/>
      <c r="NEU39" s="187"/>
      <c r="NEV39" s="187"/>
      <c r="NEW39" s="187"/>
      <c r="NEX39" s="208"/>
      <c r="NEY39" s="208"/>
      <c r="NEZ39" s="187"/>
      <c r="NFA39" s="187"/>
      <c r="NFB39" s="207"/>
      <c r="NFC39" s="187"/>
      <c r="NFD39" s="187"/>
      <c r="NFE39" s="187"/>
      <c r="NFF39" s="187"/>
      <c r="NFG39" s="208"/>
      <c r="NFH39" s="208"/>
      <c r="NFI39" s="187"/>
      <c r="NFJ39" s="187"/>
      <c r="NFK39" s="207"/>
      <c r="NFL39" s="187"/>
      <c r="NFM39" s="187"/>
      <c r="NFN39" s="187"/>
      <c r="NFO39" s="187"/>
      <c r="NFP39" s="208"/>
      <c r="NFQ39" s="208"/>
      <c r="NFR39" s="187"/>
      <c r="NFS39" s="187"/>
      <c r="NFT39" s="207"/>
      <c r="NFU39" s="187"/>
      <c r="NFV39" s="187"/>
      <c r="NFW39" s="187"/>
      <c r="NFX39" s="187"/>
      <c r="NFY39" s="208"/>
      <c r="NFZ39" s="208"/>
      <c r="NGA39" s="187"/>
      <c r="NGB39" s="187"/>
      <c r="NGC39" s="207"/>
      <c r="NGD39" s="187"/>
      <c r="NGE39" s="187"/>
      <c r="NGF39" s="187"/>
      <c r="NGG39" s="187"/>
      <c r="NGH39" s="208"/>
      <c r="NGI39" s="208"/>
      <c r="NGJ39" s="187"/>
      <c r="NGK39" s="187"/>
      <c r="NGL39" s="207"/>
      <c r="NGM39" s="187"/>
      <c r="NGN39" s="187"/>
      <c r="NGO39" s="187"/>
      <c r="NGP39" s="187"/>
      <c r="NGQ39" s="208"/>
      <c r="NGR39" s="208"/>
      <c r="NGS39" s="187"/>
      <c r="NGT39" s="187"/>
      <c r="NGU39" s="207"/>
      <c r="NGV39" s="187"/>
      <c r="NGW39" s="187"/>
      <c r="NGX39" s="187"/>
      <c r="NGY39" s="187"/>
      <c r="NGZ39" s="208"/>
      <c r="NHA39" s="208"/>
      <c r="NHB39" s="187"/>
      <c r="NHC39" s="187"/>
      <c r="NHD39" s="207"/>
      <c r="NHE39" s="187"/>
      <c r="NHF39" s="187"/>
      <c r="NHG39" s="187"/>
      <c r="NHH39" s="187"/>
      <c r="NHI39" s="208"/>
      <c r="NHJ39" s="208"/>
      <c r="NHK39" s="187"/>
      <c r="NHL39" s="187"/>
      <c r="NHM39" s="207"/>
      <c r="NHN39" s="187"/>
      <c r="NHO39" s="187"/>
      <c r="NHP39" s="187"/>
      <c r="NHQ39" s="187"/>
      <c r="NHR39" s="208"/>
      <c r="NHS39" s="208"/>
      <c r="NHT39" s="187"/>
      <c r="NHU39" s="187"/>
      <c r="NHV39" s="207"/>
      <c r="NHW39" s="187"/>
      <c r="NHX39" s="187"/>
      <c r="NHY39" s="187"/>
      <c r="NHZ39" s="187"/>
      <c r="NIA39" s="208"/>
      <c r="NIB39" s="208"/>
      <c r="NIC39" s="187"/>
      <c r="NID39" s="187"/>
      <c r="NIE39" s="207"/>
      <c r="NIF39" s="187"/>
      <c r="NIG39" s="187"/>
      <c r="NIH39" s="187"/>
      <c r="NII39" s="187"/>
      <c r="NIJ39" s="208"/>
      <c r="NIK39" s="208"/>
      <c r="NIL39" s="187"/>
      <c r="NIM39" s="187"/>
      <c r="NIN39" s="207"/>
      <c r="NIO39" s="187"/>
      <c r="NIP39" s="187"/>
      <c r="NIQ39" s="187"/>
      <c r="NIR39" s="187"/>
      <c r="NIS39" s="208"/>
      <c r="NIT39" s="208"/>
      <c r="NIU39" s="187"/>
      <c r="NIV39" s="187"/>
      <c r="NIW39" s="207"/>
      <c r="NIX39" s="187"/>
      <c r="NIY39" s="187"/>
      <c r="NIZ39" s="187"/>
      <c r="NJA39" s="187"/>
      <c r="NJB39" s="208"/>
      <c r="NJC39" s="208"/>
      <c r="NJD39" s="187"/>
      <c r="NJE39" s="187"/>
      <c r="NJF39" s="207"/>
      <c r="NJG39" s="187"/>
      <c r="NJH39" s="187"/>
      <c r="NJI39" s="187"/>
      <c r="NJJ39" s="187"/>
      <c r="NJK39" s="208"/>
      <c r="NJL39" s="208"/>
      <c r="NJM39" s="187"/>
      <c r="NJN39" s="187"/>
      <c r="NJO39" s="207"/>
      <c r="NJP39" s="187"/>
      <c r="NJQ39" s="187"/>
      <c r="NJR39" s="187"/>
      <c r="NJS39" s="187"/>
      <c r="NJT39" s="208"/>
      <c r="NJU39" s="208"/>
      <c r="NJV39" s="187"/>
      <c r="NJW39" s="187"/>
      <c r="NJX39" s="207"/>
      <c r="NJY39" s="187"/>
      <c r="NJZ39" s="187"/>
      <c r="NKA39" s="187"/>
      <c r="NKB39" s="187"/>
      <c r="NKC39" s="208"/>
      <c r="NKD39" s="208"/>
      <c r="NKE39" s="187"/>
      <c r="NKF39" s="187"/>
      <c r="NKG39" s="207"/>
      <c r="NKH39" s="187"/>
      <c r="NKI39" s="187"/>
      <c r="NKJ39" s="187"/>
      <c r="NKK39" s="187"/>
      <c r="NKL39" s="208"/>
      <c r="NKM39" s="208"/>
      <c r="NKN39" s="187"/>
      <c r="NKO39" s="187"/>
      <c r="NKP39" s="207"/>
      <c r="NKQ39" s="187"/>
      <c r="NKR39" s="187"/>
      <c r="NKS39" s="187"/>
      <c r="NKT39" s="187"/>
      <c r="NKU39" s="208"/>
      <c r="NKV39" s="208"/>
      <c r="NKW39" s="187"/>
      <c r="NKX39" s="187"/>
      <c r="NKY39" s="207"/>
      <c r="NKZ39" s="187"/>
      <c r="NLA39" s="187"/>
      <c r="NLB39" s="187"/>
      <c r="NLC39" s="187"/>
      <c r="NLD39" s="208"/>
      <c r="NLE39" s="208"/>
      <c r="NLF39" s="187"/>
      <c r="NLG39" s="187"/>
      <c r="NLH39" s="207"/>
      <c r="NLI39" s="187"/>
      <c r="NLJ39" s="187"/>
      <c r="NLK39" s="187"/>
      <c r="NLL39" s="187"/>
      <c r="NLM39" s="208"/>
      <c r="NLN39" s="208"/>
      <c r="NLO39" s="187"/>
      <c r="NLP39" s="187"/>
      <c r="NLQ39" s="207"/>
      <c r="NLR39" s="187"/>
      <c r="NLS39" s="187"/>
      <c r="NLT39" s="187"/>
      <c r="NLU39" s="187"/>
      <c r="NLV39" s="208"/>
      <c r="NLW39" s="208"/>
      <c r="NLX39" s="187"/>
      <c r="NLY39" s="187"/>
      <c r="NLZ39" s="207"/>
      <c r="NMA39" s="187"/>
      <c r="NMB39" s="187"/>
      <c r="NMC39" s="187"/>
      <c r="NMD39" s="187"/>
      <c r="NME39" s="208"/>
      <c r="NMF39" s="208"/>
      <c r="NMG39" s="187"/>
      <c r="NMH39" s="187"/>
      <c r="NMI39" s="207"/>
      <c r="NMJ39" s="187"/>
      <c r="NMK39" s="187"/>
      <c r="NML39" s="187"/>
      <c r="NMM39" s="187"/>
      <c r="NMN39" s="208"/>
      <c r="NMO39" s="208"/>
      <c r="NMP39" s="187"/>
      <c r="NMQ39" s="187"/>
      <c r="NMR39" s="207"/>
      <c r="NMS39" s="187"/>
      <c r="NMT39" s="187"/>
      <c r="NMU39" s="187"/>
      <c r="NMV39" s="187"/>
      <c r="NMW39" s="208"/>
      <c r="NMX39" s="208"/>
      <c r="NMY39" s="187"/>
      <c r="NMZ39" s="187"/>
      <c r="NNA39" s="207"/>
      <c r="NNB39" s="187"/>
      <c r="NNC39" s="187"/>
      <c r="NND39" s="187"/>
      <c r="NNE39" s="187"/>
      <c r="NNF39" s="208"/>
      <c r="NNG39" s="208"/>
      <c r="NNH39" s="187"/>
      <c r="NNI39" s="187"/>
      <c r="NNJ39" s="207"/>
      <c r="NNK39" s="187"/>
      <c r="NNL39" s="187"/>
      <c r="NNM39" s="187"/>
      <c r="NNN39" s="187"/>
      <c r="NNO39" s="208"/>
      <c r="NNP39" s="208"/>
      <c r="NNQ39" s="187"/>
      <c r="NNR39" s="187"/>
      <c r="NNS39" s="207"/>
      <c r="NNT39" s="187"/>
      <c r="NNU39" s="187"/>
      <c r="NNV39" s="187"/>
      <c r="NNW39" s="187"/>
      <c r="NNX39" s="208"/>
      <c r="NNY39" s="208"/>
      <c r="NNZ39" s="187"/>
      <c r="NOA39" s="187"/>
      <c r="NOB39" s="207"/>
      <c r="NOC39" s="187"/>
      <c r="NOD39" s="187"/>
      <c r="NOE39" s="187"/>
      <c r="NOF39" s="187"/>
      <c r="NOG39" s="208"/>
      <c r="NOH39" s="208"/>
      <c r="NOI39" s="187"/>
      <c r="NOJ39" s="187"/>
      <c r="NOK39" s="207"/>
      <c r="NOL39" s="187"/>
      <c r="NOM39" s="187"/>
      <c r="NON39" s="187"/>
      <c r="NOO39" s="187"/>
      <c r="NOP39" s="208"/>
      <c r="NOQ39" s="208"/>
      <c r="NOR39" s="187"/>
      <c r="NOS39" s="187"/>
      <c r="NOT39" s="207"/>
      <c r="NOU39" s="187"/>
      <c r="NOV39" s="187"/>
      <c r="NOW39" s="187"/>
      <c r="NOX39" s="187"/>
      <c r="NOY39" s="208"/>
      <c r="NOZ39" s="208"/>
      <c r="NPA39" s="187"/>
      <c r="NPB39" s="187"/>
      <c r="NPC39" s="207"/>
      <c r="NPD39" s="187"/>
      <c r="NPE39" s="187"/>
      <c r="NPF39" s="187"/>
      <c r="NPG39" s="187"/>
      <c r="NPH39" s="208"/>
      <c r="NPI39" s="208"/>
      <c r="NPJ39" s="187"/>
      <c r="NPK39" s="187"/>
      <c r="NPL39" s="207"/>
      <c r="NPM39" s="187"/>
      <c r="NPN39" s="187"/>
      <c r="NPO39" s="187"/>
      <c r="NPP39" s="187"/>
      <c r="NPQ39" s="208"/>
      <c r="NPR39" s="208"/>
      <c r="NPS39" s="187"/>
      <c r="NPT39" s="187"/>
      <c r="NPU39" s="207"/>
      <c r="NPV39" s="187"/>
      <c r="NPW39" s="187"/>
      <c r="NPX39" s="187"/>
      <c r="NPY39" s="187"/>
      <c r="NPZ39" s="208"/>
      <c r="NQA39" s="208"/>
      <c r="NQB39" s="187"/>
      <c r="NQC39" s="187"/>
      <c r="NQD39" s="207"/>
      <c r="NQE39" s="187"/>
      <c r="NQF39" s="187"/>
      <c r="NQG39" s="187"/>
      <c r="NQH39" s="187"/>
      <c r="NQI39" s="208"/>
      <c r="NQJ39" s="208"/>
      <c r="NQK39" s="187"/>
      <c r="NQL39" s="187"/>
      <c r="NQM39" s="207"/>
      <c r="NQN39" s="187"/>
      <c r="NQO39" s="187"/>
      <c r="NQP39" s="187"/>
      <c r="NQQ39" s="187"/>
      <c r="NQR39" s="208"/>
      <c r="NQS39" s="208"/>
      <c r="NQT39" s="187"/>
      <c r="NQU39" s="187"/>
      <c r="NQV39" s="207"/>
      <c r="NQW39" s="187"/>
      <c r="NQX39" s="187"/>
      <c r="NQY39" s="187"/>
      <c r="NQZ39" s="187"/>
      <c r="NRA39" s="208"/>
      <c r="NRB39" s="208"/>
      <c r="NRC39" s="187"/>
      <c r="NRD39" s="187"/>
      <c r="NRE39" s="207"/>
      <c r="NRF39" s="187"/>
      <c r="NRG39" s="187"/>
      <c r="NRH39" s="187"/>
      <c r="NRI39" s="187"/>
      <c r="NRJ39" s="208"/>
      <c r="NRK39" s="208"/>
      <c r="NRL39" s="187"/>
      <c r="NRM39" s="187"/>
      <c r="NRN39" s="207"/>
      <c r="NRO39" s="187"/>
      <c r="NRP39" s="187"/>
      <c r="NRQ39" s="187"/>
      <c r="NRR39" s="187"/>
      <c r="NRS39" s="208"/>
      <c r="NRT39" s="208"/>
      <c r="NRU39" s="187"/>
      <c r="NRV39" s="187"/>
      <c r="NRW39" s="207"/>
      <c r="NRX39" s="187"/>
      <c r="NRY39" s="187"/>
      <c r="NRZ39" s="187"/>
      <c r="NSA39" s="187"/>
      <c r="NSB39" s="208"/>
      <c r="NSC39" s="208"/>
      <c r="NSD39" s="187"/>
      <c r="NSE39" s="187"/>
      <c r="NSF39" s="207"/>
      <c r="NSG39" s="187"/>
      <c r="NSH39" s="187"/>
      <c r="NSI39" s="187"/>
      <c r="NSJ39" s="187"/>
      <c r="NSK39" s="208"/>
      <c r="NSL39" s="208"/>
      <c r="NSM39" s="187"/>
      <c r="NSN39" s="187"/>
      <c r="NSO39" s="207"/>
      <c r="NSP39" s="187"/>
      <c r="NSQ39" s="187"/>
      <c r="NSR39" s="187"/>
      <c r="NSS39" s="187"/>
      <c r="NST39" s="208"/>
      <c r="NSU39" s="208"/>
      <c r="NSV39" s="187"/>
      <c r="NSW39" s="187"/>
      <c r="NSX39" s="207"/>
      <c r="NSY39" s="187"/>
      <c r="NSZ39" s="187"/>
      <c r="NTA39" s="187"/>
      <c r="NTB39" s="187"/>
      <c r="NTC39" s="208"/>
      <c r="NTD39" s="208"/>
      <c r="NTE39" s="187"/>
      <c r="NTF39" s="187"/>
      <c r="NTG39" s="207"/>
      <c r="NTH39" s="187"/>
      <c r="NTI39" s="187"/>
      <c r="NTJ39" s="187"/>
      <c r="NTK39" s="187"/>
      <c r="NTL39" s="208"/>
      <c r="NTM39" s="208"/>
      <c r="NTN39" s="187"/>
      <c r="NTO39" s="187"/>
      <c r="NTP39" s="207"/>
      <c r="NTQ39" s="187"/>
      <c r="NTR39" s="187"/>
      <c r="NTS39" s="187"/>
      <c r="NTT39" s="187"/>
      <c r="NTU39" s="208"/>
      <c r="NTV39" s="208"/>
      <c r="NTW39" s="187"/>
      <c r="NTX39" s="187"/>
      <c r="NTY39" s="207"/>
      <c r="NTZ39" s="187"/>
      <c r="NUA39" s="187"/>
      <c r="NUB39" s="187"/>
      <c r="NUC39" s="187"/>
      <c r="NUD39" s="208"/>
      <c r="NUE39" s="208"/>
      <c r="NUF39" s="187"/>
      <c r="NUG39" s="187"/>
      <c r="NUH39" s="207"/>
      <c r="NUI39" s="187"/>
      <c r="NUJ39" s="187"/>
      <c r="NUK39" s="187"/>
      <c r="NUL39" s="187"/>
      <c r="NUM39" s="208"/>
      <c r="NUN39" s="208"/>
      <c r="NUO39" s="187"/>
      <c r="NUP39" s="187"/>
      <c r="NUQ39" s="207"/>
      <c r="NUR39" s="187"/>
      <c r="NUS39" s="187"/>
      <c r="NUT39" s="187"/>
      <c r="NUU39" s="187"/>
      <c r="NUV39" s="208"/>
      <c r="NUW39" s="208"/>
      <c r="NUX39" s="187"/>
      <c r="NUY39" s="187"/>
      <c r="NUZ39" s="207"/>
      <c r="NVA39" s="187"/>
      <c r="NVB39" s="187"/>
      <c r="NVC39" s="187"/>
      <c r="NVD39" s="187"/>
      <c r="NVE39" s="208"/>
      <c r="NVF39" s="208"/>
      <c r="NVG39" s="187"/>
      <c r="NVH39" s="187"/>
      <c r="NVI39" s="207"/>
      <c r="NVJ39" s="187"/>
      <c r="NVK39" s="187"/>
      <c r="NVL39" s="187"/>
      <c r="NVM39" s="187"/>
      <c r="NVN39" s="208"/>
      <c r="NVO39" s="208"/>
      <c r="NVP39" s="187"/>
      <c r="NVQ39" s="187"/>
      <c r="NVR39" s="207"/>
      <c r="NVS39" s="187"/>
      <c r="NVT39" s="187"/>
      <c r="NVU39" s="187"/>
      <c r="NVV39" s="187"/>
      <c r="NVW39" s="208"/>
      <c r="NVX39" s="208"/>
      <c r="NVY39" s="187"/>
      <c r="NVZ39" s="187"/>
      <c r="NWA39" s="207"/>
      <c r="NWB39" s="187"/>
      <c r="NWC39" s="187"/>
      <c r="NWD39" s="187"/>
      <c r="NWE39" s="187"/>
      <c r="NWF39" s="208"/>
      <c r="NWG39" s="208"/>
      <c r="NWH39" s="187"/>
      <c r="NWI39" s="187"/>
      <c r="NWJ39" s="207"/>
      <c r="NWK39" s="187"/>
      <c r="NWL39" s="187"/>
      <c r="NWM39" s="187"/>
      <c r="NWN39" s="187"/>
      <c r="NWO39" s="208"/>
      <c r="NWP39" s="208"/>
      <c r="NWQ39" s="187"/>
      <c r="NWR39" s="187"/>
      <c r="NWS39" s="207"/>
      <c r="NWT39" s="187"/>
      <c r="NWU39" s="187"/>
      <c r="NWV39" s="187"/>
      <c r="NWW39" s="187"/>
      <c r="NWX39" s="208"/>
      <c r="NWY39" s="208"/>
      <c r="NWZ39" s="187"/>
      <c r="NXA39" s="187"/>
      <c r="NXB39" s="207"/>
      <c r="NXC39" s="187"/>
      <c r="NXD39" s="187"/>
      <c r="NXE39" s="187"/>
      <c r="NXF39" s="187"/>
      <c r="NXG39" s="208"/>
      <c r="NXH39" s="208"/>
      <c r="NXI39" s="187"/>
      <c r="NXJ39" s="187"/>
      <c r="NXK39" s="207"/>
      <c r="NXL39" s="187"/>
      <c r="NXM39" s="187"/>
      <c r="NXN39" s="187"/>
      <c r="NXO39" s="187"/>
      <c r="NXP39" s="208"/>
      <c r="NXQ39" s="208"/>
      <c r="NXR39" s="187"/>
      <c r="NXS39" s="187"/>
      <c r="NXT39" s="207"/>
      <c r="NXU39" s="187"/>
      <c r="NXV39" s="187"/>
      <c r="NXW39" s="187"/>
      <c r="NXX39" s="187"/>
      <c r="NXY39" s="208"/>
      <c r="NXZ39" s="208"/>
      <c r="NYA39" s="187"/>
      <c r="NYB39" s="187"/>
      <c r="NYC39" s="207"/>
      <c r="NYD39" s="187"/>
      <c r="NYE39" s="187"/>
      <c r="NYF39" s="187"/>
      <c r="NYG39" s="187"/>
      <c r="NYH39" s="208"/>
      <c r="NYI39" s="208"/>
      <c r="NYJ39" s="187"/>
      <c r="NYK39" s="187"/>
      <c r="NYL39" s="207"/>
      <c r="NYM39" s="187"/>
      <c r="NYN39" s="187"/>
      <c r="NYO39" s="187"/>
      <c r="NYP39" s="187"/>
      <c r="NYQ39" s="208"/>
      <c r="NYR39" s="208"/>
      <c r="NYS39" s="187"/>
      <c r="NYT39" s="187"/>
      <c r="NYU39" s="207"/>
      <c r="NYV39" s="187"/>
      <c r="NYW39" s="187"/>
      <c r="NYX39" s="187"/>
      <c r="NYY39" s="187"/>
      <c r="NYZ39" s="208"/>
      <c r="NZA39" s="208"/>
      <c r="NZB39" s="187"/>
      <c r="NZC39" s="187"/>
      <c r="NZD39" s="207"/>
      <c r="NZE39" s="187"/>
      <c r="NZF39" s="187"/>
      <c r="NZG39" s="187"/>
      <c r="NZH39" s="187"/>
      <c r="NZI39" s="208"/>
      <c r="NZJ39" s="208"/>
      <c r="NZK39" s="187"/>
      <c r="NZL39" s="187"/>
      <c r="NZM39" s="207"/>
      <c r="NZN39" s="187"/>
      <c r="NZO39" s="187"/>
      <c r="NZP39" s="187"/>
      <c r="NZQ39" s="187"/>
      <c r="NZR39" s="208"/>
      <c r="NZS39" s="208"/>
      <c r="NZT39" s="187"/>
      <c r="NZU39" s="187"/>
      <c r="NZV39" s="207"/>
      <c r="NZW39" s="187"/>
      <c r="NZX39" s="187"/>
      <c r="NZY39" s="187"/>
      <c r="NZZ39" s="187"/>
      <c r="OAA39" s="208"/>
      <c r="OAB39" s="208"/>
      <c r="OAC39" s="187"/>
      <c r="OAD39" s="187"/>
      <c r="OAE39" s="207"/>
      <c r="OAF39" s="187"/>
      <c r="OAG39" s="187"/>
      <c r="OAH39" s="187"/>
      <c r="OAI39" s="187"/>
      <c r="OAJ39" s="208"/>
      <c r="OAK39" s="208"/>
      <c r="OAL39" s="187"/>
      <c r="OAM39" s="187"/>
      <c r="OAN39" s="207"/>
      <c r="OAO39" s="187"/>
      <c r="OAP39" s="187"/>
      <c r="OAQ39" s="187"/>
      <c r="OAR39" s="187"/>
      <c r="OAS39" s="208"/>
      <c r="OAT39" s="208"/>
      <c r="OAU39" s="187"/>
      <c r="OAV39" s="187"/>
      <c r="OAW39" s="207"/>
      <c r="OAX39" s="187"/>
      <c r="OAY39" s="187"/>
      <c r="OAZ39" s="187"/>
      <c r="OBA39" s="187"/>
      <c r="OBB39" s="208"/>
      <c r="OBC39" s="208"/>
      <c r="OBD39" s="187"/>
      <c r="OBE39" s="187"/>
      <c r="OBF39" s="207"/>
      <c r="OBG39" s="187"/>
      <c r="OBH39" s="187"/>
      <c r="OBI39" s="187"/>
      <c r="OBJ39" s="187"/>
      <c r="OBK39" s="208"/>
      <c r="OBL39" s="208"/>
      <c r="OBM39" s="187"/>
      <c r="OBN39" s="187"/>
      <c r="OBO39" s="207"/>
      <c r="OBP39" s="187"/>
      <c r="OBQ39" s="187"/>
      <c r="OBR39" s="187"/>
      <c r="OBS39" s="187"/>
      <c r="OBT39" s="208"/>
      <c r="OBU39" s="208"/>
      <c r="OBV39" s="187"/>
      <c r="OBW39" s="187"/>
      <c r="OBX39" s="207"/>
      <c r="OBY39" s="187"/>
      <c r="OBZ39" s="187"/>
      <c r="OCA39" s="187"/>
      <c r="OCB39" s="187"/>
      <c r="OCC39" s="208"/>
      <c r="OCD39" s="208"/>
      <c r="OCE39" s="187"/>
      <c r="OCF39" s="187"/>
      <c r="OCG39" s="207"/>
      <c r="OCH39" s="187"/>
      <c r="OCI39" s="187"/>
      <c r="OCJ39" s="187"/>
      <c r="OCK39" s="187"/>
      <c r="OCL39" s="208"/>
      <c r="OCM39" s="208"/>
      <c r="OCN39" s="187"/>
      <c r="OCO39" s="187"/>
      <c r="OCP39" s="207"/>
      <c r="OCQ39" s="187"/>
      <c r="OCR39" s="187"/>
      <c r="OCS39" s="187"/>
      <c r="OCT39" s="187"/>
      <c r="OCU39" s="208"/>
      <c r="OCV39" s="208"/>
      <c r="OCW39" s="187"/>
      <c r="OCX39" s="187"/>
      <c r="OCY39" s="207"/>
      <c r="OCZ39" s="187"/>
      <c r="ODA39" s="187"/>
      <c r="ODB39" s="187"/>
      <c r="ODC39" s="187"/>
      <c r="ODD39" s="208"/>
      <c r="ODE39" s="208"/>
      <c r="ODF39" s="187"/>
      <c r="ODG39" s="187"/>
      <c r="ODH39" s="207"/>
      <c r="ODI39" s="187"/>
      <c r="ODJ39" s="187"/>
      <c r="ODK39" s="187"/>
      <c r="ODL39" s="187"/>
      <c r="ODM39" s="208"/>
      <c r="ODN39" s="208"/>
      <c r="ODO39" s="187"/>
      <c r="ODP39" s="187"/>
      <c r="ODQ39" s="207"/>
      <c r="ODR39" s="187"/>
      <c r="ODS39" s="187"/>
      <c r="ODT39" s="187"/>
      <c r="ODU39" s="187"/>
      <c r="ODV39" s="208"/>
      <c r="ODW39" s="208"/>
      <c r="ODX39" s="187"/>
      <c r="ODY39" s="187"/>
      <c r="ODZ39" s="207"/>
      <c r="OEA39" s="187"/>
      <c r="OEB39" s="187"/>
      <c r="OEC39" s="187"/>
      <c r="OED39" s="187"/>
      <c r="OEE39" s="208"/>
      <c r="OEF39" s="208"/>
      <c r="OEG39" s="187"/>
      <c r="OEH39" s="187"/>
      <c r="OEI39" s="207"/>
      <c r="OEJ39" s="187"/>
      <c r="OEK39" s="187"/>
      <c r="OEL39" s="187"/>
      <c r="OEM39" s="187"/>
      <c r="OEN39" s="208"/>
      <c r="OEO39" s="208"/>
      <c r="OEP39" s="187"/>
      <c r="OEQ39" s="187"/>
      <c r="OER39" s="207"/>
      <c r="OES39" s="187"/>
      <c r="OET39" s="187"/>
      <c r="OEU39" s="187"/>
      <c r="OEV39" s="187"/>
      <c r="OEW39" s="208"/>
      <c r="OEX39" s="208"/>
      <c r="OEY39" s="187"/>
      <c r="OEZ39" s="187"/>
      <c r="OFA39" s="207"/>
      <c r="OFB39" s="187"/>
      <c r="OFC39" s="187"/>
      <c r="OFD39" s="187"/>
      <c r="OFE39" s="187"/>
      <c r="OFF39" s="208"/>
      <c r="OFG39" s="208"/>
      <c r="OFH39" s="187"/>
      <c r="OFI39" s="187"/>
      <c r="OFJ39" s="207"/>
      <c r="OFK39" s="187"/>
      <c r="OFL39" s="187"/>
      <c r="OFM39" s="187"/>
      <c r="OFN39" s="187"/>
      <c r="OFO39" s="208"/>
      <c r="OFP39" s="208"/>
      <c r="OFQ39" s="187"/>
      <c r="OFR39" s="187"/>
      <c r="OFS39" s="207"/>
      <c r="OFT39" s="187"/>
      <c r="OFU39" s="187"/>
      <c r="OFV39" s="187"/>
      <c r="OFW39" s="187"/>
      <c r="OFX39" s="208"/>
      <c r="OFY39" s="208"/>
      <c r="OFZ39" s="187"/>
      <c r="OGA39" s="187"/>
      <c r="OGB39" s="207"/>
      <c r="OGC39" s="187"/>
      <c r="OGD39" s="187"/>
      <c r="OGE39" s="187"/>
      <c r="OGF39" s="187"/>
      <c r="OGG39" s="208"/>
      <c r="OGH39" s="208"/>
      <c r="OGI39" s="187"/>
      <c r="OGJ39" s="187"/>
      <c r="OGK39" s="207"/>
      <c r="OGL39" s="187"/>
      <c r="OGM39" s="187"/>
      <c r="OGN39" s="187"/>
      <c r="OGO39" s="187"/>
      <c r="OGP39" s="208"/>
      <c r="OGQ39" s="208"/>
      <c r="OGR39" s="187"/>
      <c r="OGS39" s="187"/>
      <c r="OGT39" s="207"/>
      <c r="OGU39" s="187"/>
      <c r="OGV39" s="187"/>
      <c r="OGW39" s="187"/>
      <c r="OGX39" s="187"/>
      <c r="OGY39" s="208"/>
      <c r="OGZ39" s="208"/>
      <c r="OHA39" s="187"/>
      <c r="OHB39" s="187"/>
      <c r="OHC39" s="207"/>
      <c r="OHD39" s="187"/>
      <c r="OHE39" s="187"/>
      <c r="OHF39" s="187"/>
      <c r="OHG39" s="187"/>
      <c r="OHH39" s="208"/>
      <c r="OHI39" s="208"/>
      <c r="OHJ39" s="187"/>
      <c r="OHK39" s="187"/>
      <c r="OHL39" s="207"/>
      <c r="OHM39" s="187"/>
      <c r="OHN39" s="187"/>
      <c r="OHO39" s="187"/>
      <c r="OHP39" s="187"/>
      <c r="OHQ39" s="208"/>
      <c r="OHR39" s="208"/>
      <c r="OHS39" s="187"/>
      <c r="OHT39" s="187"/>
      <c r="OHU39" s="207"/>
      <c r="OHV39" s="187"/>
      <c r="OHW39" s="187"/>
      <c r="OHX39" s="187"/>
      <c r="OHY39" s="187"/>
      <c r="OHZ39" s="208"/>
      <c r="OIA39" s="208"/>
      <c r="OIB39" s="187"/>
      <c r="OIC39" s="187"/>
      <c r="OID39" s="207"/>
      <c r="OIE39" s="187"/>
      <c r="OIF39" s="187"/>
      <c r="OIG39" s="187"/>
      <c r="OIH39" s="187"/>
      <c r="OII39" s="208"/>
      <c r="OIJ39" s="208"/>
      <c r="OIK39" s="187"/>
      <c r="OIL39" s="187"/>
      <c r="OIM39" s="207"/>
      <c r="OIN39" s="187"/>
      <c r="OIO39" s="187"/>
      <c r="OIP39" s="187"/>
      <c r="OIQ39" s="187"/>
      <c r="OIR39" s="208"/>
      <c r="OIS39" s="208"/>
      <c r="OIT39" s="187"/>
      <c r="OIU39" s="187"/>
      <c r="OIV39" s="207"/>
      <c r="OIW39" s="187"/>
      <c r="OIX39" s="187"/>
      <c r="OIY39" s="187"/>
      <c r="OIZ39" s="187"/>
      <c r="OJA39" s="208"/>
      <c r="OJB39" s="208"/>
      <c r="OJC39" s="187"/>
      <c r="OJD39" s="187"/>
      <c r="OJE39" s="207"/>
      <c r="OJF39" s="187"/>
      <c r="OJG39" s="187"/>
      <c r="OJH39" s="187"/>
      <c r="OJI39" s="187"/>
      <c r="OJJ39" s="208"/>
      <c r="OJK39" s="208"/>
      <c r="OJL39" s="187"/>
      <c r="OJM39" s="187"/>
      <c r="OJN39" s="207"/>
      <c r="OJO39" s="187"/>
      <c r="OJP39" s="187"/>
      <c r="OJQ39" s="187"/>
      <c r="OJR39" s="187"/>
      <c r="OJS39" s="208"/>
      <c r="OJT39" s="208"/>
      <c r="OJU39" s="187"/>
      <c r="OJV39" s="187"/>
      <c r="OJW39" s="207"/>
      <c r="OJX39" s="187"/>
      <c r="OJY39" s="187"/>
      <c r="OJZ39" s="187"/>
      <c r="OKA39" s="187"/>
      <c r="OKB39" s="208"/>
      <c r="OKC39" s="208"/>
      <c r="OKD39" s="187"/>
      <c r="OKE39" s="187"/>
      <c r="OKF39" s="207"/>
      <c r="OKG39" s="187"/>
      <c r="OKH39" s="187"/>
      <c r="OKI39" s="187"/>
      <c r="OKJ39" s="187"/>
      <c r="OKK39" s="208"/>
      <c r="OKL39" s="208"/>
      <c r="OKM39" s="187"/>
      <c r="OKN39" s="187"/>
      <c r="OKO39" s="207"/>
      <c r="OKP39" s="187"/>
      <c r="OKQ39" s="187"/>
      <c r="OKR39" s="187"/>
      <c r="OKS39" s="187"/>
      <c r="OKT39" s="208"/>
      <c r="OKU39" s="208"/>
      <c r="OKV39" s="187"/>
      <c r="OKW39" s="187"/>
      <c r="OKX39" s="207"/>
      <c r="OKY39" s="187"/>
      <c r="OKZ39" s="187"/>
      <c r="OLA39" s="187"/>
      <c r="OLB39" s="187"/>
      <c r="OLC39" s="208"/>
      <c r="OLD39" s="208"/>
      <c r="OLE39" s="187"/>
      <c r="OLF39" s="187"/>
      <c r="OLG39" s="207"/>
      <c r="OLH39" s="187"/>
      <c r="OLI39" s="187"/>
      <c r="OLJ39" s="187"/>
      <c r="OLK39" s="187"/>
      <c r="OLL39" s="208"/>
      <c r="OLM39" s="208"/>
      <c r="OLN39" s="187"/>
      <c r="OLO39" s="187"/>
      <c r="OLP39" s="207"/>
      <c r="OLQ39" s="187"/>
      <c r="OLR39" s="187"/>
      <c r="OLS39" s="187"/>
      <c r="OLT39" s="187"/>
      <c r="OLU39" s="208"/>
      <c r="OLV39" s="208"/>
      <c r="OLW39" s="187"/>
      <c r="OLX39" s="187"/>
      <c r="OLY39" s="207"/>
      <c r="OLZ39" s="187"/>
      <c r="OMA39" s="187"/>
      <c r="OMB39" s="187"/>
      <c r="OMC39" s="187"/>
      <c r="OMD39" s="208"/>
      <c r="OME39" s="208"/>
      <c r="OMF39" s="187"/>
      <c r="OMG39" s="187"/>
      <c r="OMH39" s="207"/>
      <c r="OMI39" s="187"/>
      <c r="OMJ39" s="187"/>
      <c r="OMK39" s="187"/>
      <c r="OML39" s="187"/>
      <c r="OMM39" s="208"/>
      <c r="OMN39" s="208"/>
      <c r="OMO39" s="187"/>
      <c r="OMP39" s="187"/>
      <c r="OMQ39" s="207"/>
      <c r="OMR39" s="187"/>
      <c r="OMS39" s="187"/>
      <c r="OMT39" s="187"/>
      <c r="OMU39" s="187"/>
      <c r="OMV39" s="208"/>
      <c r="OMW39" s="208"/>
      <c r="OMX39" s="187"/>
      <c r="OMY39" s="187"/>
      <c r="OMZ39" s="207"/>
      <c r="ONA39" s="187"/>
      <c r="ONB39" s="187"/>
      <c r="ONC39" s="187"/>
      <c r="OND39" s="187"/>
      <c r="ONE39" s="208"/>
      <c r="ONF39" s="208"/>
      <c r="ONG39" s="187"/>
      <c r="ONH39" s="187"/>
      <c r="ONI39" s="207"/>
      <c r="ONJ39" s="187"/>
      <c r="ONK39" s="187"/>
      <c r="ONL39" s="187"/>
      <c r="ONM39" s="187"/>
      <c r="ONN39" s="208"/>
      <c r="ONO39" s="208"/>
      <c r="ONP39" s="187"/>
      <c r="ONQ39" s="187"/>
      <c r="ONR39" s="207"/>
      <c r="ONS39" s="187"/>
      <c r="ONT39" s="187"/>
      <c r="ONU39" s="187"/>
      <c r="ONV39" s="187"/>
      <c r="ONW39" s="208"/>
      <c r="ONX39" s="208"/>
      <c r="ONY39" s="187"/>
      <c r="ONZ39" s="187"/>
      <c r="OOA39" s="207"/>
      <c r="OOB39" s="187"/>
      <c r="OOC39" s="187"/>
      <c r="OOD39" s="187"/>
      <c r="OOE39" s="187"/>
      <c r="OOF39" s="208"/>
      <c r="OOG39" s="208"/>
      <c r="OOH39" s="187"/>
      <c r="OOI39" s="187"/>
      <c r="OOJ39" s="207"/>
      <c r="OOK39" s="187"/>
      <c r="OOL39" s="187"/>
      <c r="OOM39" s="187"/>
      <c r="OON39" s="187"/>
      <c r="OOO39" s="208"/>
      <c r="OOP39" s="208"/>
      <c r="OOQ39" s="187"/>
      <c r="OOR39" s="187"/>
      <c r="OOS39" s="207"/>
      <c r="OOT39" s="187"/>
      <c r="OOU39" s="187"/>
      <c r="OOV39" s="187"/>
      <c r="OOW39" s="187"/>
      <c r="OOX39" s="208"/>
      <c r="OOY39" s="208"/>
      <c r="OOZ39" s="187"/>
      <c r="OPA39" s="187"/>
      <c r="OPB39" s="207"/>
      <c r="OPC39" s="187"/>
      <c r="OPD39" s="187"/>
      <c r="OPE39" s="187"/>
      <c r="OPF39" s="187"/>
      <c r="OPG39" s="208"/>
      <c r="OPH39" s="208"/>
      <c r="OPI39" s="187"/>
      <c r="OPJ39" s="187"/>
      <c r="OPK39" s="207"/>
      <c r="OPL39" s="187"/>
      <c r="OPM39" s="187"/>
      <c r="OPN39" s="187"/>
      <c r="OPO39" s="187"/>
      <c r="OPP39" s="208"/>
      <c r="OPQ39" s="208"/>
      <c r="OPR39" s="187"/>
      <c r="OPS39" s="187"/>
      <c r="OPT39" s="207"/>
      <c r="OPU39" s="187"/>
      <c r="OPV39" s="187"/>
      <c r="OPW39" s="187"/>
      <c r="OPX39" s="187"/>
      <c r="OPY39" s="208"/>
      <c r="OPZ39" s="208"/>
      <c r="OQA39" s="187"/>
      <c r="OQB39" s="187"/>
      <c r="OQC39" s="207"/>
      <c r="OQD39" s="187"/>
      <c r="OQE39" s="187"/>
      <c r="OQF39" s="187"/>
      <c r="OQG39" s="187"/>
      <c r="OQH39" s="208"/>
      <c r="OQI39" s="208"/>
      <c r="OQJ39" s="187"/>
      <c r="OQK39" s="187"/>
      <c r="OQL39" s="207"/>
      <c r="OQM39" s="187"/>
      <c r="OQN39" s="187"/>
      <c r="OQO39" s="187"/>
      <c r="OQP39" s="187"/>
      <c r="OQQ39" s="208"/>
      <c r="OQR39" s="208"/>
      <c r="OQS39" s="187"/>
      <c r="OQT39" s="187"/>
      <c r="OQU39" s="207"/>
      <c r="OQV39" s="187"/>
      <c r="OQW39" s="187"/>
      <c r="OQX39" s="187"/>
      <c r="OQY39" s="187"/>
      <c r="OQZ39" s="208"/>
      <c r="ORA39" s="208"/>
      <c r="ORB39" s="187"/>
      <c r="ORC39" s="187"/>
      <c r="ORD39" s="207"/>
      <c r="ORE39" s="187"/>
      <c r="ORF39" s="187"/>
      <c r="ORG39" s="187"/>
      <c r="ORH39" s="187"/>
      <c r="ORI39" s="208"/>
      <c r="ORJ39" s="208"/>
      <c r="ORK39" s="187"/>
      <c r="ORL39" s="187"/>
      <c r="ORM39" s="207"/>
      <c r="ORN39" s="187"/>
      <c r="ORO39" s="187"/>
      <c r="ORP39" s="187"/>
      <c r="ORQ39" s="187"/>
      <c r="ORR39" s="208"/>
      <c r="ORS39" s="208"/>
      <c r="ORT39" s="187"/>
      <c r="ORU39" s="187"/>
      <c r="ORV39" s="207"/>
      <c r="ORW39" s="187"/>
      <c r="ORX39" s="187"/>
      <c r="ORY39" s="187"/>
      <c r="ORZ39" s="187"/>
      <c r="OSA39" s="208"/>
      <c r="OSB39" s="208"/>
      <c r="OSC39" s="187"/>
      <c r="OSD39" s="187"/>
      <c r="OSE39" s="207"/>
      <c r="OSF39" s="187"/>
      <c r="OSG39" s="187"/>
      <c r="OSH39" s="187"/>
      <c r="OSI39" s="187"/>
      <c r="OSJ39" s="208"/>
      <c r="OSK39" s="208"/>
      <c r="OSL39" s="187"/>
      <c r="OSM39" s="187"/>
      <c r="OSN39" s="207"/>
      <c r="OSO39" s="187"/>
      <c r="OSP39" s="187"/>
      <c r="OSQ39" s="187"/>
      <c r="OSR39" s="187"/>
      <c r="OSS39" s="208"/>
      <c r="OST39" s="208"/>
      <c r="OSU39" s="187"/>
      <c r="OSV39" s="187"/>
      <c r="OSW39" s="207"/>
      <c r="OSX39" s="187"/>
      <c r="OSY39" s="187"/>
      <c r="OSZ39" s="187"/>
      <c r="OTA39" s="187"/>
      <c r="OTB39" s="208"/>
      <c r="OTC39" s="208"/>
      <c r="OTD39" s="187"/>
      <c r="OTE39" s="187"/>
      <c r="OTF39" s="207"/>
      <c r="OTG39" s="187"/>
      <c r="OTH39" s="187"/>
      <c r="OTI39" s="187"/>
      <c r="OTJ39" s="187"/>
      <c r="OTK39" s="208"/>
      <c r="OTL39" s="208"/>
      <c r="OTM39" s="187"/>
      <c r="OTN39" s="187"/>
      <c r="OTO39" s="207"/>
      <c r="OTP39" s="187"/>
      <c r="OTQ39" s="187"/>
      <c r="OTR39" s="187"/>
      <c r="OTS39" s="187"/>
      <c r="OTT39" s="208"/>
      <c r="OTU39" s="208"/>
      <c r="OTV39" s="187"/>
      <c r="OTW39" s="187"/>
      <c r="OTX39" s="207"/>
      <c r="OTY39" s="187"/>
      <c r="OTZ39" s="187"/>
      <c r="OUA39" s="187"/>
      <c r="OUB39" s="187"/>
      <c r="OUC39" s="208"/>
      <c r="OUD39" s="208"/>
      <c r="OUE39" s="187"/>
      <c r="OUF39" s="187"/>
      <c r="OUG39" s="207"/>
      <c r="OUH39" s="187"/>
      <c r="OUI39" s="187"/>
      <c r="OUJ39" s="187"/>
      <c r="OUK39" s="187"/>
      <c r="OUL39" s="208"/>
      <c r="OUM39" s="208"/>
      <c r="OUN39" s="187"/>
      <c r="OUO39" s="187"/>
      <c r="OUP39" s="207"/>
      <c r="OUQ39" s="187"/>
      <c r="OUR39" s="187"/>
      <c r="OUS39" s="187"/>
      <c r="OUT39" s="187"/>
      <c r="OUU39" s="208"/>
      <c r="OUV39" s="208"/>
      <c r="OUW39" s="187"/>
      <c r="OUX39" s="187"/>
      <c r="OUY39" s="207"/>
      <c r="OUZ39" s="187"/>
      <c r="OVA39" s="187"/>
      <c r="OVB39" s="187"/>
      <c r="OVC39" s="187"/>
      <c r="OVD39" s="208"/>
      <c r="OVE39" s="208"/>
      <c r="OVF39" s="187"/>
      <c r="OVG39" s="187"/>
      <c r="OVH39" s="207"/>
      <c r="OVI39" s="187"/>
      <c r="OVJ39" s="187"/>
      <c r="OVK39" s="187"/>
      <c r="OVL39" s="187"/>
      <c r="OVM39" s="208"/>
      <c r="OVN39" s="208"/>
      <c r="OVO39" s="187"/>
      <c r="OVP39" s="187"/>
      <c r="OVQ39" s="207"/>
      <c r="OVR39" s="187"/>
      <c r="OVS39" s="187"/>
      <c r="OVT39" s="187"/>
      <c r="OVU39" s="187"/>
      <c r="OVV39" s="208"/>
      <c r="OVW39" s="208"/>
      <c r="OVX39" s="187"/>
      <c r="OVY39" s="187"/>
      <c r="OVZ39" s="207"/>
      <c r="OWA39" s="187"/>
      <c r="OWB39" s="187"/>
      <c r="OWC39" s="187"/>
      <c r="OWD39" s="187"/>
      <c r="OWE39" s="208"/>
      <c r="OWF39" s="208"/>
      <c r="OWG39" s="187"/>
      <c r="OWH39" s="187"/>
      <c r="OWI39" s="207"/>
      <c r="OWJ39" s="187"/>
      <c r="OWK39" s="187"/>
      <c r="OWL39" s="187"/>
      <c r="OWM39" s="187"/>
      <c r="OWN39" s="208"/>
      <c r="OWO39" s="208"/>
      <c r="OWP39" s="187"/>
      <c r="OWQ39" s="187"/>
      <c r="OWR39" s="207"/>
      <c r="OWS39" s="187"/>
      <c r="OWT39" s="187"/>
      <c r="OWU39" s="187"/>
      <c r="OWV39" s="187"/>
      <c r="OWW39" s="208"/>
      <c r="OWX39" s="208"/>
      <c r="OWY39" s="187"/>
      <c r="OWZ39" s="187"/>
      <c r="OXA39" s="207"/>
      <c r="OXB39" s="187"/>
      <c r="OXC39" s="187"/>
      <c r="OXD39" s="187"/>
      <c r="OXE39" s="187"/>
      <c r="OXF39" s="208"/>
      <c r="OXG39" s="208"/>
      <c r="OXH39" s="187"/>
      <c r="OXI39" s="187"/>
      <c r="OXJ39" s="207"/>
      <c r="OXK39" s="187"/>
      <c r="OXL39" s="187"/>
      <c r="OXM39" s="187"/>
      <c r="OXN39" s="187"/>
      <c r="OXO39" s="208"/>
      <c r="OXP39" s="208"/>
      <c r="OXQ39" s="187"/>
      <c r="OXR39" s="187"/>
      <c r="OXS39" s="207"/>
      <c r="OXT39" s="187"/>
      <c r="OXU39" s="187"/>
      <c r="OXV39" s="187"/>
      <c r="OXW39" s="187"/>
      <c r="OXX39" s="208"/>
      <c r="OXY39" s="208"/>
      <c r="OXZ39" s="187"/>
      <c r="OYA39" s="187"/>
      <c r="OYB39" s="207"/>
      <c r="OYC39" s="187"/>
      <c r="OYD39" s="187"/>
      <c r="OYE39" s="187"/>
      <c r="OYF39" s="187"/>
      <c r="OYG39" s="208"/>
      <c r="OYH39" s="208"/>
      <c r="OYI39" s="187"/>
      <c r="OYJ39" s="187"/>
      <c r="OYK39" s="207"/>
      <c r="OYL39" s="187"/>
      <c r="OYM39" s="187"/>
      <c r="OYN39" s="187"/>
      <c r="OYO39" s="187"/>
      <c r="OYP39" s="208"/>
      <c r="OYQ39" s="208"/>
      <c r="OYR39" s="187"/>
      <c r="OYS39" s="187"/>
      <c r="OYT39" s="207"/>
      <c r="OYU39" s="187"/>
      <c r="OYV39" s="187"/>
      <c r="OYW39" s="187"/>
      <c r="OYX39" s="187"/>
      <c r="OYY39" s="208"/>
      <c r="OYZ39" s="208"/>
      <c r="OZA39" s="187"/>
      <c r="OZB39" s="187"/>
      <c r="OZC39" s="207"/>
      <c r="OZD39" s="187"/>
      <c r="OZE39" s="187"/>
      <c r="OZF39" s="187"/>
      <c r="OZG39" s="187"/>
      <c r="OZH39" s="208"/>
      <c r="OZI39" s="208"/>
      <c r="OZJ39" s="187"/>
      <c r="OZK39" s="187"/>
      <c r="OZL39" s="207"/>
      <c r="OZM39" s="187"/>
      <c r="OZN39" s="187"/>
      <c r="OZO39" s="187"/>
      <c r="OZP39" s="187"/>
      <c r="OZQ39" s="208"/>
      <c r="OZR39" s="208"/>
      <c r="OZS39" s="187"/>
      <c r="OZT39" s="187"/>
      <c r="OZU39" s="207"/>
      <c r="OZV39" s="187"/>
      <c r="OZW39" s="187"/>
      <c r="OZX39" s="187"/>
      <c r="OZY39" s="187"/>
      <c r="OZZ39" s="208"/>
      <c r="PAA39" s="208"/>
      <c r="PAB39" s="187"/>
      <c r="PAC39" s="187"/>
      <c r="PAD39" s="207"/>
      <c r="PAE39" s="187"/>
      <c r="PAF39" s="187"/>
      <c r="PAG39" s="187"/>
      <c r="PAH39" s="187"/>
      <c r="PAI39" s="208"/>
      <c r="PAJ39" s="208"/>
      <c r="PAK39" s="187"/>
      <c r="PAL39" s="187"/>
      <c r="PAM39" s="207"/>
      <c r="PAN39" s="187"/>
      <c r="PAO39" s="187"/>
      <c r="PAP39" s="187"/>
      <c r="PAQ39" s="187"/>
      <c r="PAR39" s="208"/>
      <c r="PAS39" s="208"/>
      <c r="PAT39" s="187"/>
      <c r="PAU39" s="187"/>
      <c r="PAV39" s="207"/>
      <c r="PAW39" s="187"/>
      <c r="PAX39" s="187"/>
      <c r="PAY39" s="187"/>
      <c r="PAZ39" s="187"/>
      <c r="PBA39" s="208"/>
      <c r="PBB39" s="208"/>
      <c r="PBC39" s="187"/>
      <c r="PBD39" s="187"/>
      <c r="PBE39" s="207"/>
      <c r="PBF39" s="187"/>
      <c r="PBG39" s="187"/>
      <c r="PBH39" s="187"/>
      <c r="PBI39" s="187"/>
      <c r="PBJ39" s="208"/>
      <c r="PBK39" s="208"/>
      <c r="PBL39" s="187"/>
      <c r="PBM39" s="187"/>
      <c r="PBN39" s="207"/>
      <c r="PBO39" s="187"/>
      <c r="PBP39" s="187"/>
      <c r="PBQ39" s="187"/>
      <c r="PBR39" s="187"/>
      <c r="PBS39" s="208"/>
      <c r="PBT39" s="208"/>
      <c r="PBU39" s="187"/>
      <c r="PBV39" s="187"/>
      <c r="PBW39" s="207"/>
      <c r="PBX39" s="187"/>
      <c r="PBY39" s="187"/>
      <c r="PBZ39" s="187"/>
      <c r="PCA39" s="187"/>
      <c r="PCB39" s="208"/>
      <c r="PCC39" s="208"/>
      <c r="PCD39" s="187"/>
      <c r="PCE39" s="187"/>
      <c r="PCF39" s="207"/>
      <c r="PCG39" s="187"/>
      <c r="PCH39" s="187"/>
      <c r="PCI39" s="187"/>
      <c r="PCJ39" s="187"/>
      <c r="PCK39" s="208"/>
      <c r="PCL39" s="208"/>
      <c r="PCM39" s="187"/>
      <c r="PCN39" s="187"/>
      <c r="PCO39" s="207"/>
      <c r="PCP39" s="187"/>
      <c r="PCQ39" s="187"/>
      <c r="PCR39" s="187"/>
      <c r="PCS39" s="187"/>
      <c r="PCT39" s="208"/>
      <c r="PCU39" s="208"/>
      <c r="PCV39" s="187"/>
      <c r="PCW39" s="187"/>
      <c r="PCX39" s="207"/>
      <c r="PCY39" s="187"/>
      <c r="PCZ39" s="187"/>
      <c r="PDA39" s="187"/>
      <c r="PDB39" s="187"/>
      <c r="PDC39" s="208"/>
      <c r="PDD39" s="208"/>
      <c r="PDE39" s="187"/>
      <c r="PDF39" s="187"/>
      <c r="PDG39" s="207"/>
      <c r="PDH39" s="187"/>
      <c r="PDI39" s="187"/>
      <c r="PDJ39" s="187"/>
      <c r="PDK39" s="187"/>
      <c r="PDL39" s="208"/>
      <c r="PDM39" s="208"/>
      <c r="PDN39" s="187"/>
      <c r="PDO39" s="187"/>
      <c r="PDP39" s="207"/>
      <c r="PDQ39" s="187"/>
      <c r="PDR39" s="187"/>
      <c r="PDS39" s="187"/>
      <c r="PDT39" s="187"/>
      <c r="PDU39" s="208"/>
      <c r="PDV39" s="208"/>
      <c r="PDW39" s="187"/>
      <c r="PDX39" s="187"/>
      <c r="PDY39" s="207"/>
      <c r="PDZ39" s="187"/>
      <c r="PEA39" s="187"/>
      <c r="PEB39" s="187"/>
      <c r="PEC39" s="187"/>
      <c r="PED39" s="208"/>
      <c r="PEE39" s="208"/>
      <c r="PEF39" s="187"/>
      <c r="PEG39" s="187"/>
      <c r="PEH39" s="207"/>
      <c r="PEI39" s="187"/>
      <c r="PEJ39" s="187"/>
      <c r="PEK39" s="187"/>
      <c r="PEL39" s="187"/>
      <c r="PEM39" s="208"/>
      <c r="PEN39" s="208"/>
      <c r="PEO39" s="187"/>
      <c r="PEP39" s="187"/>
      <c r="PEQ39" s="207"/>
      <c r="PER39" s="187"/>
      <c r="PES39" s="187"/>
      <c r="PET39" s="187"/>
      <c r="PEU39" s="187"/>
      <c r="PEV39" s="208"/>
      <c r="PEW39" s="208"/>
      <c r="PEX39" s="187"/>
      <c r="PEY39" s="187"/>
      <c r="PEZ39" s="207"/>
      <c r="PFA39" s="187"/>
      <c r="PFB39" s="187"/>
      <c r="PFC39" s="187"/>
      <c r="PFD39" s="187"/>
      <c r="PFE39" s="208"/>
      <c r="PFF39" s="208"/>
      <c r="PFG39" s="187"/>
      <c r="PFH39" s="187"/>
      <c r="PFI39" s="207"/>
      <c r="PFJ39" s="187"/>
      <c r="PFK39" s="187"/>
      <c r="PFL39" s="187"/>
      <c r="PFM39" s="187"/>
      <c r="PFN39" s="208"/>
      <c r="PFO39" s="208"/>
      <c r="PFP39" s="187"/>
      <c r="PFQ39" s="187"/>
      <c r="PFR39" s="207"/>
      <c r="PFS39" s="187"/>
      <c r="PFT39" s="187"/>
      <c r="PFU39" s="187"/>
      <c r="PFV39" s="187"/>
      <c r="PFW39" s="208"/>
      <c r="PFX39" s="208"/>
      <c r="PFY39" s="187"/>
      <c r="PFZ39" s="187"/>
      <c r="PGA39" s="207"/>
      <c r="PGB39" s="187"/>
      <c r="PGC39" s="187"/>
      <c r="PGD39" s="187"/>
      <c r="PGE39" s="187"/>
      <c r="PGF39" s="208"/>
      <c r="PGG39" s="208"/>
      <c r="PGH39" s="187"/>
      <c r="PGI39" s="187"/>
      <c r="PGJ39" s="207"/>
      <c r="PGK39" s="187"/>
      <c r="PGL39" s="187"/>
      <c r="PGM39" s="187"/>
      <c r="PGN39" s="187"/>
      <c r="PGO39" s="208"/>
      <c r="PGP39" s="208"/>
      <c r="PGQ39" s="187"/>
      <c r="PGR39" s="187"/>
      <c r="PGS39" s="207"/>
      <c r="PGT39" s="187"/>
      <c r="PGU39" s="187"/>
      <c r="PGV39" s="187"/>
      <c r="PGW39" s="187"/>
      <c r="PGX39" s="208"/>
      <c r="PGY39" s="208"/>
      <c r="PGZ39" s="187"/>
      <c r="PHA39" s="187"/>
      <c r="PHB39" s="207"/>
      <c r="PHC39" s="187"/>
      <c r="PHD39" s="187"/>
      <c r="PHE39" s="187"/>
      <c r="PHF39" s="187"/>
      <c r="PHG39" s="208"/>
      <c r="PHH39" s="208"/>
      <c r="PHI39" s="187"/>
      <c r="PHJ39" s="187"/>
      <c r="PHK39" s="207"/>
      <c r="PHL39" s="187"/>
      <c r="PHM39" s="187"/>
      <c r="PHN39" s="187"/>
      <c r="PHO39" s="187"/>
      <c r="PHP39" s="208"/>
      <c r="PHQ39" s="208"/>
      <c r="PHR39" s="187"/>
      <c r="PHS39" s="187"/>
      <c r="PHT39" s="207"/>
      <c r="PHU39" s="187"/>
      <c r="PHV39" s="187"/>
      <c r="PHW39" s="187"/>
      <c r="PHX39" s="187"/>
      <c r="PHY39" s="208"/>
      <c r="PHZ39" s="208"/>
      <c r="PIA39" s="187"/>
      <c r="PIB39" s="187"/>
      <c r="PIC39" s="207"/>
      <c r="PID39" s="187"/>
      <c r="PIE39" s="187"/>
      <c r="PIF39" s="187"/>
      <c r="PIG39" s="187"/>
      <c r="PIH39" s="208"/>
      <c r="PII39" s="208"/>
      <c r="PIJ39" s="187"/>
      <c r="PIK39" s="187"/>
      <c r="PIL39" s="207"/>
      <c r="PIM39" s="187"/>
      <c r="PIN39" s="187"/>
      <c r="PIO39" s="187"/>
      <c r="PIP39" s="187"/>
      <c r="PIQ39" s="208"/>
      <c r="PIR39" s="208"/>
      <c r="PIS39" s="187"/>
      <c r="PIT39" s="187"/>
      <c r="PIU39" s="207"/>
      <c r="PIV39" s="187"/>
      <c r="PIW39" s="187"/>
      <c r="PIX39" s="187"/>
      <c r="PIY39" s="187"/>
      <c r="PIZ39" s="208"/>
      <c r="PJA39" s="208"/>
      <c r="PJB39" s="187"/>
      <c r="PJC39" s="187"/>
      <c r="PJD39" s="207"/>
      <c r="PJE39" s="187"/>
      <c r="PJF39" s="187"/>
      <c r="PJG39" s="187"/>
      <c r="PJH39" s="187"/>
      <c r="PJI39" s="208"/>
      <c r="PJJ39" s="208"/>
      <c r="PJK39" s="187"/>
      <c r="PJL39" s="187"/>
      <c r="PJM39" s="207"/>
      <c r="PJN39" s="187"/>
      <c r="PJO39" s="187"/>
      <c r="PJP39" s="187"/>
      <c r="PJQ39" s="187"/>
      <c r="PJR39" s="208"/>
      <c r="PJS39" s="208"/>
      <c r="PJT39" s="187"/>
      <c r="PJU39" s="187"/>
      <c r="PJV39" s="207"/>
      <c r="PJW39" s="187"/>
      <c r="PJX39" s="187"/>
      <c r="PJY39" s="187"/>
      <c r="PJZ39" s="187"/>
      <c r="PKA39" s="208"/>
      <c r="PKB39" s="208"/>
      <c r="PKC39" s="187"/>
      <c r="PKD39" s="187"/>
      <c r="PKE39" s="207"/>
      <c r="PKF39" s="187"/>
      <c r="PKG39" s="187"/>
      <c r="PKH39" s="187"/>
      <c r="PKI39" s="187"/>
      <c r="PKJ39" s="208"/>
      <c r="PKK39" s="208"/>
      <c r="PKL39" s="187"/>
      <c r="PKM39" s="187"/>
      <c r="PKN39" s="207"/>
      <c r="PKO39" s="187"/>
      <c r="PKP39" s="187"/>
      <c r="PKQ39" s="187"/>
      <c r="PKR39" s="187"/>
      <c r="PKS39" s="208"/>
      <c r="PKT39" s="208"/>
      <c r="PKU39" s="187"/>
      <c r="PKV39" s="187"/>
      <c r="PKW39" s="207"/>
      <c r="PKX39" s="187"/>
      <c r="PKY39" s="187"/>
      <c r="PKZ39" s="187"/>
      <c r="PLA39" s="187"/>
      <c r="PLB39" s="208"/>
      <c r="PLC39" s="208"/>
      <c r="PLD39" s="187"/>
      <c r="PLE39" s="187"/>
      <c r="PLF39" s="207"/>
      <c r="PLG39" s="187"/>
      <c r="PLH39" s="187"/>
      <c r="PLI39" s="187"/>
      <c r="PLJ39" s="187"/>
      <c r="PLK39" s="208"/>
      <c r="PLL39" s="208"/>
      <c r="PLM39" s="187"/>
      <c r="PLN39" s="187"/>
      <c r="PLO39" s="207"/>
      <c r="PLP39" s="187"/>
      <c r="PLQ39" s="187"/>
      <c r="PLR39" s="187"/>
      <c r="PLS39" s="187"/>
      <c r="PLT39" s="208"/>
      <c r="PLU39" s="208"/>
      <c r="PLV39" s="187"/>
      <c r="PLW39" s="187"/>
      <c r="PLX39" s="207"/>
      <c r="PLY39" s="187"/>
      <c r="PLZ39" s="187"/>
      <c r="PMA39" s="187"/>
      <c r="PMB39" s="187"/>
      <c r="PMC39" s="208"/>
      <c r="PMD39" s="208"/>
      <c r="PME39" s="187"/>
      <c r="PMF39" s="187"/>
      <c r="PMG39" s="207"/>
      <c r="PMH39" s="187"/>
      <c r="PMI39" s="187"/>
      <c r="PMJ39" s="187"/>
      <c r="PMK39" s="187"/>
      <c r="PML39" s="208"/>
      <c r="PMM39" s="208"/>
      <c r="PMN39" s="187"/>
      <c r="PMO39" s="187"/>
      <c r="PMP39" s="207"/>
      <c r="PMQ39" s="187"/>
      <c r="PMR39" s="187"/>
      <c r="PMS39" s="187"/>
      <c r="PMT39" s="187"/>
      <c r="PMU39" s="208"/>
      <c r="PMV39" s="208"/>
      <c r="PMW39" s="187"/>
      <c r="PMX39" s="187"/>
      <c r="PMY39" s="207"/>
      <c r="PMZ39" s="187"/>
      <c r="PNA39" s="187"/>
      <c r="PNB39" s="187"/>
      <c r="PNC39" s="187"/>
      <c r="PND39" s="208"/>
      <c r="PNE39" s="208"/>
      <c r="PNF39" s="187"/>
      <c r="PNG39" s="187"/>
      <c r="PNH39" s="207"/>
      <c r="PNI39" s="187"/>
      <c r="PNJ39" s="187"/>
      <c r="PNK39" s="187"/>
      <c r="PNL39" s="187"/>
      <c r="PNM39" s="208"/>
      <c r="PNN39" s="208"/>
      <c r="PNO39" s="187"/>
      <c r="PNP39" s="187"/>
      <c r="PNQ39" s="207"/>
      <c r="PNR39" s="187"/>
      <c r="PNS39" s="187"/>
      <c r="PNT39" s="187"/>
      <c r="PNU39" s="187"/>
      <c r="PNV39" s="208"/>
      <c r="PNW39" s="208"/>
      <c r="PNX39" s="187"/>
      <c r="PNY39" s="187"/>
      <c r="PNZ39" s="207"/>
      <c r="POA39" s="187"/>
      <c r="POB39" s="187"/>
      <c r="POC39" s="187"/>
      <c r="POD39" s="187"/>
      <c r="POE39" s="208"/>
      <c r="POF39" s="208"/>
      <c r="POG39" s="187"/>
      <c r="POH39" s="187"/>
      <c r="POI39" s="207"/>
      <c r="POJ39" s="187"/>
      <c r="POK39" s="187"/>
      <c r="POL39" s="187"/>
      <c r="POM39" s="187"/>
      <c r="PON39" s="208"/>
      <c r="POO39" s="208"/>
      <c r="POP39" s="187"/>
      <c r="POQ39" s="187"/>
      <c r="POR39" s="207"/>
      <c r="POS39" s="187"/>
      <c r="POT39" s="187"/>
      <c r="POU39" s="187"/>
      <c r="POV39" s="187"/>
      <c r="POW39" s="208"/>
      <c r="POX39" s="208"/>
      <c r="POY39" s="187"/>
      <c r="POZ39" s="187"/>
      <c r="PPA39" s="207"/>
      <c r="PPB39" s="187"/>
      <c r="PPC39" s="187"/>
      <c r="PPD39" s="187"/>
      <c r="PPE39" s="187"/>
      <c r="PPF39" s="208"/>
      <c r="PPG39" s="208"/>
      <c r="PPH39" s="187"/>
      <c r="PPI39" s="187"/>
      <c r="PPJ39" s="207"/>
      <c r="PPK39" s="187"/>
      <c r="PPL39" s="187"/>
      <c r="PPM39" s="187"/>
      <c r="PPN39" s="187"/>
      <c r="PPO39" s="208"/>
      <c r="PPP39" s="208"/>
      <c r="PPQ39" s="187"/>
      <c r="PPR39" s="187"/>
      <c r="PPS39" s="207"/>
      <c r="PPT39" s="187"/>
      <c r="PPU39" s="187"/>
      <c r="PPV39" s="187"/>
      <c r="PPW39" s="187"/>
      <c r="PPX39" s="208"/>
      <c r="PPY39" s="208"/>
      <c r="PPZ39" s="187"/>
      <c r="PQA39" s="187"/>
      <c r="PQB39" s="207"/>
      <c r="PQC39" s="187"/>
      <c r="PQD39" s="187"/>
      <c r="PQE39" s="187"/>
      <c r="PQF39" s="187"/>
      <c r="PQG39" s="208"/>
      <c r="PQH39" s="208"/>
      <c r="PQI39" s="187"/>
      <c r="PQJ39" s="187"/>
      <c r="PQK39" s="207"/>
      <c r="PQL39" s="187"/>
      <c r="PQM39" s="187"/>
      <c r="PQN39" s="187"/>
      <c r="PQO39" s="187"/>
      <c r="PQP39" s="208"/>
      <c r="PQQ39" s="208"/>
      <c r="PQR39" s="187"/>
      <c r="PQS39" s="187"/>
      <c r="PQT39" s="207"/>
      <c r="PQU39" s="187"/>
      <c r="PQV39" s="187"/>
      <c r="PQW39" s="187"/>
      <c r="PQX39" s="187"/>
      <c r="PQY39" s="208"/>
      <c r="PQZ39" s="208"/>
      <c r="PRA39" s="187"/>
      <c r="PRB39" s="187"/>
      <c r="PRC39" s="207"/>
      <c r="PRD39" s="187"/>
      <c r="PRE39" s="187"/>
      <c r="PRF39" s="187"/>
      <c r="PRG39" s="187"/>
      <c r="PRH39" s="208"/>
      <c r="PRI39" s="208"/>
      <c r="PRJ39" s="187"/>
      <c r="PRK39" s="187"/>
      <c r="PRL39" s="207"/>
      <c r="PRM39" s="187"/>
      <c r="PRN39" s="187"/>
      <c r="PRO39" s="187"/>
      <c r="PRP39" s="187"/>
      <c r="PRQ39" s="208"/>
      <c r="PRR39" s="208"/>
      <c r="PRS39" s="187"/>
      <c r="PRT39" s="187"/>
      <c r="PRU39" s="207"/>
      <c r="PRV39" s="187"/>
      <c r="PRW39" s="187"/>
      <c r="PRX39" s="187"/>
      <c r="PRY39" s="187"/>
      <c r="PRZ39" s="208"/>
      <c r="PSA39" s="208"/>
      <c r="PSB39" s="187"/>
      <c r="PSC39" s="187"/>
      <c r="PSD39" s="207"/>
      <c r="PSE39" s="187"/>
      <c r="PSF39" s="187"/>
      <c r="PSG39" s="187"/>
      <c r="PSH39" s="187"/>
      <c r="PSI39" s="208"/>
      <c r="PSJ39" s="208"/>
      <c r="PSK39" s="187"/>
      <c r="PSL39" s="187"/>
      <c r="PSM39" s="207"/>
      <c r="PSN39" s="187"/>
      <c r="PSO39" s="187"/>
      <c r="PSP39" s="187"/>
      <c r="PSQ39" s="187"/>
      <c r="PSR39" s="208"/>
      <c r="PSS39" s="208"/>
      <c r="PST39" s="187"/>
      <c r="PSU39" s="187"/>
      <c r="PSV39" s="207"/>
      <c r="PSW39" s="187"/>
      <c r="PSX39" s="187"/>
      <c r="PSY39" s="187"/>
      <c r="PSZ39" s="187"/>
      <c r="PTA39" s="208"/>
      <c r="PTB39" s="208"/>
      <c r="PTC39" s="187"/>
      <c r="PTD39" s="187"/>
      <c r="PTE39" s="207"/>
      <c r="PTF39" s="187"/>
      <c r="PTG39" s="187"/>
      <c r="PTH39" s="187"/>
      <c r="PTI39" s="187"/>
      <c r="PTJ39" s="208"/>
      <c r="PTK39" s="208"/>
      <c r="PTL39" s="187"/>
      <c r="PTM39" s="187"/>
      <c r="PTN39" s="207"/>
      <c r="PTO39" s="187"/>
      <c r="PTP39" s="187"/>
      <c r="PTQ39" s="187"/>
      <c r="PTR39" s="187"/>
      <c r="PTS39" s="208"/>
      <c r="PTT39" s="208"/>
      <c r="PTU39" s="187"/>
      <c r="PTV39" s="187"/>
      <c r="PTW39" s="207"/>
      <c r="PTX39" s="187"/>
      <c r="PTY39" s="187"/>
      <c r="PTZ39" s="187"/>
      <c r="PUA39" s="187"/>
      <c r="PUB39" s="208"/>
      <c r="PUC39" s="208"/>
      <c r="PUD39" s="187"/>
      <c r="PUE39" s="187"/>
      <c r="PUF39" s="207"/>
      <c r="PUG39" s="187"/>
      <c r="PUH39" s="187"/>
      <c r="PUI39" s="187"/>
      <c r="PUJ39" s="187"/>
      <c r="PUK39" s="208"/>
      <c r="PUL39" s="208"/>
      <c r="PUM39" s="187"/>
      <c r="PUN39" s="187"/>
      <c r="PUO39" s="207"/>
      <c r="PUP39" s="187"/>
      <c r="PUQ39" s="187"/>
      <c r="PUR39" s="187"/>
      <c r="PUS39" s="187"/>
      <c r="PUT39" s="208"/>
      <c r="PUU39" s="208"/>
      <c r="PUV39" s="187"/>
      <c r="PUW39" s="187"/>
      <c r="PUX39" s="207"/>
      <c r="PUY39" s="187"/>
      <c r="PUZ39" s="187"/>
      <c r="PVA39" s="187"/>
      <c r="PVB39" s="187"/>
      <c r="PVC39" s="208"/>
      <c r="PVD39" s="208"/>
      <c r="PVE39" s="187"/>
      <c r="PVF39" s="187"/>
      <c r="PVG39" s="207"/>
      <c r="PVH39" s="187"/>
      <c r="PVI39" s="187"/>
      <c r="PVJ39" s="187"/>
      <c r="PVK39" s="187"/>
      <c r="PVL39" s="208"/>
      <c r="PVM39" s="208"/>
      <c r="PVN39" s="187"/>
      <c r="PVO39" s="187"/>
      <c r="PVP39" s="207"/>
      <c r="PVQ39" s="187"/>
      <c r="PVR39" s="187"/>
      <c r="PVS39" s="187"/>
      <c r="PVT39" s="187"/>
      <c r="PVU39" s="208"/>
      <c r="PVV39" s="208"/>
      <c r="PVW39" s="187"/>
      <c r="PVX39" s="187"/>
      <c r="PVY39" s="207"/>
      <c r="PVZ39" s="187"/>
      <c r="PWA39" s="187"/>
      <c r="PWB39" s="187"/>
      <c r="PWC39" s="187"/>
      <c r="PWD39" s="208"/>
      <c r="PWE39" s="208"/>
      <c r="PWF39" s="187"/>
      <c r="PWG39" s="187"/>
      <c r="PWH39" s="207"/>
      <c r="PWI39" s="187"/>
      <c r="PWJ39" s="187"/>
      <c r="PWK39" s="187"/>
      <c r="PWL39" s="187"/>
      <c r="PWM39" s="208"/>
      <c r="PWN39" s="208"/>
      <c r="PWO39" s="187"/>
      <c r="PWP39" s="187"/>
      <c r="PWQ39" s="207"/>
      <c r="PWR39" s="187"/>
      <c r="PWS39" s="187"/>
      <c r="PWT39" s="187"/>
      <c r="PWU39" s="187"/>
      <c r="PWV39" s="208"/>
      <c r="PWW39" s="208"/>
      <c r="PWX39" s="187"/>
      <c r="PWY39" s="187"/>
      <c r="PWZ39" s="207"/>
      <c r="PXA39" s="187"/>
      <c r="PXB39" s="187"/>
      <c r="PXC39" s="187"/>
      <c r="PXD39" s="187"/>
      <c r="PXE39" s="208"/>
      <c r="PXF39" s="208"/>
      <c r="PXG39" s="187"/>
      <c r="PXH39" s="187"/>
      <c r="PXI39" s="207"/>
      <c r="PXJ39" s="187"/>
      <c r="PXK39" s="187"/>
      <c r="PXL39" s="187"/>
      <c r="PXM39" s="187"/>
      <c r="PXN39" s="208"/>
      <c r="PXO39" s="208"/>
      <c r="PXP39" s="187"/>
      <c r="PXQ39" s="187"/>
      <c r="PXR39" s="207"/>
      <c r="PXS39" s="187"/>
      <c r="PXT39" s="187"/>
      <c r="PXU39" s="187"/>
      <c r="PXV39" s="187"/>
      <c r="PXW39" s="208"/>
      <c r="PXX39" s="208"/>
      <c r="PXY39" s="187"/>
      <c r="PXZ39" s="187"/>
      <c r="PYA39" s="207"/>
      <c r="PYB39" s="187"/>
      <c r="PYC39" s="187"/>
      <c r="PYD39" s="187"/>
      <c r="PYE39" s="187"/>
      <c r="PYF39" s="208"/>
      <c r="PYG39" s="208"/>
      <c r="PYH39" s="187"/>
      <c r="PYI39" s="187"/>
      <c r="PYJ39" s="207"/>
      <c r="PYK39" s="187"/>
      <c r="PYL39" s="187"/>
      <c r="PYM39" s="187"/>
      <c r="PYN39" s="187"/>
      <c r="PYO39" s="208"/>
      <c r="PYP39" s="208"/>
      <c r="PYQ39" s="187"/>
      <c r="PYR39" s="187"/>
      <c r="PYS39" s="207"/>
      <c r="PYT39" s="187"/>
      <c r="PYU39" s="187"/>
      <c r="PYV39" s="187"/>
      <c r="PYW39" s="187"/>
      <c r="PYX39" s="208"/>
      <c r="PYY39" s="208"/>
      <c r="PYZ39" s="187"/>
      <c r="PZA39" s="187"/>
      <c r="PZB39" s="207"/>
      <c r="PZC39" s="187"/>
      <c r="PZD39" s="187"/>
      <c r="PZE39" s="187"/>
      <c r="PZF39" s="187"/>
      <c r="PZG39" s="208"/>
      <c r="PZH39" s="208"/>
      <c r="PZI39" s="187"/>
      <c r="PZJ39" s="187"/>
      <c r="PZK39" s="207"/>
      <c r="PZL39" s="187"/>
      <c r="PZM39" s="187"/>
      <c r="PZN39" s="187"/>
      <c r="PZO39" s="187"/>
      <c r="PZP39" s="208"/>
      <c r="PZQ39" s="208"/>
      <c r="PZR39" s="187"/>
      <c r="PZS39" s="187"/>
      <c r="PZT39" s="207"/>
      <c r="PZU39" s="187"/>
      <c r="PZV39" s="187"/>
      <c r="PZW39" s="187"/>
      <c r="PZX39" s="187"/>
      <c r="PZY39" s="208"/>
      <c r="PZZ39" s="208"/>
      <c r="QAA39" s="187"/>
      <c r="QAB39" s="187"/>
      <c r="QAC39" s="207"/>
      <c r="QAD39" s="187"/>
      <c r="QAE39" s="187"/>
      <c r="QAF39" s="187"/>
      <c r="QAG39" s="187"/>
      <c r="QAH39" s="208"/>
      <c r="QAI39" s="208"/>
      <c r="QAJ39" s="187"/>
      <c r="QAK39" s="187"/>
      <c r="QAL39" s="207"/>
      <c r="QAM39" s="187"/>
      <c r="QAN39" s="187"/>
      <c r="QAO39" s="187"/>
      <c r="QAP39" s="187"/>
      <c r="QAQ39" s="208"/>
      <c r="QAR39" s="208"/>
      <c r="QAS39" s="187"/>
      <c r="QAT39" s="187"/>
      <c r="QAU39" s="207"/>
      <c r="QAV39" s="187"/>
      <c r="QAW39" s="187"/>
      <c r="QAX39" s="187"/>
      <c r="QAY39" s="187"/>
      <c r="QAZ39" s="208"/>
      <c r="QBA39" s="208"/>
      <c r="QBB39" s="187"/>
      <c r="QBC39" s="187"/>
      <c r="QBD39" s="207"/>
      <c r="QBE39" s="187"/>
      <c r="QBF39" s="187"/>
      <c r="QBG39" s="187"/>
      <c r="QBH39" s="187"/>
      <c r="QBI39" s="208"/>
      <c r="QBJ39" s="208"/>
      <c r="QBK39" s="187"/>
      <c r="QBL39" s="187"/>
      <c r="QBM39" s="207"/>
      <c r="QBN39" s="187"/>
      <c r="QBO39" s="187"/>
      <c r="QBP39" s="187"/>
      <c r="QBQ39" s="187"/>
      <c r="QBR39" s="208"/>
      <c r="QBS39" s="208"/>
      <c r="QBT39" s="187"/>
      <c r="QBU39" s="187"/>
      <c r="QBV39" s="207"/>
      <c r="QBW39" s="187"/>
      <c r="QBX39" s="187"/>
      <c r="QBY39" s="187"/>
      <c r="QBZ39" s="187"/>
      <c r="QCA39" s="208"/>
      <c r="QCB39" s="208"/>
      <c r="QCC39" s="187"/>
      <c r="QCD39" s="187"/>
      <c r="QCE39" s="207"/>
      <c r="QCF39" s="187"/>
      <c r="QCG39" s="187"/>
      <c r="QCH39" s="187"/>
      <c r="QCI39" s="187"/>
      <c r="QCJ39" s="208"/>
      <c r="QCK39" s="208"/>
      <c r="QCL39" s="187"/>
      <c r="QCM39" s="187"/>
      <c r="QCN39" s="207"/>
      <c r="QCO39" s="187"/>
      <c r="QCP39" s="187"/>
      <c r="QCQ39" s="187"/>
      <c r="QCR39" s="187"/>
      <c r="QCS39" s="208"/>
      <c r="QCT39" s="208"/>
      <c r="QCU39" s="187"/>
      <c r="QCV39" s="187"/>
      <c r="QCW39" s="207"/>
      <c r="QCX39" s="187"/>
      <c r="QCY39" s="187"/>
      <c r="QCZ39" s="187"/>
      <c r="QDA39" s="187"/>
      <c r="QDB39" s="208"/>
      <c r="QDC39" s="208"/>
      <c r="QDD39" s="187"/>
      <c r="QDE39" s="187"/>
      <c r="QDF39" s="207"/>
      <c r="QDG39" s="187"/>
      <c r="QDH39" s="187"/>
      <c r="QDI39" s="187"/>
      <c r="QDJ39" s="187"/>
      <c r="QDK39" s="208"/>
      <c r="QDL39" s="208"/>
      <c r="QDM39" s="187"/>
      <c r="QDN39" s="187"/>
      <c r="QDO39" s="207"/>
      <c r="QDP39" s="187"/>
      <c r="QDQ39" s="187"/>
      <c r="QDR39" s="187"/>
      <c r="QDS39" s="187"/>
      <c r="QDT39" s="208"/>
      <c r="QDU39" s="208"/>
      <c r="QDV39" s="187"/>
      <c r="QDW39" s="187"/>
      <c r="QDX39" s="207"/>
      <c r="QDY39" s="187"/>
      <c r="QDZ39" s="187"/>
      <c r="QEA39" s="187"/>
      <c r="QEB39" s="187"/>
      <c r="QEC39" s="208"/>
      <c r="QED39" s="208"/>
      <c r="QEE39" s="187"/>
      <c r="QEF39" s="187"/>
      <c r="QEG39" s="207"/>
      <c r="QEH39" s="187"/>
      <c r="QEI39" s="187"/>
      <c r="QEJ39" s="187"/>
      <c r="QEK39" s="187"/>
      <c r="QEL39" s="208"/>
      <c r="QEM39" s="208"/>
      <c r="QEN39" s="187"/>
      <c r="QEO39" s="187"/>
      <c r="QEP39" s="207"/>
      <c r="QEQ39" s="187"/>
      <c r="QER39" s="187"/>
      <c r="QES39" s="187"/>
      <c r="QET39" s="187"/>
      <c r="QEU39" s="208"/>
      <c r="QEV39" s="208"/>
      <c r="QEW39" s="187"/>
      <c r="QEX39" s="187"/>
      <c r="QEY39" s="207"/>
      <c r="QEZ39" s="187"/>
      <c r="QFA39" s="187"/>
      <c r="QFB39" s="187"/>
      <c r="QFC39" s="187"/>
      <c r="QFD39" s="208"/>
      <c r="QFE39" s="208"/>
      <c r="QFF39" s="187"/>
      <c r="QFG39" s="187"/>
      <c r="QFH39" s="207"/>
      <c r="QFI39" s="187"/>
      <c r="QFJ39" s="187"/>
      <c r="QFK39" s="187"/>
      <c r="QFL39" s="187"/>
      <c r="QFM39" s="208"/>
      <c r="QFN39" s="208"/>
      <c r="QFO39" s="187"/>
      <c r="QFP39" s="187"/>
      <c r="QFQ39" s="207"/>
      <c r="QFR39" s="187"/>
      <c r="QFS39" s="187"/>
      <c r="QFT39" s="187"/>
      <c r="QFU39" s="187"/>
      <c r="QFV39" s="208"/>
      <c r="QFW39" s="208"/>
      <c r="QFX39" s="187"/>
      <c r="QFY39" s="187"/>
      <c r="QFZ39" s="207"/>
      <c r="QGA39" s="187"/>
      <c r="QGB39" s="187"/>
      <c r="QGC39" s="187"/>
      <c r="QGD39" s="187"/>
      <c r="QGE39" s="208"/>
      <c r="QGF39" s="208"/>
      <c r="QGG39" s="187"/>
      <c r="QGH39" s="187"/>
      <c r="QGI39" s="207"/>
      <c r="QGJ39" s="187"/>
      <c r="QGK39" s="187"/>
      <c r="QGL39" s="187"/>
      <c r="QGM39" s="187"/>
      <c r="QGN39" s="208"/>
      <c r="QGO39" s="208"/>
      <c r="QGP39" s="187"/>
      <c r="QGQ39" s="187"/>
      <c r="QGR39" s="207"/>
      <c r="QGS39" s="187"/>
      <c r="QGT39" s="187"/>
      <c r="QGU39" s="187"/>
      <c r="QGV39" s="187"/>
      <c r="QGW39" s="208"/>
      <c r="QGX39" s="208"/>
      <c r="QGY39" s="187"/>
      <c r="QGZ39" s="187"/>
      <c r="QHA39" s="207"/>
      <c r="QHB39" s="187"/>
      <c r="QHC39" s="187"/>
      <c r="QHD39" s="187"/>
      <c r="QHE39" s="187"/>
      <c r="QHF39" s="208"/>
      <c r="QHG39" s="208"/>
      <c r="QHH39" s="187"/>
      <c r="QHI39" s="187"/>
      <c r="QHJ39" s="207"/>
      <c r="QHK39" s="187"/>
      <c r="QHL39" s="187"/>
      <c r="QHM39" s="187"/>
      <c r="QHN39" s="187"/>
      <c r="QHO39" s="208"/>
      <c r="QHP39" s="208"/>
      <c r="QHQ39" s="187"/>
      <c r="QHR39" s="187"/>
      <c r="QHS39" s="207"/>
      <c r="QHT39" s="187"/>
      <c r="QHU39" s="187"/>
      <c r="QHV39" s="187"/>
      <c r="QHW39" s="187"/>
      <c r="QHX39" s="208"/>
      <c r="QHY39" s="208"/>
      <c r="QHZ39" s="187"/>
      <c r="QIA39" s="187"/>
      <c r="QIB39" s="207"/>
      <c r="QIC39" s="187"/>
      <c r="QID39" s="187"/>
      <c r="QIE39" s="187"/>
      <c r="QIF39" s="187"/>
      <c r="QIG39" s="208"/>
      <c r="QIH39" s="208"/>
      <c r="QII39" s="187"/>
      <c r="QIJ39" s="187"/>
      <c r="QIK39" s="207"/>
      <c r="QIL39" s="187"/>
      <c r="QIM39" s="187"/>
      <c r="QIN39" s="187"/>
      <c r="QIO39" s="187"/>
      <c r="QIP39" s="208"/>
      <c r="QIQ39" s="208"/>
      <c r="QIR39" s="187"/>
      <c r="QIS39" s="187"/>
      <c r="QIT39" s="207"/>
      <c r="QIU39" s="187"/>
      <c r="QIV39" s="187"/>
      <c r="QIW39" s="187"/>
      <c r="QIX39" s="187"/>
      <c r="QIY39" s="208"/>
      <c r="QIZ39" s="208"/>
      <c r="QJA39" s="187"/>
      <c r="QJB39" s="187"/>
      <c r="QJC39" s="207"/>
      <c r="QJD39" s="187"/>
      <c r="QJE39" s="187"/>
      <c r="QJF39" s="187"/>
      <c r="QJG39" s="187"/>
      <c r="QJH39" s="208"/>
      <c r="QJI39" s="208"/>
      <c r="QJJ39" s="187"/>
      <c r="QJK39" s="187"/>
      <c r="QJL39" s="207"/>
      <c r="QJM39" s="187"/>
      <c r="QJN39" s="187"/>
      <c r="QJO39" s="187"/>
      <c r="QJP39" s="187"/>
      <c r="QJQ39" s="208"/>
      <c r="QJR39" s="208"/>
      <c r="QJS39" s="187"/>
      <c r="QJT39" s="187"/>
      <c r="QJU39" s="207"/>
      <c r="QJV39" s="187"/>
      <c r="QJW39" s="187"/>
      <c r="QJX39" s="187"/>
      <c r="QJY39" s="187"/>
      <c r="QJZ39" s="208"/>
      <c r="QKA39" s="208"/>
      <c r="QKB39" s="187"/>
      <c r="QKC39" s="187"/>
      <c r="QKD39" s="207"/>
      <c r="QKE39" s="187"/>
      <c r="QKF39" s="187"/>
      <c r="QKG39" s="187"/>
      <c r="QKH39" s="187"/>
      <c r="QKI39" s="208"/>
      <c r="QKJ39" s="208"/>
      <c r="QKK39" s="187"/>
      <c r="QKL39" s="187"/>
      <c r="QKM39" s="207"/>
      <c r="QKN39" s="187"/>
      <c r="QKO39" s="187"/>
      <c r="QKP39" s="187"/>
      <c r="QKQ39" s="187"/>
      <c r="QKR39" s="208"/>
      <c r="QKS39" s="208"/>
      <c r="QKT39" s="187"/>
      <c r="QKU39" s="187"/>
      <c r="QKV39" s="207"/>
      <c r="QKW39" s="187"/>
      <c r="QKX39" s="187"/>
      <c r="QKY39" s="187"/>
      <c r="QKZ39" s="187"/>
      <c r="QLA39" s="208"/>
      <c r="QLB39" s="208"/>
      <c r="QLC39" s="187"/>
      <c r="QLD39" s="187"/>
      <c r="QLE39" s="207"/>
      <c r="QLF39" s="187"/>
      <c r="QLG39" s="187"/>
      <c r="QLH39" s="187"/>
      <c r="QLI39" s="187"/>
      <c r="QLJ39" s="208"/>
      <c r="QLK39" s="208"/>
      <c r="QLL39" s="187"/>
      <c r="QLM39" s="187"/>
      <c r="QLN39" s="207"/>
      <c r="QLO39" s="187"/>
      <c r="QLP39" s="187"/>
      <c r="QLQ39" s="187"/>
      <c r="QLR39" s="187"/>
      <c r="QLS39" s="208"/>
      <c r="QLT39" s="208"/>
      <c r="QLU39" s="187"/>
      <c r="QLV39" s="187"/>
      <c r="QLW39" s="207"/>
      <c r="QLX39" s="187"/>
      <c r="QLY39" s="187"/>
      <c r="QLZ39" s="187"/>
      <c r="QMA39" s="187"/>
      <c r="QMB39" s="208"/>
      <c r="QMC39" s="208"/>
      <c r="QMD39" s="187"/>
      <c r="QME39" s="187"/>
      <c r="QMF39" s="207"/>
      <c r="QMG39" s="187"/>
      <c r="QMH39" s="187"/>
      <c r="QMI39" s="187"/>
      <c r="QMJ39" s="187"/>
      <c r="QMK39" s="208"/>
      <c r="QML39" s="208"/>
      <c r="QMM39" s="187"/>
      <c r="QMN39" s="187"/>
      <c r="QMO39" s="207"/>
      <c r="QMP39" s="187"/>
      <c r="QMQ39" s="187"/>
      <c r="QMR39" s="187"/>
      <c r="QMS39" s="187"/>
      <c r="QMT39" s="208"/>
      <c r="QMU39" s="208"/>
      <c r="QMV39" s="187"/>
      <c r="QMW39" s="187"/>
      <c r="QMX39" s="207"/>
      <c r="QMY39" s="187"/>
      <c r="QMZ39" s="187"/>
      <c r="QNA39" s="187"/>
      <c r="QNB39" s="187"/>
      <c r="QNC39" s="208"/>
      <c r="QND39" s="208"/>
      <c r="QNE39" s="187"/>
      <c r="QNF39" s="187"/>
      <c r="QNG39" s="207"/>
      <c r="QNH39" s="187"/>
      <c r="QNI39" s="187"/>
      <c r="QNJ39" s="187"/>
      <c r="QNK39" s="187"/>
      <c r="QNL39" s="208"/>
      <c r="QNM39" s="208"/>
      <c r="QNN39" s="187"/>
      <c r="QNO39" s="187"/>
      <c r="QNP39" s="207"/>
      <c r="QNQ39" s="187"/>
      <c r="QNR39" s="187"/>
      <c r="QNS39" s="187"/>
      <c r="QNT39" s="187"/>
      <c r="QNU39" s="208"/>
      <c r="QNV39" s="208"/>
      <c r="QNW39" s="187"/>
      <c r="QNX39" s="187"/>
      <c r="QNY39" s="207"/>
      <c r="QNZ39" s="187"/>
      <c r="QOA39" s="187"/>
      <c r="QOB39" s="187"/>
      <c r="QOC39" s="187"/>
      <c r="QOD39" s="208"/>
      <c r="QOE39" s="208"/>
      <c r="QOF39" s="187"/>
      <c r="QOG39" s="187"/>
      <c r="QOH39" s="207"/>
      <c r="QOI39" s="187"/>
      <c r="QOJ39" s="187"/>
      <c r="QOK39" s="187"/>
      <c r="QOL39" s="187"/>
      <c r="QOM39" s="208"/>
      <c r="QON39" s="208"/>
      <c r="QOO39" s="187"/>
      <c r="QOP39" s="187"/>
      <c r="QOQ39" s="207"/>
      <c r="QOR39" s="187"/>
      <c r="QOS39" s="187"/>
      <c r="QOT39" s="187"/>
      <c r="QOU39" s="187"/>
      <c r="QOV39" s="208"/>
      <c r="QOW39" s="208"/>
      <c r="QOX39" s="187"/>
      <c r="QOY39" s="187"/>
      <c r="QOZ39" s="207"/>
      <c r="QPA39" s="187"/>
      <c r="QPB39" s="187"/>
      <c r="QPC39" s="187"/>
      <c r="QPD39" s="187"/>
      <c r="QPE39" s="208"/>
      <c r="QPF39" s="208"/>
      <c r="QPG39" s="187"/>
      <c r="QPH39" s="187"/>
      <c r="QPI39" s="207"/>
      <c r="QPJ39" s="187"/>
      <c r="QPK39" s="187"/>
      <c r="QPL39" s="187"/>
      <c r="QPM39" s="187"/>
      <c r="QPN39" s="208"/>
      <c r="QPO39" s="208"/>
      <c r="QPP39" s="187"/>
      <c r="QPQ39" s="187"/>
      <c r="QPR39" s="207"/>
      <c r="QPS39" s="187"/>
      <c r="QPT39" s="187"/>
      <c r="QPU39" s="187"/>
      <c r="QPV39" s="187"/>
      <c r="QPW39" s="208"/>
      <c r="QPX39" s="208"/>
      <c r="QPY39" s="187"/>
      <c r="QPZ39" s="187"/>
      <c r="QQA39" s="207"/>
      <c r="QQB39" s="187"/>
      <c r="QQC39" s="187"/>
      <c r="QQD39" s="187"/>
      <c r="QQE39" s="187"/>
      <c r="QQF39" s="208"/>
      <c r="QQG39" s="208"/>
      <c r="QQH39" s="187"/>
      <c r="QQI39" s="187"/>
      <c r="QQJ39" s="207"/>
      <c r="QQK39" s="187"/>
      <c r="QQL39" s="187"/>
      <c r="QQM39" s="187"/>
      <c r="QQN39" s="187"/>
      <c r="QQO39" s="208"/>
      <c r="QQP39" s="208"/>
      <c r="QQQ39" s="187"/>
      <c r="QQR39" s="187"/>
      <c r="QQS39" s="207"/>
      <c r="QQT39" s="187"/>
      <c r="QQU39" s="187"/>
      <c r="QQV39" s="187"/>
      <c r="QQW39" s="187"/>
      <c r="QQX39" s="208"/>
      <c r="QQY39" s="208"/>
      <c r="QQZ39" s="187"/>
      <c r="QRA39" s="187"/>
      <c r="QRB39" s="207"/>
      <c r="QRC39" s="187"/>
      <c r="QRD39" s="187"/>
      <c r="QRE39" s="187"/>
      <c r="QRF39" s="187"/>
      <c r="QRG39" s="208"/>
      <c r="QRH39" s="208"/>
      <c r="QRI39" s="187"/>
      <c r="QRJ39" s="187"/>
      <c r="QRK39" s="207"/>
      <c r="QRL39" s="187"/>
      <c r="QRM39" s="187"/>
      <c r="QRN39" s="187"/>
      <c r="QRO39" s="187"/>
      <c r="QRP39" s="208"/>
      <c r="QRQ39" s="208"/>
      <c r="QRR39" s="187"/>
      <c r="QRS39" s="187"/>
      <c r="QRT39" s="207"/>
      <c r="QRU39" s="187"/>
      <c r="QRV39" s="187"/>
      <c r="QRW39" s="187"/>
      <c r="QRX39" s="187"/>
      <c r="QRY39" s="208"/>
      <c r="QRZ39" s="208"/>
      <c r="QSA39" s="187"/>
      <c r="QSB39" s="187"/>
      <c r="QSC39" s="207"/>
      <c r="QSD39" s="187"/>
      <c r="QSE39" s="187"/>
      <c r="QSF39" s="187"/>
      <c r="QSG39" s="187"/>
      <c r="QSH39" s="208"/>
      <c r="QSI39" s="208"/>
      <c r="QSJ39" s="187"/>
      <c r="QSK39" s="187"/>
      <c r="QSL39" s="207"/>
      <c r="QSM39" s="187"/>
      <c r="QSN39" s="187"/>
      <c r="QSO39" s="187"/>
      <c r="QSP39" s="187"/>
      <c r="QSQ39" s="208"/>
      <c r="QSR39" s="208"/>
      <c r="QSS39" s="187"/>
      <c r="QST39" s="187"/>
      <c r="QSU39" s="207"/>
      <c r="QSV39" s="187"/>
      <c r="QSW39" s="187"/>
      <c r="QSX39" s="187"/>
      <c r="QSY39" s="187"/>
      <c r="QSZ39" s="208"/>
      <c r="QTA39" s="208"/>
      <c r="QTB39" s="187"/>
      <c r="QTC39" s="187"/>
      <c r="QTD39" s="207"/>
      <c r="QTE39" s="187"/>
      <c r="QTF39" s="187"/>
      <c r="QTG39" s="187"/>
      <c r="QTH39" s="187"/>
      <c r="QTI39" s="208"/>
      <c r="QTJ39" s="208"/>
      <c r="QTK39" s="187"/>
      <c r="QTL39" s="187"/>
      <c r="QTM39" s="207"/>
      <c r="QTN39" s="187"/>
      <c r="QTO39" s="187"/>
      <c r="QTP39" s="187"/>
      <c r="QTQ39" s="187"/>
      <c r="QTR39" s="208"/>
      <c r="QTS39" s="208"/>
      <c r="QTT39" s="187"/>
      <c r="QTU39" s="187"/>
      <c r="QTV39" s="207"/>
      <c r="QTW39" s="187"/>
      <c r="QTX39" s="187"/>
      <c r="QTY39" s="187"/>
      <c r="QTZ39" s="187"/>
      <c r="QUA39" s="208"/>
      <c r="QUB39" s="208"/>
      <c r="QUC39" s="187"/>
      <c r="QUD39" s="187"/>
      <c r="QUE39" s="207"/>
      <c r="QUF39" s="187"/>
      <c r="QUG39" s="187"/>
      <c r="QUH39" s="187"/>
      <c r="QUI39" s="187"/>
      <c r="QUJ39" s="208"/>
      <c r="QUK39" s="208"/>
      <c r="QUL39" s="187"/>
      <c r="QUM39" s="187"/>
      <c r="QUN39" s="207"/>
      <c r="QUO39" s="187"/>
      <c r="QUP39" s="187"/>
      <c r="QUQ39" s="187"/>
      <c r="QUR39" s="187"/>
      <c r="QUS39" s="208"/>
      <c r="QUT39" s="208"/>
      <c r="QUU39" s="187"/>
      <c r="QUV39" s="187"/>
      <c r="QUW39" s="207"/>
      <c r="QUX39" s="187"/>
      <c r="QUY39" s="187"/>
      <c r="QUZ39" s="187"/>
      <c r="QVA39" s="187"/>
      <c r="QVB39" s="208"/>
      <c r="QVC39" s="208"/>
      <c r="QVD39" s="187"/>
      <c r="QVE39" s="187"/>
      <c r="QVF39" s="207"/>
      <c r="QVG39" s="187"/>
      <c r="QVH39" s="187"/>
      <c r="QVI39" s="187"/>
      <c r="QVJ39" s="187"/>
      <c r="QVK39" s="208"/>
      <c r="QVL39" s="208"/>
      <c r="QVM39" s="187"/>
      <c r="QVN39" s="187"/>
      <c r="QVO39" s="207"/>
      <c r="QVP39" s="187"/>
      <c r="QVQ39" s="187"/>
      <c r="QVR39" s="187"/>
      <c r="QVS39" s="187"/>
      <c r="QVT39" s="208"/>
      <c r="QVU39" s="208"/>
      <c r="QVV39" s="187"/>
      <c r="QVW39" s="187"/>
      <c r="QVX39" s="207"/>
      <c r="QVY39" s="187"/>
      <c r="QVZ39" s="187"/>
      <c r="QWA39" s="187"/>
      <c r="QWB39" s="187"/>
      <c r="QWC39" s="208"/>
      <c r="QWD39" s="208"/>
      <c r="QWE39" s="187"/>
      <c r="QWF39" s="187"/>
      <c r="QWG39" s="207"/>
      <c r="QWH39" s="187"/>
      <c r="QWI39" s="187"/>
      <c r="QWJ39" s="187"/>
      <c r="QWK39" s="187"/>
      <c r="QWL39" s="208"/>
      <c r="QWM39" s="208"/>
      <c r="QWN39" s="187"/>
      <c r="QWO39" s="187"/>
      <c r="QWP39" s="207"/>
      <c r="QWQ39" s="187"/>
      <c r="QWR39" s="187"/>
      <c r="QWS39" s="187"/>
      <c r="QWT39" s="187"/>
      <c r="QWU39" s="208"/>
      <c r="QWV39" s="208"/>
      <c r="QWW39" s="187"/>
      <c r="QWX39" s="187"/>
      <c r="QWY39" s="207"/>
      <c r="QWZ39" s="187"/>
      <c r="QXA39" s="187"/>
      <c r="QXB39" s="187"/>
      <c r="QXC39" s="187"/>
      <c r="QXD39" s="208"/>
      <c r="QXE39" s="208"/>
      <c r="QXF39" s="187"/>
      <c r="QXG39" s="187"/>
      <c r="QXH39" s="207"/>
      <c r="QXI39" s="187"/>
      <c r="QXJ39" s="187"/>
      <c r="QXK39" s="187"/>
      <c r="QXL39" s="187"/>
      <c r="QXM39" s="208"/>
      <c r="QXN39" s="208"/>
      <c r="QXO39" s="187"/>
      <c r="QXP39" s="187"/>
      <c r="QXQ39" s="207"/>
      <c r="QXR39" s="187"/>
      <c r="QXS39" s="187"/>
      <c r="QXT39" s="187"/>
      <c r="QXU39" s="187"/>
      <c r="QXV39" s="208"/>
      <c r="QXW39" s="208"/>
      <c r="QXX39" s="187"/>
      <c r="QXY39" s="187"/>
      <c r="QXZ39" s="207"/>
      <c r="QYA39" s="187"/>
      <c r="QYB39" s="187"/>
      <c r="QYC39" s="187"/>
      <c r="QYD39" s="187"/>
      <c r="QYE39" s="208"/>
      <c r="QYF39" s="208"/>
      <c r="QYG39" s="187"/>
      <c r="QYH39" s="187"/>
      <c r="QYI39" s="207"/>
      <c r="QYJ39" s="187"/>
      <c r="QYK39" s="187"/>
      <c r="QYL39" s="187"/>
      <c r="QYM39" s="187"/>
      <c r="QYN39" s="208"/>
      <c r="QYO39" s="208"/>
      <c r="QYP39" s="187"/>
      <c r="QYQ39" s="187"/>
      <c r="QYR39" s="207"/>
      <c r="QYS39" s="187"/>
      <c r="QYT39" s="187"/>
      <c r="QYU39" s="187"/>
      <c r="QYV39" s="187"/>
      <c r="QYW39" s="208"/>
      <c r="QYX39" s="208"/>
      <c r="QYY39" s="187"/>
      <c r="QYZ39" s="187"/>
      <c r="QZA39" s="207"/>
      <c r="QZB39" s="187"/>
      <c r="QZC39" s="187"/>
      <c r="QZD39" s="187"/>
      <c r="QZE39" s="187"/>
      <c r="QZF39" s="208"/>
      <c r="QZG39" s="208"/>
      <c r="QZH39" s="187"/>
      <c r="QZI39" s="187"/>
      <c r="QZJ39" s="207"/>
      <c r="QZK39" s="187"/>
      <c r="QZL39" s="187"/>
      <c r="QZM39" s="187"/>
      <c r="QZN39" s="187"/>
      <c r="QZO39" s="208"/>
      <c r="QZP39" s="208"/>
      <c r="QZQ39" s="187"/>
      <c r="QZR39" s="187"/>
      <c r="QZS39" s="207"/>
      <c r="QZT39" s="187"/>
      <c r="QZU39" s="187"/>
      <c r="QZV39" s="187"/>
      <c r="QZW39" s="187"/>
      <c r="QZX39" s="208"/>
      <c r="QZY39" s="208"/>
      <c r="QZZ39" s="187"/>
      <c r="RAA39" s="187"/>
      <c r="RAB39" s="207"/>
      <c r="RAC39" s="187"/>
      <c r="RAD39" s="187"/>
      <c r="RAE39" s="187"/>
      <c r="RAF39" s="187"/>
      <c r="RAG39" s="208"/>
      <c r="RAH39" s="208"/>
      <c r="RAI39" s="187"/>
      <c r="RAJ39" s="187"/>
      <c r="RAK39" s="207"/>
      <c r="RAL39" s="187"/>
      <c r="RAM39" s="187"/>
      <c r="RAN39" s="187"/>
      <c r="RAO39" s="187"/>
      <c r="RAP39" s="208"/>
      <c r="RAQ39" s="208"/>
      <c r="RAR39" s="187"/>
      <c r="RAS39" s="187"/>
      <c r="RAT39" s="207"/>
      <c r="RAU39" s="187"/>
      <c r="RAV39" s="187"/>
      <c r="RAW39" s="187"/>
      <c r="RAX39" s="187"/>
      <c r="RAY39" s="208"/>
      <c r="RAZ39" s="208"/>
      <c r="RBA39" s="187"/>
      <c r="RBB39" s="187"/>
      <c r="RBC39" s="207"/>
      <c r="RBD39" s="187"/>
      <c r="RBE39" s="187"/>
      <c r="RBF39" s="187"/>
      <c r="RBG39" s="187"/>
      <c r="RBH39" s="208"/>
      <c r="RBI39" s="208"/>
      <c r="RBJ39" s="187"/>
      <c r="RBK39" s="187"/>
      <c r="RBL39" s="207"/>
      <c r="RBM39" s="187"/>
      <c r="RBN39" s="187"/>
      <c r="RBO39" s="187"/>
      <c r="RBP39" s="187"/>
      <c r="RBQ39" s="208"/>
      <c r="RBR39" s="208"/>
      <c r="RBS39" s="187"/>
      <c r="RBT39" s="187"/>
      <c r="RBU39" s="207"/>
      <c r="RBV39" s="187"/>
      <c r="RBW39" s="187"/>
      <c r="RBX39" s="187"/>
      <c r="RBY39" s="187"/>
      <c r="RBZ39" s="208"/>
      <c r="RCA39" s="208"/>
      <c r="RCB39" s="187"/>
      <c r="RCC39" s="187"/>
      <c r="RCD39" s="207"/>
      <c r="RCE39" s="187"/>
      <c r="RCF39" s="187"/>
      <c r="RCG39" s="187"/>
      <c r="RCH39" s="187"/>
      <c r="RCI39" s="208"/>
      <c r="RCJ39" s="208"/>
      <c r="RCK39" s="187"/>
      <c r="RCL39" s="187"/>
      <c r="RCM39" s="207"/>
      <c r="RCN39" s="187"/>
      <c r="RCO39" s="187"/>
      <c r="RCP39" s="187"/>
      <c r="RCQ39" s="187"/>
      <c r="RCR39" s="208"/>
      <c r="RCS39" s="208"/>
      <c r="RCT39" s="187"/>
      <c r="RCU39" s="187"/>
      <c r="RCV39" s="207"/>
      <c r="RCW39" s="187"/>
      <c r="RCX39" s="187"/>
      <c r="RCY39" s="187"/>
      <c r="RCZ39" s="187"/>
      <c r="RDA39" s="208"/>
      <c r="RDB39" s="208"/>
      <c r="RDC39" s="187"/>
      <c r="RDD39" s="187"/>
      <c r="RDE39" s="207"/>
      <c r="RDF39" s="187"/>
      <c r="RDG39" s="187"/>
      <c r="RDH39" s="187"/>
      <c r="RDI39" s="187"/>
      <c r="RDJ39" s="208"/>
      <c r="RDK39" s="208"/>
      <c r="RDL39" s="187"/>
      <c r="RDM39" s="187"/>
      <c r="RDN39" s="207"/>
      <c r="RDO39" s="187"/>
      <c r="RDP39" s="187"/>
      <c r="RDQ39" s="187"/>
      <c r="RDR39" s="187"/>
      <c r="RDS39" s="208"/>
      <c r="RDT39" s="208"/>
      <c r="RDU39" s="187"/>
      <c r="RDV39" s="187"/>
      <c r="RDW39" s="207"/>
      <c r="RDX39" s="187"/>
      <c r="RDY39" s="187"/>
      <c r="RDZ39" s="187"/>
      <c r="REA39" s="187"/>
      <c r="REB39" s="208"/>
      <c r="REC39" s="208"/>
      <c r="RED39" s="187"/>
      <c r="REE39" s="187"/>
      <c r="REF39" s="207"/>
      <c r="REG39" s="187"/>
      <c r="REH39" s="187"/>
      <c r="REI39" s="187"/>
      <c r="REJ39" s="187"/>
      <c r="REK39" s="208"/>
      <c r="REL39" s="208"/>
      <c r="REM39" s="187"/>
      <c r="REN39" s="187"/>
      <c r="REO39" s="207"/>
      <c r="REP39" s="187"/>
      <c r="REQ39" s="187"/>
      <c r="RER39" s="187"/>
      <c r="RES39" s="187"/>
      <c r="RET39" s="208"/>
      <c r="REU39" s="208"/>
      <c r="REV39" s="187"/>
      <c r="REW39" s="187"/>
      <c r="REX39" s="207"/>
      <c r="REY39" s="187"/>
      <c r="REZ39" s="187"/>
      <c r="RFA39" s="187"/>
      <c r="RFB39" s="187"/>
      <c r="RFC39" s="208"/>
      <c r="RFD39" s="208"/>
      <c r="RFE39" s="187"/>
      <c r="RFF39" s="187"/>
      <c r="RFG39" s="207"/>
      <c r="RFH39" s="187"/>
      <c r="RFI39" s="187"/>
      <c r="RFJ39" s="187"/>
      <c r="RFK39" s="187"/>
      <c r="RFL39" s="208"/>
      <c r="RFM39" s="208"/>
      <c r="RFN39" s="187"/>
      <c r="RFO39" s="187"/>
      <c r="RFP39" s="207"/>
      <c r="RFQ39" s="187"/>
      <c r="RFR39" s="187"/>
      <c r="RFS39" s="187"/>
      <c r="RFT39" s="187"/>
      <c r="RFU39" s="208"/>
      <c r="RFV39" s="208"/>
      <c r="RFW39" s="187"/>
      <c r="RFX39" s="187"/>
      <c r="RFY39" s="207"/>
      <c r="RFZ39" s="187"/>
      <c r="RGA39" s="187"/>
      <c r="RGB39" s="187"/>
      <c r="RGC39" s="187"/>
      <c r="RGD39" s="208"/>
      <c r="RGE39" s="208"/>
      <c r="RGF39" s="187"/>
      <c r="RGG39" s="187"/>
      <c r="RGH39" s="207"/>
      <c r="RGI39" s="187"/>
      <c r="RGJ39" s="187"/>
      <c r="RGK39" s="187"/>
      <c r="RGL39" s="187"/>
      <c r="RGM39" s="208"/>
      <c r="RGN39" s="208"/>
      <c r="RGO39" s="187"/>
      <c r="RGP39" s="187"/>
      <c r="RGQ39" s="207"/>
      <c r="RGR39" s="187"/>
      <c r="RGS39" s="187"/>
      <c r="RGT39" s="187"/>
      <c r="RGU39" s="187"/>
      <c r="RGV39" s="208"/>
      <c r="RGW39" s="208"/>
      <c r="RGX39" s="187"/>
      <c r="RGY39" s="187"/>
      <c r="RGZ39" s="207"/>
      <c r="RHA39" s="187"/>
      <c r="RHB39" s="187"/>
      <c r="RHC39" s="187"/>
      <c r="RHD39" s="187"/>
      <c r="RHE39" s="208"/>
      <c r="RHF39" s="208"/>
      <c r="RHG39" s="187"/>
      <c r="RHH39" s="187"/>
      <c r="RHI39" s="207"/>
      <c r="RHJ39" s="187"/>
      <c r="RHK39" s="187"/>
      <c r="RHL39" s="187"/>
      <c r="RHM39" s="187"/>
      <c r="RHN39" s="208"/>
      <c r="RHO39" s="208"/>
      <c r="RHP39" s="187"/>
      <c r="RHQ39" s="187"/>
      <c r="RHR39" s="207"/>
      <c r="RHS39" s="187"/>
      <c r="RHT39" s="187"/>
      <c r="RHU39" s="187"/>
      <c r="RHV39" s="187"/>
      <c r="RHW39" s="208"/>
      <c r="RHX39" s="208"/>
      <c r="RHY39" s="187"/>
      <c r="RHZ39" s="187"/>
      <c r="RIA39" s="207"/>
      <c r="RIB39" s="187"/>
      <c r="RIC39" s="187"/>
      <c r="RID39" s="187"/>
      <c r="RIE39" s="187"/>
      <c r="RIF39" s="208"/>
      <c r="RIG39" s="208"/>
      <c r="RIH39" s="187"/>
      <c r="RII39" s="187"/>
      <c r="RIJ39" s="207"/>
      <c r="RIK39" s="187"/>
      <c r="RIL39" s="187"/>
      <c r="RIM39" s="187"/>
      <c r="RIN39" s="187"/>
      <c r="RIO39" s="208"/>
      <c r="RIP39" s="208"/>
      <c r="RIQ39" s="187"/>
      <c r="RIR39" s="187"/>
      <c r="RIS39" s="207"/>
      <c r="RIT39" s="187"/>
      <c r="RIU39" s="187"/>
      <c r="RIV39" s="187"/>
      <c r="RIW39" s="187"/>
      <c r="RIX39" s="208"/>
      <c r="RIY39" s="208"/>
      <c r="RIZ39" s="187"/>
      <c r="RJA39" s="187"/>
      <c r="RJB39" s="207"/>
      <c r="RJC39" s="187"/>
      <c r="RJD39" s="187"/>
      <c r="RJE39" s="187"/>
      <c r="RJF39" s="187"/>
      <c r="RJG39" s="208"/>
      <c r="RJH39" s="208"/>
      <c r="RJI39" s="187"/>
      <c r="RJJ39" s="187"/>
      <c r="RJK39" s="207"/>
      <c r="RJL39" s="187"/>
      <c r="RJM39" s="187"/>
      <c r="RJN39" s="187"/>
      <c r="RJO39" s="187"/>
      <c r="RJP39" s="208"/>
      <c r="RJQ39" s="208"/>
      <c r="RJR39" s="187"/>
      <c r="RJS39" s="187"/>
      <c r="RJT39" s="207"/>
      <c r="RJU39" s="187"/>
      <c r="RJV39" s="187"/>
      <c r="RJW39" s="187"/>
      <c r="RJX39" s="187"/>
      <c r="RJY39" s="208"/>
      <c r="RJZ39" s="208"/>
      <c r="RKA39" s="187"/>
      <c r="RKB39" s="187"/>
      <c r="RKC39" s="207"/>
      <c r="RKD39" s="187"/>
      <c r="RKE39" s="187"/>
      <c r="RKF39" s="187"/>
      <c r="RKG39" s="187"/>
      <c r="RKH39" s="208"/>
      <c r="RKI39" s="208"/>
      <c r="RKJ39" s="187"/>
      <c r="RKK39" s="187"/>
      <c r="RKL39" s="207"/>
      <c r="RKM39" s="187"/>
      <c r="RKN39" s="187"/>
      <c r="RKO39" s="187"/>
      <c r="RKP39" s="187"/>
      <c r="RKQ39" s="208"/>
      <c r="RKR39" s="208"/>
      <c r="RKS39" s="187"/>
      <c r="RKT39" s="187"/>
      <c r="RKU39" s="207"/>
      <c r="RKV39" s="187"/>
      <c r="RKW39" s="187"/>
      <c r="RKX39" s="187"/>
      <c r="RKY39" s="187"/>
      <c r="RKZ39" s="208"/>
      <c r="RLA39" s="208"/>
      <c r="RLB39" s="187"/>
      <c r="RLC39" s="187"/>
      <c r="RLD39" s="207"/>
      <c r="RLE39" s="187"/>
      <c r="RLF39" s="187"/>
      <c r="RLG39" s="187"/>
      <c r="RLH39" s="187"/>
      <c r="RLI39" s="208"/>
      <c r="RLJ39" s="208"/>
      <c r="RLK39" s="187"/>
      <c r="RLL39" s="187"/>
      <c r="RLM39" s="207"/>
      <c r="RLN39" s="187"/>
      <c r="RLO39" s="187"/>
      <c r="RLP39" s="187"/>
      <c r="RLQ39" s="187"/>
      <c r="RLR39" s="208"/>
      <c r="RLS39" s="208"/>
      <c r="RLT39" s="187"/>
      <c r="RLU39" s="187"/>
      <c r="RLV39" s="207"/>
      <c r="RLW39" s="187"/>
      <c r="RLX39" s="187"/>
      <c r="RLY39" s="187"/>
      <c r="RLZ39" s="187"/>
      <c r="RMA39" s="208"/>
      <c r="RMB39" s="208"/>
      <c r="RMC39" s="187"/>
      <c r="RMD39" s="187"/>
      <c r="RME39" s="207"/>
      <c r="RMF39" s="187"/>
      <c r="RMG39" s="187"/>
      <c r="RMH39" s="187"/>
      <c r="RMI39" s="187"/>
      <c r="RMJ39" s="208"/>
      <c r="RMK39" s="208"/>
      <c r="RML39" s="187"/>
      <c r="RMM39" s="187"/>
      <c r="RMN39" s="207"/>
      <c r="RMO39" s="187"/>
      <c r="RMP39" s="187"/>
      <c r="RMQ39" s="187"/>
      <c r="RMR39" s="187"/>
      <c r="RMS39" s="208"/>
      <c r="RMT39" s="208"/>
      <c r="RMU39" s="187"/>
      <c r="RMV39" s="187"/>
      <c r="RMW39" s="207"/>
      <c r="RMX39" s="187"/>
      <c r="RMY39" s="187"/>
      <c r="RMZ39" s="187"/>
      <c r="RNA39" s="187"/>
      <c r="RNB39" s="208"/>
      <c r="RNC39" s="208"/>
      <c r="RND39" s="187"/>
      <c r="RNE39" s="187"/>
      <c r="RNF39" s="207"/>
      <c r="RNG39" s="187"/>
      <c r="RNH39" s="187"/>
      <c r="RNI39" s="187"/>
      <c r="RNJ39" s="187"/>
      <c r="RNK39" s="208"/>
      <c r="RNL39" s="208"/>
      <c r="RNM39" s="187"/>
      <c r="RNN39" s="187"/>
      <c r="RNO39" s="207"/>
      <c r="RNP39" s="187"/>
      <c r="RNQ39" s="187"/>
      <c r="RNR39" s="187"/>
      <c r="RNS39" s="187"/>
      <c r="RNT39" s="208"/>
      <c r="RNU39" s="208"/>
      <c r="RNV39" s="187"/>
      <c r="RNW39" s="187"/>
      <c r="RNX39" s="207"/>
      <c r="RNY39" s="187"/>
      <c r="RNZ39" s="187"/>
      <c r="ROA39" s="187"/>
      <c r="ROB39" s="187"/>
      <c r="ROC39" s="208"/>
      <c r="ROD39" s="208"/>
      <c r="ROE39" s="187"/>
      <c r="ROF39" s="187"/>
      <c r="ROG39" s="207"/>
      <c r="ROH39" s="187"/>
      <c r="ROI39" s="187"/>
      <c r="ROJ39" s="187"/>
      <c r="ROK39" s="187"/>
      <c r="ROL39" s="208"/>
      <c r="ROM39" s="208"/>
      <c r="RON39" s="187"/>
      <c r="ROO39" s="187"/>
      <c r="ROP39" s="207"/>
      <c r="ROQ39" s="187"/>
      <c r="ROR39" s="187"/>
      <c r="ROS39" s="187"/>
      <c r="ROT39" s="187"/>
      <c r="ROU39" s="208"/>
      <c r="ROV39" s="208"/>
      <c r="ROW39" s="187"/>
      <c r="ROX39" s="187"/>
      <c r="ROY39" s="207"/>
      <c r="ROZ39" s="187"/>
      <c r="RPA39" s="187"/>
      <c r="RPB39" s="187"/>
      <c r="RPC39" s="187"/>
      <c r="RPD39" s="208"/>
      <c r="RPE39" s="208"/>
      <c r="RPF39" s="187"/>
      <c r="RPG39" s="187"/>
      <c r="RPH39" s="207"/>
      <c r="RPI39" s="187"/>
      <c r="RPJ39" s="187"/>
      <c r="RPK39" s="187"/>
      <c r="RPL39" s="187"/>
      <c r="RPM39" s="208"/>
      <c r="RPN39" s="208"/>
      <c r="RPO39" s="187"/>
      <c r="RPP39" s="187"/>
      <c r="RPQ39" s="207"/>
      <c r="RPR39" s="187"/>
      <c r="RPS39" s="187"/>
      <c r="RPT39" s="187"/>
      <c r="RPU39" s="187"/>
      <c r="RPV39" s="208"/>
      <c r="RPW39" s="208"/>
      <c r="RPX39" s="187"/>
      <c r="RPY39" s="187"/>
      <c r="RPZ39" s="207"/>
      <c r="RQA39" s="187"/>
      <c r="RQB39" s="187"/>
      <c r="RQC39" s="187"/>
      <c r="RQD39" s="187"/>
      <c r="RQE39" s="208"/>
      <c r="RQF39" s="208"/>
      <c r="RQG39" s="187"/>
      <c r="RQH39" s="187"/>
      <c r="RQI39" s="207"/>
      <c r="RQJ39" s="187"/>
      <c r="RQK39" s="187"/>
      <c r="RQL39" s="187"/>
      <c r="RQM39" s="187"/>
      <c r="RQN39" s="208"/>
      <c r="RQO39" s="208"/>
      <c r="RQP39" s="187"/>
      <c r="RQQ39" s="187"/>
      <c r="RQR39" s="207"/>
      <c r="RQS39" s="187"/>
      <c r="RQT39" s="187"/>
      <c r="RQU39" s="187"/>
      <c r="RQV39" s="187"/>
      <c r="RQW39" s="208"/>
      <c r="RQX39" s="208"/>
      <c r="RQY39" s="187"/>
      <c r="RQZ39" s="187"/>
      <c r="RRA39" s="207"/>
      <c r="RRB39" s="187"/>
      <c r="RRC39" s="187"/>
      <c r="RRD39" s="187"/>
      <c r="RRE39" s="187"/>
      <c r="RRF39" s="208"/>
      <c r="RRG39" s="208"/>
      <c r="RRH39" s="187"/>
      <c r="RRI39" s="187"/>
      <c r="RRJ39" s="207"/>
      <c r="RRK39" s="187"/>
      <c r="RRL39" s="187"/>
      <c r="RRM39" s="187"/>
      <c r="RRN39" s="187"/>
      <c r="RRO39" s="208"/>
      <c r="RRP39" s="208"/>
      <c r="RRQ39" s="187"/>
      <c r="RRR39" s="187"/>
      <c r="RRS39" s="207"/>
      <c r="RRT39" s="187"/>
      <c r="RRU39" s="187"/>
      <c r="RRV39" s="187"/>
      <c r="RRW39" s="187"/>
      <c r="RRX39" s="208"/>
      <c r="RRY39" s="208"/>
      <c r="RRZ39" s="187"/>
      <c r="RSA39" s="187"/>
      <c r="RSB39" s="207"/>
      <c r="RSC39" s="187"/>
      <c r="RSD39" s="187"/>
      <c r="RSE39" s="187"/>
      <c r="RSF39" s="187"/>
      <c r="RSG39" s="208"/>
      <c r="RSH39" s="208"/>
      <c r="RSI39" s="187"/>
      <c r="RSJ39" s="187"/>
      <c r="RSK39" s="207"/>
      <c r="RSL39" s="187"/>
      <c r="RSM39" s="187"/>
      <c r="RSN39" s="187"/>
      <c r="RSO39" s="187"/>
      <c r="RSP39" s="208"/>
      <c r="RSQ39" s="208"/>
      <c r="RSR39" s="187"/>
      <c r="RSS39" s="187"/>
      <c r="RST39" s="207"/>
      <c r="RSU39" s="187"/>
      <c r="RSV39" s="187"/>
      <c r="RSW39" s="187"/>
      <c r="RSX39" s="187"/>
      <c r="RSY39" s="208"/>
      <c r="RSZ39" s="208"/>
      <c r="RTA39" s="187"/>
      <c r="RTB39" s="187"/>
      <c r="RTC39" s="207"/>
      <c r="RTD39" s="187"/>
      <c r="RTE39" s="187"/>
      <c r="RTF39" s="187"/>
      <c r="RTG39" s="187"/>
      <c r="RTH39" s="208"/>
      <c r="RTI39" s="208"/>
      <c r="RTJ39" s="187"/>
      <c r="RTK39" s="187"/>
      <c r="RTL39" s="207"/>
      <c r="RTM39" s="187"/>
      <c r="RTN39" s="187"/>
      <c r="RTO39" s="187"/>
      <c r="RTP39" s="187"/>
      <c r="RTQ39" s="208"/>
      <c r="RTR39" s="208"/>
      <c r="RTS39" s="187"/>
      <c r="RTT39" s="187"/>
      <c r="RTU39" s="207"/>
      <c r="RTV39" s="187"/>
      <c r="RTW39" s="187"/>
      <c r="RTX39" s="187"/>
      <c r="RTY39" s="187"/>
      <c r="RTZ39" s="208"/>
      <c r="RUA39" s="208"/>
      <c r="RUB39" s="187"/>
      <c r="RUC39" s="187"/>
      <c r="RUD39" s="207"/>
      <c r="RUE39" s="187"/>
      <c r="RUF39" s="187"/>
      <c r="RUG39" s="187"/>
      <c r="RUH39" s="187"/>
      <c r="RUI39" s="208"/>
      <c r="RUJ39" s="208"/>
      <c r="RUK39" s="187"/>
      <c r="RUL39" s="187"/>
      <c r="RUM39" s="207"/>
      <c r="RUN39" s="187"/>
      <c r="RUO39" s="187"/>
      <c r="RUP39" s="187"/>
      <c r="RUQ39" s="187"/>
      <c r="RUR39" s="208"/>
      <c r="RUS39" s="208"/>
      <c r="RUT39" s="187"/>
      <c r="RUU39" s="187"/>
      <c r="RUV39" s="207"/>
      <c r="RUW39" s="187"/>
      <c r="RUX39" s="187"/>
      <c r="RUY39" s="187"/>
      <c r="RUZ39" s="187"/>
      <c r="RVA39" s="208"/>
      <c r="RVB39" s="208"/>
      <c r="RVC39" s="187"/>
      <c r="RVD39" s="187"/>
      <c r="RVE39" s="207"/>
      <c r="RVF39" s="187"/>
      <c r="RVG39" s="187"/>
      <c r="RVH39" s="187"/>
      <c r="RVI39" s="187"/>
      <c r="RVJ39" s="208"/>
      <c r="RVK39" s="208"/>
      <c r="RVL39" s="187"/>
      <c r="RVM39" s="187"/>
      <c r="RVN39" s="207"/>
      <c r="RVO39" s="187"/>
      <c r="RVP39" s="187"/>
      <c r="RVQ39" s="187"/>
      <c r="RVR39" s="187"/>
      <c r="RVS39" s="208"/>
      <c r="RVT39" s="208"/>
      <c r="RVU39" s="187"/>
      <c r="RVV39" s="187"/>
      <c r="RVW39" s="207"/>
      <c r="RVX39" s="187"/>
      <c r="RVY39" s="187"/>
      <c r="RVZ39" s="187"/>
      <c r="RWA39" s="187"/>
      <c r="RWB39" s="208"/>
      <c r="RWC39" s="208"/>
      <c r="RWD39" s="187"/>
      <c r="RWE39" s="187"/>
      <c r="RWF39" s="207"/>
      <c r="RWG39" s="187"/>
      <c r="RWH39" s="187"/>
      <c r="RWI39" s="187"/>
      <c r="RWJ39" s="187"/>
      <c r="RWK39" s="208"/>
      <c r="RWL39" s="208"/>
      <c r="RWM39" s="187"/>
      <c r="RWN39" s="187"/>
      <c r="RWO39" s="207"/>
      <c r="RWP39" s="187"/>
      <c r="RWQ39" s="187"/>
      <c r="RWR39" s="187"/>
      <c r="RWS39" s="187"/>
      <c r="RWT39" s="208"/>
      <c r="RWU39" s="208"/>
      <c r="RWV39" s="187"/>
      <c r="RWW39" s="187"/>
      <c r="RWX39" s="207"/>
      <c r="RWY39" s="187"/>
      <c r="RWZ39" s="187"/>
      <c r="RXA39" s="187"/>
      <c r="RXB39" s="187"/>
      <c r="RXC39" s="208"/>
      <c r="RXD39" s="208"/>
      <c r="RXE39" s="187"/>
      <c r="RXF39" s="187"/>
      <c r="RXG39" s="207"/>
      <c r="RXH39" s="187"/>
      <c r="RXI39" s="187"/>
      <c r="RXJ39" s="187"/>
      <c r="RXK39" s="187"/>
      <c r="RXL39" s="208"/>
      <c r="RXM39" s="208"/>
      <c r="RXN39" s="187"/>
      <c r="RXO39" s="187"/>
      <c r="RXP39" s="207"/>
      <c r="RXQ39" s="187"/>
      <c r="RXR39" s="187"/>
      <c r="RXS39" s="187"/>
      <c r="RXT39" s="187"/>
      <c r="RXU39" s="208"/>
      <c r="RXV39" s="208"/>
      <c r="RXW39" s="187"/>
      <c r="RXX39" s="187"/>
      <c r="RXY39" s="207"/>
      <c r="RXZ39" s="187"/>
      <c r="RYA39" s="187"/>
      <c r="RYB39" s="187"/>
      <c r="RYC39" s="187"/>
      <c r="RYD39" s="208"/>
      <c r="RYE39" s="208"/>
      <c r="RYF39" s="187"/>
      <c r="RYG39" s="187"/>
      <c r="RYH39" s="207"/>
      <c r="RYI39" s="187"/>
      <c r="RYJ39" s="187"/>
      <c r="RYK39" s="187"/>
      <c r="RYL39" s="187"/>
      <c r="RYM39" s="208"/>
      <c r="RYN39" s="208"/>
      <c r="RYO39" s="187"/>
      <c r="RYP39" s="187"/>
      <c r="RYQ39" s="207"/>
      <c r="RYR39" s="187"/>
      <c r="RYS39" s="187"/>
      <c r="RYT39" s="187"/>
      <c r="RYU39" s="187"/>
      <c r="RYV39" s="208"/>
      <c r="RYW39" s="208"/>
      <c r="RYX39" s="187"/>
      <c r="RYY39" s="187"/>
      <c r="RYZ39" s="207"/>
      <c r="RZA39" s="187"/>
      <c r="RZB39" s="187"/>
      <c r="RZC39" s="187"/>
      <c r="RZD39" s="187"/>
      <c r="RZE39" s="208"/>
      <c r="RZF39" s="208"/>
      <c r="RZG39" s="187"/>
      <c r="RZH39" s="187"/>
      <c r="RZI39" s="207"/>
      <c r="RZJ39" s="187"/>
      <c r="RZK39" s="187"/>
      <c r="RZL39" s="187"/>
      <c r="RZM39" s="187"/>
      <c r="RZN39" s="208"/>
      <c r="RZO39" s="208"/>
      <c r="RZP39" s="187"/>
      <c r="RZQ39" s="187"/>
      <c r="RZR39" s="207"/>
      <c r="RZS39" s="187"/>
      <c r="RZT39" s="187"/>
      <c r="RZU39" s="187"/>
      <c r="RZV39" s="187"/>
      <c r="RZW39" s="208"/>
      <c r="RZX39" s="208"/>
      <c r="RZY39" s="187"/>
      <c r="RZZ39" s="187"/>
      <c r="SAA39" s="207"/>
      <c r="SAB39" s="187"/>
      <c r="SAC39" s="187"/>
      <c r="SAD39" s="187"/>
      <c r="SAE39" s="187"/>
      <c r="SAF39" s="208"/>
      <c r="SAG39" s="208"/>
      <c r="SAH39" s="187"/>
      <c r="SAI39" s="187"/>
      <c r="SAJ39" s="207"/>
      <c r="SAK39" s="187"/>
      <c r="SAL39" s="187"/>
      <c r="SAM39" s="187"/>
      <c r="SAN39" s="187"/>
      <c r="SAO39" s="208"/>
      <c r="SAP39" s="208"/>
      <c r="SAQ39" s="187"/>
      <c r="SAR39" s="187"/>
      <c r="SAS39" s="207"/>
      <c r="SAT39" s="187"/>
      <c r="SAU39" s="187"/>
      <c r="SAV39" s="187"/>
      <c r="SAW39" s="187"/>
      <c r="SAX39" s="208"/>
      <c r="SAY39" s="208"/>
      <c r="SAZ39" s="187"/>
      <c r="SBA39" s="187"/>
      <c r="SBB39" s="207"/>
      <c r="SBC39" s="187"/>
      <c r="SBD39" s="187"/>
      <c r="SBE39" s="187"/>
      <c r="SBF39" s="187"/>
      <c r="SBG39" s="208"/>
      <c r="SBH39" s="208"/>
      <c r="SBI39" s="187"/>
      <c r="SBJ39" s="187"/>
      <c r="SBK39" s="207"/>
      <c r="SBL39" s="187"/>
      <c r="SBM39" s="187"/>
      <c r="SBN39" s="187"/>
      <c r="SBO39" s="187"/>
      <c r="SBP39" s="208"/>
      <c r="SBQ39" s="208"/>
      <c r="SBR39" s="187"/>
      <c r="SBS39" s="187"/>
      <c r="SBT39" s="207"/>
      <c r="SBU39" s="187"/>
      <c r="SBV39" s="187"/>
      <c r="SBW39" s="187"/>
      <c r="SBX39" s="187"/>
      <c r="SBY39" s="208"/>
      <c r="SBZ39" s="208"/>
      <c r="SCA39" s="187"/>
      <c r="SCB39" s="187"/>
      <c r="SCC39" s="207"/>
      <c r="SCD39" s="187"/>
      <c r="SCE39" s="187"/>
      <c r="SCF39" s="187"/>
      <c r="SCG39" s="187"/>
      <c r="SCH39" s="208"/>
      <c r="SCI39" s="208"/>
      <c r="SCJ39" s="187"/>
      <c r="SCK39" s="187"/>
      <c r="SCL39" s="207"/>
      <c r="SCM39" s="187"/>
      <c r="SCN39" s="187"/>
      <c r="SCO39" s="187"/>
      <c r="SCP39" s="187"/>
      <c r="SCQ39" s="208"/>
      <c r="SCR39" s="208"/>
      <c r="SCS39" s="187"/>
      <c r="SCT39" s="187"/>
      <c r="SCU39" s="207"/>
      <c r="SCV39" s="187"/>
      <c r="SCW39" s="187"/>
      <c r="SCX39" s="187"/>
      <c r="SCY39" s="187"/>
      <c r="SCZ39" s="208"/>
      <c r="SDA39" s="208"/>
      <c r="SDB39" s="187"/>
      <c r="SDC39" s="187"/>
      <c r="SDD39" s="207"/>
      <c r="SDE39" s="187"/>
      <c r="SDF39" s="187"/>
      <c r="SDG39" s="187"/>
      <c r="SDH39" s="187"/>
      <c r="SDI39" s="208"/>
      <c r="SDJ39" s="208"/>
      <c r="SDK39" s="187"/>
      <c r="SDL39" s="187"/>
      <c r="SDM39" s="207"/>
      <c r="SDN39" s="187"/>
      <c r="SDO39" s="187"/>
      <c r="SDP39" s="187"/>
      <c r="SDQ39" s="187"/>
      <c r="SDR39" s="208"/>
      <c r="SDS39" s="208"/>
      <c r="SDT39" s="187"/>
      <c r="SDU39" s="187"/>
      <c r="SDV39" s="207"/>
      <c r="SDW39" s="187"/>
      <c r="SDX39" s="187"/>
      <c r="SDY39" s="187"/>
      <c r="SDZ39" s="187"/>
      <c r="SEA39" s="208"/>
      <c r="SEB39" s="208"/>
      <c r="SEC39" s="187"/>
      <c r="SED39" s="187"/>
      <c r="SEE39" s="207"/>
      <c r="SEF39" s="187"/>
      <c r="SEG39" s="187"/>
      <c r="SEH39" s="187"/>
      <c r="SEI39" s="187"/>
      <c r="SEJ39" s="208"/>
      <c r="SEK39" s="208"/>
      <c r="SEL39" s="187"/>
      <c r="SEM39" s="187"/>
      <c r="SEN39" s="207"/>
      <c r="SEO39" s="187"/>
      <c r="SEP39" s="187"/>
      <c r="SEQ39" s="187"/>
      <c r="SER39" s="187"/>
      <c r="SES39" s="208"/>
      <c r="SET39" s="208"/>
      <c r="SEU39" s="187"/>
      <c r="SEV39" s="187"/>
      <c r="SEW39" s="207"/>
      <c r="SEX39" s="187"/>
      <c r="SEY39" s="187"/>
      <c r="SEZ39" s="187"/>
      <c r="SFA39" s="187"/>
      <c r="SFB39" s="208"/>
      <c r="SFC39" s="208"/>
      <c r="SFD39" s="187"/>
      <c r="SFE39" s="187"/>
      <c r="SFF39" s="207"/>
      <c r="SFG39" s="187"/>
      <c r="SFH39" s="187"/>
      <c r="SFI39" s="187"/>
      <c r="SFJ39" s="187"/>
      <c r="SFK39" s="208"/>
      <c r="SFL39" s="208"/>
      <c r="SFM39" s="187"/>
      <c r="SFN39" s="187"/>
      <c r="SFO39" s="207"/>
      <c r="SFP39" s="187"/>
      <c r="SFQ39" s="187"/>
      <c r="SFR39" s="187"/>
      <c r="SFS39" s="187"/>
      <c r="SFT39" s="208"/>
      <c r="SFU39" s="208"/>
      <c r="SFV39" s="187"/>
      <c r="SFW39" s="187"/>
      <c r="SFX39" s="207"/>
      <c r="SFY39" s="187"/>
      <c r="SFZ39" s="187"/>
      <c r="SGA39" s="187"/>
      <c r="SGB39" s="187"/>
      <c r="SGC39" s="208"/>
      <c r="SGD39" s="208"/>
      <c r="SGE39" s="187"/>
      <c r="SGF39" s="187"/>
      <c r="SGG39" s="207"/>
      <c r="SGH39" s="187"/>
      <c r="SGI39" s="187"/>
      <c r="SGJ39" s="187"/>
      <c r="SGK39" s="187"/>
      <c r="SGL39" s="208"/>
      <c r="SGM39" s="208"/>
      <c r="SGN39" s="187"/>
      <c r="SGO39" s="187"/>
      <c r="SGP39" s="207"/>
      <c r="SGQ39" s="187"/>
      <c r="SGR39" s="187"/>
      <c r="SGS39" s="187"/>
      <c r="SGT39" s="187"/>
      <c r="SGU39" s="208"/>
      <c r="SGV39" s="208"/>
      <c r="SGW39" s="187"/>
      <c r="SGX39" s="187"/>
      <c r="SGY39" s="207"/>
      <c r="SGZ39" s="187"/>
      <c r="SHA39" s="187"/>
      <c r="SHB39" s="187"/>
      <c r="SHC39" s="187"/>
      <c r="SHD39" s="208"/>
      <c r="SHE39" s="208"/>
      <c r="SHF39" s="187"/>
      <c r="SHG39" s="187"/>
      <c r="SHH39" s="207"/>
      <c r="SHI39" s="187"/>
      <c r="SHJ39" s="187"/>
      <c r="SHK39" s="187"/>
      <c r="SHL39" s="187"/>
      <c r="SHM39" s="208"/>
      <c r="SHN39" s="208"/>
      <c r="SHO39" s="187"/>
      <c r="SHP39" s="187"/>
      <c r="SHQ39" s="207"/>
      <c r="SHR39" s="187"/>
      <c r="SHS39" s="187"/>
      <c r="SHT39" s="187"/>
      <c r="SHU39" s="187"/>
      <c r="SHV39" s="208"/>
      <c r="SHW39" s="208"/>
      <c r="SHX39" s="187"/>
      <c r="SHY39" s="187"/>
      <c r="SHZ39" s="207"/>
      <c r="SIA39" s="187"/>
      <c r="SIB39" s="187"/>
      <c r="SIC39" s="187"/>
      <c r="SID39" s="187"/>
      <c r="SIE39" s="208"/>
      <c r="SIF39" s="208"/>
      <c r="SIG39" s="187"/>
      <c r="SIH39" s="187"/>
      <c r="SII39" s="207"/>
      <c r="SIJ39" s="187"/>
      <c r="SIK39" s="187"/>
      <c r="SIL39" s="187"/>
      <c r="SIM39" s="187"/>
      <c r="SIN39" s="208"/>
      <c r="SIO39" s="208"/>
      <c r="SIP39" s="187"/>
      <c r="SIQ39" s="187"/>
      <c r="SIR39" s="207"/>
      <c r="SIS39" s="187"/>
      <c r="SIT39" s="187"/>
      <c r="SIU39" s="187"/>
      <c r="SIV39" s="187"/>
      <c r="SIW39" s="208"/>
      <c r="SIX39" s="208"/>
      <c r="SIY39" s="187"/>
      <c r="SIZ39" s="187"/>
      <c r="SJA39" s="207"/>
      <c r="SJB39" s="187"/>
      <c r="SJC39" s="187"/>
      <c r="SJD39" s="187"/>
      <c r="SJE39" s="187"/>
      <c r="SJF39" s="208"/>
      <c r="SJG39" s="208"/>
      <c r="SJH39" s="187"/>
      <c r="SJI39" s="187"/>
      <c r="SJJ39" s="207"/>
      <c r="SJK39" s="187"/>
      <c r="SJL39" s="187"/>
      <c r="SJM39" s="187"/>
      <c r="SJN39" s="187"/>
      <c r="SJO39" s="208"/>
      <c r="SJP39" s="208"/>
      <c r="SJQ39" s="187"/>
      <c r="SJR39" s="187"/>
      <c r="SJS39" s="207"/>
      <c r="SJT39" s="187"/>
      <c r="SJU39" s="187"/>
      <c r="SJV39" s="187"/>
      <c r="SJW39" s="187"/>
      <c r="SJX39" s="208"/>
      <c r="SJY39" s="208"/>
      <c r="SJZ39" s="187"/>
      <c r="SKA39" s="187"/>
      <c r="SKB39" s="207"/>
      <c r="SKC39" s="187"/>
      <c r="SKD39" s="187"/>
      <c r="SKE39" s="187"/>
      <c r="SKF39" s="187"/>
      <c r="SKG39" s="208"/>
      <c r="SKH39" s="208"/>
      <c r="SKI39" s="187"/>
      <c r="SKJ39" s="187"/>
      <c r="SKK39" s="207"/>
      <c r="SKL39" s="187"/>
      <c r="SKM39" s="187"/>
      <c r="SKN39" s="187"/>
      <c r="SKO39" s="187"/>
      <c r="SKP39" s="208"/>
      <c r="SKQ39" s="208"/>
      <c r="SKR39" s="187"/>
      <c r="SKS39" s="187"/>
      <c r="SKT39" s="207"/>
      <c r="SKU39" s="187"/>
      <c r="SKV39" s="187"/>
      <c r="SKW39" s="187"/>
      <c r="SKX39" s="187"/>
      <c r="SKY39" s="208"/>
      <c r="SKZ39" s="208"/>
      <c r="SLA39" s="187"/>
      <c r="SLB39" s="187"/>
      <c r="SLC39" s="207"/>
      <c r="SLD39" s="187"/>
      <c r="SLE39" s="187"/>
      <c r="SLF39" s="187"/>
      <c r="SLG39" s="187"/>
      <c r="SLH39" s="208"/>
      <c r="SLI39" s="208"/>
      <c r="SLJ39" s="187"/>
      <c r="SLK39" s="187"/>
      <c r="SLL39" s="207"/>
      <c r="SLM39" s="187"/>
      <c r="SLN39" s="187"/>
      <c r="SLO39" s="187"/>
      <c r="SLP39" s="187"/>
      <c r="SLQ39" s="208"/>
      <c r="SLR39" s="208"/>
      <c r="SLS39" s="187"/>
      <c r="SLT39" s="187"/>
      <c r="SLU39" s="207"/>
      <c r="SLV39" s="187"/>
      <c r="SLW39" s="187"/>
      <c r="SLX39" s="187"/>
      <c r="SLY39" s="187"/>
      <c r="SLZ39" s="208"/>
      <c r="SMA39" s="208"/>
      <c r="SMB39" s="187"/>
      <c r="SMC39" s="187"/>
      <c r="SMD39" s="207"/>
      <c r="SME39" s="187"/>
      <c r="SMF39" s="187"/>
      <c r="SMG39" s="187"/>
      <c r="SMH39" s="187"/>
      <c r="SMI39" s="208"/>
      <c r="SMJ39" s="208"/>
      <c r="SMK39" s="187"/>
      <c r="SML39" s="187"/>
      <c r="SMM39" s="207"/>
      <c r="SMN39" s="187"/>
      <c r="SMO39" s="187"/>
      <c r="SMP39" s="187"/>
      <c r="SMQ39" s="187"/>
      <c r="SMR39" s="208"/>
      <c r="SMS39" s="208"/>
      <c r="SMT39" s="187"/>
      <c r="SMU39" s="187"/>
      <c r="SMV39" s="207"/>
      <c r="SMW39" s="187"/>
      <c r="SMX39" s="187"/>
      <c r="SMY39" s="187"/>
      <c r="SMZ39" s="187"/>
      <c r="SNA39" s="208"/>
      <c r="SNB39" s="208"/>
      <c r="SNC39" s="187"/>
      <c r="SND39" s="187"/>
      <c r="SNE39" s="207"/>
      <c r="SNF39" s="187"/>
      <c r="SNG39" s="187"/>
      <c r="SNH39" s="187"/>
      <c r="SNI39" s="187"/>
      <c r="SNJ39" s="208"/>
      <c r="SNK39" s="208"/>
      <c r="SNL39" s="187"/>
      <c r="SNM39" s="187"/>
      <c r="SNN39" s="207"/>
      <c r="SNO39" s="187"/>
      <c r="SNP39" s="187"/>
      <c r="SNQ39" s="187"/>
      <c r="SNR39" s="187"/>
      <c r="SNS39" s="208"/>
      <c r="SNT39" s="208"/>
      <c r="SNU39" s="187"/>
      <c r="SNV39" s="187"/>
      <c r="SNW39" s="207"/>
      <c r="SNX39" s="187"/>
      <c r="SNY39" s="187"/>
      <c r="SNZ39" s="187"/>
      <c r="SOA39" s="187"/>
      <c r="SOB39" s="208"/>
      <c r="SOC39" s="208"/>
      <c r="SOD39" s="187"/>
      <c r="SOE39" s="187"/>
      <c r="SOF39" s="207"/>
      <c r="SOG39" s="187"/>
      <c r="SOH39" s="187"/>
      <c r="SOI39" s="187"/>
      <c r="SOJ39" s="187"/>
      <c r="SOK39" s="208"/>
      <c r="SOL39" s="208"/>
      <c r="SOM39" s="187"/>
      <c r="SON39" s="187"/>
      <c r="SOO39" s="207"/>
      <c r="SOP39" s="187"/>
      <c r="SOQ39" s="187"/>
      <c r="SOR39" s="187"/>
      <c r="SOS39" s="187"/>
      <c r="SOT39" s="208"/>
      <c r="SOU39" s="208"/>
      <c r="SOV39" s="187"/>
      <c r="SOW39" s="187"/>
      <c r="SOX39" s="207"/>
      <c r="SOY39" s="187"/>
      <c r="SOZ39" s="187"/>
      <c r="SPA39" s="187"/>
      <c r="SPB39" s="187"/>
      <c r="SPC39" s="208"/>
      <c r="SPD39" s="208"/>
      <c r="SPE39" s="187"/>
      <c r="SPF39" s="187"/>
      <c r="SPG39" s="207"/>
      <c r="SPH39" s="187"/>
      <c r="SPI39" s="187"/>
      <c r="SPJ39" s="187"/>
      <c r="SPK39" s="187"/>
      <c r="SPL39" s="208"/>
      <c r="SPM39" s="208"/>
      <c r="SPN39" s="187"/>
      <c r="SPO39" s="187"/>
      <c r="SPP39" s="207"/>
      <c r="SPQ39" s="187"/>
      <c r="SPR39" s="187"/>
      <c r="SPS39" s="187"/>
      <c r="SPT39" s="187"/>
      <c r="SPU39" s="208"/>
      <c r="SPV39" s="208"/>
      <c r="SPW39" s="187"/>
      <c r="SPX39" s="187"/>
      <c r="SPY39" s="207"/>
      <c r="SPZ39" s="187"/>
      <c r="SQA39" s="187"/>
      <c r="SQB39" s="187"/>
      <c r="SQC39" s="187"/>
      <c r="SQD39" s="208"/>
      <c r="SQE39" s="208"/>
      <c r="SQF39" s="187"/>
      <c r="SQG39" s="187"/>
      <c r="SQH39" s="207"/>
      <c r="SQI39" s="187"/>
      <c r="SQJ39" s="187"/>
      <c r="SQK39" s="187"/>
      <c r="SQL39" s="187"/>
      <c r="SQM39" s="208"/>
      <c r="SQN39" s="208"/>
      <c r="SQO39" s="187"/>
      <c r="SQP39" s="187"/>
      <c r="SQQ39" s="207"/>
      <c r="SQR39" s="187"/>
      <c r="SQS39" s="187"/>
      <c r="SQT39" s="187"/>
      <c r="SQU39" s="187"/>
      <c r="SQV39" s="208"/>
      <c r="SQW39" s="208"/>
      <c r="SQX39" s="187"/>
      <c r="SQY39" s="187"/>
      <c r="SQZ39" s="207"/>
      <c r="SRA39" s="187"/>
      <c r="SRB39" s="187"/>
      <c r="SRC39" s="187"/>
      <c r="SRD39" s="187"/>
      <c r="SRE39" s="208"/>
      <c r="SRF39" s="208"/>
      <c r="SRG39" s="187"/>
      <c r="SRH39" s="187"/>
      <c r="SRI39" s="207"/>
      <c r="SRJ39" s="187"/>
      <c r="SRK39" s="187"/>
      <c r="SRL39" s="187"/>
      <c r="SRM39" s="187"/>
      <c r="SRN39" s="208"/>
      <c r="SRO39" s="208"/>
      <c r="SRP39" s="187"/>
      <c r="SRQ39" s="187"/>
      <c r="SRR39" s="207"/>
      <c r="SRS39" s="187"/>
      <c r="SRT39" s="187"/>
      <c r="SRU39" s="187"/>
      <c r="SRV39" s="187"/>
      <c r="SRW39" s="208"/>
      <c r="SRX39" s="208"/>
      <c r="SRY39" s="187"/>
      <c r="SRZ39" s="187"/>
      <c r="SSA39" s="207"/>
      <c r="SSB39" s="187"/>
      <c r="SSC39" s="187"/>
      <c r="SSD39" s="187"/>
      <c r="SSE39" s="187"/>
      <c r="SSF39" s="208"/>
      <c r="SSG39" s="208"/>
      <c r="SSH39" s="187"/>
      <c r="SSI39" s="187"/>
      <c r="SSJ39" s="207"/>
      <c r="SSK39" s="187"/>
      <c r="SSL39" s="187"/>
      <c r="SSM39" s="187"/>
      <c r="SSN39" s="187"/>
      <c r="SSO39" s="208"/>
      <c r="SSP39" s="208"/>
      <c r="SSQ39" s="187"/>
      <c r="SSR39" s="187"/>
      <c r="SSS39" s="207"/>
      <c r="SST39" s="187"/>
      <c r="SSU39" s="187"/>
      <c r="SSV39" s="187"/>
      <c r="SSW39" s="187"/>
      <c r="SSX39" s="208"/>
      <c r="SSY39" s="208"/>
      <c r="SSZ39" s="187"/>
      <c r="STA39" s="187"/>
      <c r="STB39" s="207"/>
      <c r="STC39" s="187"/>
      <c r="STD39" s="187"/>
      <c r="STE39" s="187"/>
      <c r="STF39" s="187"/>
      <c r="STG39" s="208"/>
      <c r="STH39" s="208"/>
      <c r="STI39" s="187"/>
      <c r="STJ39" s="187"/>
      <c r="STK39" s="207"/>
      <c r="STL39" s="187"/>
      <c r="STM39" s="187"/>
      <c r="STN39" s="187"/>
      <c r="STO39" s="187"/>
      <c r="STP39" s="208"/>
      <c r="STQ39" s="208"/>
      <c r="STR39" s="187"/>
      <c r="STS39" s="187"/>
      <c r="STT39" s="207"/>
      <c r="STU39" s="187"/>
      <c r="STV39" s="187"/>
      <c r="STW39" s="187"/>
      <c r="STX39" s="187"/>
      <c r="STY39" s="208"/>
      <c r="STZ39" s="208"/>
      <c r="SUA39" s="187"/>
      <c r="SUB39" s="187"/>
      <c r="SUC39" s="207"/>
      <c r="SUD39" s="187"/>
      <c r="SUE39" s="187"/>
      <c r="SUF39" s="187"/>
      <c r="SUG39" s="187"/>
      <c r="SUH39" s="208"/>
      <c r="SUI39" s="208"/>
      <c r="SUJ39" s="187"/>
      <c r="SUK39" s="187"/>
      <c r="SUL39" s="207"/>
      <c r="SUM39" s="187"/>
      <c r="SUN39" s="187"/>
      <c r="SUO39" s="187"/>
      <c r="SUP39" s="187"/>
      <c r="SUQ39" s="208"/>
      <c r="SUR39" s="208"/>
      <c r="SUS39" s="187"/>
      <c r="SUT39" s="187"/>
      <c r="SUU39" s="207"/>
      <c r="SUV39" s="187"/>
      <c r="SUW39" s="187"/>
      <c r="SUX39" s="187"/>
      <c r="SUY39" s="187"/>
      <c r="SUZ39" s="208"/>
      <c r="SVA39" s="208"/>
      <c r="SVB39" s="187"/>
      <c r="SVC39" s="187"/>
      <c r="SVD39" s="207"/>
      <c r="SVE39" s="187"/>
      <c r="SVF39" s="187"/>
      <c r="SVG39" s="187"/>
      <c r="SVH39" s="187"/>
      <c r="SVI39" s="208"/>
      <c r="SVJ39" s="208"/>
      <c r="SVK39" s="187"/>
      <c r="SVL39" s="187"/>
      <c r="SVM39" s="207"/>
      <c r="SVN39" s="187"/>
      <c r="SVO39" s="187"/>
      <c r="SVP39" s="187"/>
      <c r="SVQ39" s="187"/>
      <c r="SVR39" s="208"/>
      <c r="SVS39" s="208"/>
      <c r="SVT39" s="187"/>
      <c r="SVU39" s="187"/>
      <c r="SVV39" s="207"/>
      <c r="SVW39" s="187"/>
      <c r="SVX39" s="187"/>
      <c r="SVY39" s="187"/>
      <c r="SVZ39" s="187"/>
      <c r="SWA39" s="208"/>
      <c r="SWB39" s="208"/>
      <c r="SWC39" s="187"/>
      <c r="SWD39" s="187"/>
      <c r="SWE39" s="207"/>
      <c r="SWF39" s="187"/>
      <c r="SWG39" s="187"/>
      <c r="SWH39" s="187"/>
      <c r="SWI39" s="187"/>
      <c r="SWJ39" s="208"/>
      <c r="SWK39" s="208"/>
      <c r="SWL39" s="187"/>
      <c r="SWM39" s="187"/>
      <c r="SWN39" s="207"/>
      <c r="SWO39" s="187"/>
      <c r="SWP39" s="187"/>
      <c r="SWQ39" s="187"/>
      <c r="SWR39" s="187"/>
      <c r="SWS39" s="208"/>
      <c r="SWT39" s="208"/>
      <c r="SWU39" s="187"/>
      <c r="SWV39" s="187"/>
      <c r="SWW39" s="207"/>
      <c r="SWX39" s="187"/>
      <c r="SWY39" s="187"/>
      <c r="SWZ39" s="187"/>
      <c r="SXA39" s="187"/>
      <c r="SXB39" s="208"/>
      <c r="SXC39" s="208"/>
      <c r="SXD39" s="187"/>
      <c r="SXE39" s="187"/>
      <c r="SXF39" s="207"/>
      <c r="SXG39" s="187"/>
      <c r="SXH39" s="187"/>
      <c r="SXI39" s="187"/>
      <c r="SXJ39" s="187"/>
      <c r="SXK39" s="208"/>
      <c r="SXL39" s="208"/>
      <c r="SXM39" s="187"/>
      <c r="SXN39" s="187"/>
      <c r="SXO39" s="207"/>
      <c r="SXP39" s="187"/>
      <c r="SXQ39" s="187"/>
      <c r="SXR39" s="187"/>
      <c r="SXS39" s="187"/>
      <c r="SXT39" s="208"/>
      <c r="SXU39" s="208"/>
      <c r="SXV39" s="187"/>
      <c r="SXW39" s="187"/>
      <c r="SXX39" s="207"/>
      <c r="SXY39" s="187"/>
      <c r="SXZ39" s="187"/>
      <c r="SYA39" s="187"/>
      <c r="SYB39" s="187"/>
      <c r="SYC39" s="208"/>
      <c r="SYD39" s="208"/>
      <c r="SYE39" s="187"/>
      <c r="SYF39" s="187"/>
      <c r="SYG39" s="207"/>
      <c r="SYH39" s="187"/>
      <c r="SYI39" s="187"/>
      <c r="SYJ39" s="187"/>
      <c r="SYK39" s="187"/>
      <c r="SYL39" s="208"/>
      <c r="SYM39" s="208"/>
      <c r="SYN39" s="187"/>
      <c r="SYO39" s="187"/>
      <c r="SYP39" s="207"/>
      <c r="SYQ39" s="187"/>
      <c r="SYR39" s="187"/>
      <c r="SYS39" s="187"/>
      <c r="SYT39" s="187"/>
      <c r="SYU39" s="208"/>
      <c r="SYV39" s="208"/>
      <c r="SYW39" s="187"/>
      <c r="SYX39" s="187"/>
      <c r="SYY39" s="207"/>
      <c r="SYZ39" s="187"/>
      <c r="SZA39" s="187"/>
      <c r="SZB39" s="187"/>
      <c r="SZC39" s="187"/>
      <c r="SZD39" s="208"/>
      <c r="SZE39" s="208"/>
      <c r="SZF39" s="187"/>
      <c r="SZG39" s="187"/>
      <c r="SZH39" s="207"/>
      <c r="SZI39" s="187"/>
      <c r="SZJ39" s="187"/>
      <c r="SZK39" s="187"/>
      <c r="SZL39" s="187"/>
      <c r="SZM39" s="208"/>
      <c r="SZN39" s="208"/>
      <c r="SZO39" s="187"/>
      <c r="SZP39" s="187"/>
      <c r="SZQ39" s="207"/>
      <c r="SZR39" s="187"/>
      <c r="SZS39" s="187"/>
      <c r="SZT39" s="187"/>
      <c r="SZU39" s="187"/>
      <c r="SZV39" s="208"/>
      <c r="SZW39" s="208"/>
      <c r="SZX39" s="187"/>
      <c r="SZY39" s="187"/>
      <c r="SZZ39" s="207"/>
      <c r="TAA39" s="187"/>
      <c r="TAB39" s="187"/>
      <c r="TAC39" s="187"/>
      <c r="TAD39" s="187"/>
      <c r="TAE39" s="208"/>
      <c r="TAF39" s="208"/>
      <c r="TAG39" s="187"/>
      <c r="TAH39" s="187"/>
      <c r="TAI39" s="207"/>
      <c r="TAJ39" s="187"/>
      <c r="TAK39" s="187"/>
      <c r="TAL39" s="187"/>
      <c r="TAM39" s="187"/>
      <c r="TAN39" s="208"/>
      <c r="TAO39" s="208"/>
      <c r="TAP39" s="187"/>
      <c r="TAQ39" s="187"/>
      <c r="TAR39" s="207"/>
      <c r="TAS39" s="187"/>
      <c r="TAT39" s="187"/>
      <c r="TAU39" s="187"/>
      <c r="TAV39" s="187"/>
      <c r="TAW39" s="208"/>
      <c r="TAX39" s="208"/>
      <c r="TAY39" s="187"/>
      <c r="TAZ39" s="187"/>
      <c r="TBA39" s="207"/>
      <c r="TBB39" s="187"/>
      <c r="TBC39" s="187"/>
      <c r="TBD39" s="187"/>
      <c r="TBE39" s="187"/>
      <c r="TBF39" s="208"/>
      <c r="TBG39" s="208"/>
      <c r="TBH39" s="187"/>
      <c r="TBI39" s="187"/>
      <c r="TBJ39" s="207"/>
      <c r="TBK39" s="187"/>
      <c r="TBL39" s="187"/>
      <c r="TBM39" s="187"/>
      <c r="TBN39" s="187"/>
      <c r="TBO39" s="208"/>
      <c r="TBP39" s="208"/>
      <c r="TBQ39" s="187"/>
      <c r="TBR39" s="187"/>
      <c r="TBS39" s="207"/>
      <c r="TBT39" s="187"/>
      <c r="TBU39" s="187"/>
      <c r="TBV39" s="187"/>
      <c r="TBW39" s="187"/>
      <c r="TBX39" s="208"/>
      <c r="TBY39" s="208"/>
      <c r="TBZ39" s="187"/>
      <c r="TCA39" s="187"/>
      <c r="TCB39" s="207"/>
      <c r="TCC39" s="187"/>
      <c r="TCD39" s="187"/>
      <c r="TCE39" s="187"/>
      <c r="TCF39" s="187"/>
      <c r="TCG39" s="208"/>
      <c r="TCH39" s="208"/>
      <c r="TCI39" s="187"/>
      <c r="TCJ39" s="187"/>
      <c r="TCK39" s="207"/>
      <c r="TCL39" s="187"/>
      <c r="TCM39" s="187"/>
      <c r="TCN39" s="187"/>
      <c r="TCO39" s="187"/>
      <c r="TCP39" s="208"/>
      <c r="TCQ39" s="208"/>
      <c r="TCR39" s="187"/>
      <c r="TCS39" s="187"/>
      <c r="TCT39" s="207"/>
      <c r="TCU39" s="187"/>
      <c r="TCV39" s="187"/>
      <c r="TCW39" s="187"/>
      <c r="TCX39" s="187"/>
      <c r="TCY39" s="208"/>
      <c r="TCZ39" s="208"/>
      <c r="TDA39" s="187"/>
      <c r="TDB39" s="187"/>
      <c r="TDC39" s="207"/>
      <c r="TDD39" s="187"/>
      <c r="TDE39" s="187"/>
      <c r="TDF39" s="187"/>
      <c r="TDG39" s="187"/>
      <c r="TDH39" s="208"/>
      <c r="TDI39" s="208"/>
      <c r="TDJ39" s="187"/>
      <c r="TDK39" s="187"/>
      <c r="TDL39" s="207"/>
      <c r="TDM39" s="187"/>
      <c r="TDN39" s="187"/>
      <c r="TDO39" s="187"/>
      <c r="TDP39" s="187"/>
      <c r="TDQ39" s="208"/>
      <c r="TDR39" s="208"/>
      <c r="TDS39" s="187"/>
      <c r="TDT39" s="187"/>
      <c r="TDU39" s="207"/>
      <c r="TDV39" s="187"/>
      <c r="TDW39" s="187"/>
      <c r="TDX39" s="187"/>
      <c r="TDY39" s="187"/>
      <c r="TDZ39" s="208"/>
      <c r="TEA39" s="208"/>
      <c r="TEB39" s="187"/>
      <c r="TEC39" s="187"/>
      <c r="TED39" s="207"/>
      <c r="TEE39" s="187"/>
      <c r="TEF39" s="187"/>
      <c r="TEG39" s="187"/>
      <c r="TEH39" s="187"/>
      <c r="TEI39" s="208"/>
      <c r="TEJ39" s="208"/>
      <c r="TEK39" s="187"/>
      <c r="TEL39" s="187"/>
      <c r="TEM39" s="207"/>
      <c r="TEN39" s="187"/>
      <c r="TEO39" s="187"/>
      <c r="TEP39" s="187"/>
      <c r="TEQ39" s="187"/>
      <c r="TER39" s="208"/>
      <c r="TES39" s="208"/>
      <c r="TET39" s="187"/>
      <c r="TEU39" s="187"/>
      <c r="TEV39" s="207"/>
      <c r="TEW39" s="187"/>
      <c r="TEX39" s="187"/>
      <c r="TEY39" s="187"/>
      <c r="TEZ39" s="187"/>
      <c r="TFA39" s="208"/>
      <c r="TFB39" s="208"/>
      <c r="TFC39" s="187"/>
      <c r="TFD39" s="187"/>
      <c r="TFE39" s="207"/>
      <c r="TFF39" s="187"/>
      <c r="TFG39" s="187"/>
      <c r="TFH39" s="187"/>
      <c r="TFI39" s="187"/>
      <c r="TFJ39" s="208"/>
      <c r="TFK39" s="208"/>
      <c r="TFL39" s="187"/>
      <c r="TFM39" s="187"/>
      <c r="TFN39" s="207"/>
      <c r="TFO39" s="187"/>
      <c r="TFP39" s="187"/>
      <c r="TFQ39" s="187"/>
      <c r="TFR39" s="187"/>
      <c r="TFS39" s="208"/>
      <c r="TFT39" s="208"/>
      <c r="TFU39" s="187"/>
      <c r="TFV39" s="187"/>
      <c r="TFW39" s="207"/>
      <c r="TFX39" s="187"/>
      <c r="TFY39" s="187"/>
      <c r="TFZ39" s="187"/>
      <c r="TGA39" s="187"/>
      <c r="TGB39" s="208"/>
      <c r="TGC39" s="208"/>
      <c r="TGD39" s="187"/>
      <c r="TGE39" s="187"/>
      <c r="TGF39" s="207"/>
      <c r="TGG39" s="187"/>
      <c r="TGH39" s="187"/>
      <c r="TGI39" s="187"/>
      <c r="TGJ39" s="187"/>
      <c r="TGK39" s="208"/>
      <c r="TGL39" s="208"/>
      <c r="TGM39" s="187"/>
      <c r="TGN39" s="187"/>
      <c r="TGO39" s="207"/>
      <c r="TGP39" s="187"/>
      <c r="TGQ39" s="187"/>
      <c r="TGR39" s="187"/>
      <c r="TGS39" s="187"/>
      <c r="TGT39" s="208"/>
      <c r="TGU39" s="208"/>
      <c r="TGV39" s="187"/>
      <c r="TGW39" s="187"/>
      <c r="TGX39" s="207"/>
      <c r="TGY39" s="187"/>
      <c r="TGZ39" s="187"/>
      <c r="THA39" s="187"/>
      <c r="THB39" s="187"/>
      <c r="THC39" s="208"/>
      <c r="THD39" s="208"/>
      <c r="THE39" s="187"/>
      <c r="THF39" s="187"/>
      <c r="THG39" s="207"/>
      <c r="THH39" s="187"/>
      <c r="THI39" s="187"/>
      <c r="THJ39" s="187"/>
      <c r="THK39" s="187"/>
      <c r="THL39" s="208"/>
      <c r="THM39" s="208"/>
      <c r="THN39" s="187"/>
      <c r="THO39" s="187"/>
      <c r="THP39" s="207"/>
      <c r="THQ39" s="187"/>
      <c r="THR39" s="187"/>
      <c r="THS39" s="187"/>
      <c r="THT39" s="187"/>
      <c r="THU39" s="208"/>
      <c r="THV39" s="208"/>
      <c r="THW39" s="187"/>
      <c r="THX39" s="187"/>
      <c r="THY39" s="207"/>
      <c r="THZ39" s="187"/>
      <c r="TIA39" s="187"/>
      <c r="TIB39" s="187"/>
      <c r="TIC39" s="187"/>
      <c r="TID39" s="208"/>
      <c r="TIE39" s="208"/>
      <c r="TIF39" s="187"/>
      <c r="TIG39" s="187"/>
      <c r="TIH39" s="207"/>
      <c r="TII39" s="187"/>
      <c r="TIJ39" s="187"/>
      <c r="TIK39" s="187"/>
      <c r="TIL39" s="187"/>
      <c r="TIM39" s="208"/>
      <c r="TIN39" s="208"/>
      <c r="TIO39" s="187"/>
      <c r="TIP39" s="187"/>
      <c r="TIQ39" s="207"/>
      <c r="TIR39" s="187"/>
      <c r="TIS39" s="187"/>
      <c r="TIT39" s="187"/>
      <c r="TIU39" s="187"/>
      <c r="TIV39" s="208"/>
      <c r="TIW39" s="208"/>
      <c r="TIX39" s="187"/>
      <c r="TIY39" s="187"/>
      <c r="TIZ39" s="207"/>
      <c r="TJA39" s="187"/>
      <c r="TJB39" s="187"/>
      <c r="TJC39" s="187"/>
      <c r="TJD39" s="187"/>
      <c r="TJE39" s="208"/>
      <c r="TJF39" s="208"/>
      <c r="TJG39" s="187"/>
      <c r="TJH39" s="187"/>
      <c r="TJI39" s="207"/>
      <c r="TJJ39" s="187"/>
      <c r="TJK39" s="187"/>
      <c r="TJL39" s="187"/>
      <c r="TJM39" s="187"/>
      <c r="TJN39" s="208"/>
      <c r="TJO39" s="208"/>
      <c r="TJP39" s="187"/>
      <c r="TJQ39" s="187"/>
      <c r="TJR39" s="207"/>
      <c r="TJS39" s="187"/>
      <c r="TJT39" s="187"/>
      <c r="TJU39" s="187"/>
      <c r="TJV39" s="187"/>
      <c r="TJW39" s="208"/>
      <c r="TJX39" s="208"/>
      <c r="TJY39" s="187"/>
      <c r="TJZ39" s="187"/>
      <c r="TKA39" s="207"/>
      <c r="TKB39" s="187"/>
      <c r="TKC39" s="187"/>
      <c r="TKD39" s="187"/>
      <c r="TKE39" s="187"/>
      <c r="TKF39" s="208"/>
      <c r="TKG39" s="208"/>
      <c r="TKH39" s="187"/>
      <c r="TKI39" s="187"/>
      <c r="TKJ39" s="207"/>
      <c r="TKK39" s="187"/>
      <c r="TKL39" s="187"/>
      <c r="TKM39" s="187"/>
      <c r="TKN39" s="187"/>
      <c r="TKO39" s="208"/>
      <c r="TKP39" s="208"/>
      <c r="TKQ39" s="187"/>
      <c r="TKR39" s="187"/>
      <c r="TKS39" s="207"/>
      <c r="TKT39" s="187"/>
      <c r="TKU39" s="187"/>
      <c r="TKV39" s="187"/>
      <c r="TKW39" s="187"/>
      <c r="TKX39" s="208"/>
      <c r="TKY39" s="208"/>
      <c r="TKZ39" s="187"/>
      <c r="TLA39" s="187"/>
      <c r="TLB39" s="207"/>
      <c r="TLC39" s="187"/>
      <c r="TLD39" s="187"/>
      <c r="TLE39" s="187"/>
      <c r="TLF39" s="187"/>
      <c r="TLG39" s="208"/>
      <c r="TLH39" s="208"/>
      <c r="TLI39" s="187"/>
      <c r="TLJ39" s="187"/>
      <c r="TLK39" s="207"/>
      <c r="TLL39" s="187"/>
      <c r="TLM39" s="187"/>
      <c r="TLN39" s="187"/>
      <c r="TLO39" s="187"/>
      <c r="TLP39" s="208"/>
      <c r="TLQ39" s="208"/>
      <c r="TLR39" s="187"/>
      <c r="TLS39" s="187"/>
      <c r="TLT39" s="207"/>
      <c r="TLU39" s="187"/>
      <c r="TLV39" s="187"/>
      <c r="TLW39" s="187"/>
      <c r="TLX39" s="187"/>
      <c r="TLY39" s="208"/>
      <c r="TLZ39" s="208"/>
      <c r="TMA39" s="187"/>
      <c r="TMB39" s="187"/>
      <c r="TMC39" s="207"/>
      <c r="TMD39" s="187"/>
      <c r="TME39" s="187"/>
      <c r="TMF39" s="187"/>
      <c r="TMG39" s="187"/>
      <c r="TMH39" s="208"/>
      <c r="TMI39" s="208"/>
      <c r="TMJ39" s="187"/>
      <c r="TMK39" s="187"/>
      <c r="TML39" s="207"/>
      <c r="TMM39" s="187"/>
      <c r="TMN39" s="187"/>
      <c r="TMO39" s="187"/>
      <c r="TMP39" s="187"/>
      <c r="TMQ39" s="208"/>
      <c r="TMR39" s="208"/>
      <c r="TMS39" s="187"/>
      <c r="TMT39" s="187"/>
      <c r="TMU39" s="207"/>
      <c r="TMV39" s="187"/>
      <c r="TMW39" s="187"/>
      <c r="TMX39" s="187"/>
      <c r="TMY39" s="187"/>
      <c r="TMZ39" s="208"/>
      <c r="TNA39" s="208"/>
      <c r="TNB39" s="187"/>
      <c r="TNC39" s="187"/>
      <c r="TND39" s="207"/>
      <c r="TNE39" s="187"/>
      <c r="TNF39" s="187"/>
      <c r="TNG39" s="187"/>
      <c r="TNH39" s="187"/>
      <c r="TNI39" s="208"/>
      <c r="TNJ39" s="208"/>
      <c r="TNK39" s="187"/>
      <c r="TNL39" s="187"/>
      <c r="TNM39" s="207"/>
      <c r="TNN39" s="187"/>
      <c r="TNO39" s="187"/>
      <c r="TNP39" s="187"/>
      <c r="TNQ39" s="187"/>
      <c r="TNR39" s="208"/>
      <c r="TNS39" s="208"/>
      <c r="TNT39" s="187"/>
      <c r="TNU39" s="187"/>
      <c r="TNV39" s="207"/>
      <c r="TNW39" s="187"/>
      <c r="TNX39" s="187"/>
      <c r="TNY39" s="187"/>
      <c r="TNZ39" s="187"/>
      <c r="TOA39" s="208"/>
      <c r="TOB39" s="208"/>
      <c r="TOC39" s="187"/>
      <c r="TOD39" s="187"/>
      <c r="TOE39" s="207"/>
      <c r="TOF39" s="187"/>
      <c r="TOG39" s="187"/>
      <c r="TOH39" s="187"/>
      <c r="TOI39" s="187"/>
      <c r="TOJ39" s="208"/>
      <c r="TOK39" s="208"/>
      <c r="TOL39" s="187"/>
      <c r="TOM39" s="187"/>
      <c r="TON39" s="207"/>
      <c r="TOO39" s="187"/>
      <c r="TOP39" s="187"/>
      <c r="TOQ39" s="187"/>
      <c r="TOR39" s="187"/>
      <c r="TOS39" s="208"/>
      <c r="TOT39" s="208"/>
      <c r="TOU39" s="187"/>
      <c r="TOV39" s="187"/>
      <c r="TOW39" s="207"/>
      <c r="TOX39" s="187"/>
      <c r="TOY39" s="187"/>
      <c r="TOZ39" s="187"/>
      <c r="TPA39" s="187"/>
      <c r="TPB39" s="208"/>
      <c r="TPC39" s="208"/>
      <c r="TPD39" s="187"/>
      <c r="TPE39" s="187"/>
      <c r="TPF39" s="207"/>
      <c r="TPG39" s="187"/>
      <c r="TPH39" s="187"/>
      <c r="TPI39" s="187"/>
      <c r="TPJ39" s="187"/>
      <c r="TPK39" s="208"/>
      <c r="TPL39" s="208"/>
      <c r="TPM39" s="187"/>
      <c r="TPN39" s="187"/>
      <c r="TPO39" s="207"/>
      <c r="TPP39" s="187"/>
      <c r="TPQ39" s="187"/>
      <c r="TPR39" s="187"/>
      <c r="TPS39" s="187"/>
      <c r="TPT39" s="208"/>
      <c r="TPU39" s="208"/>
      <c r="TPV39" s="187"/>
      <c r="TPW39" s="187"/>
      <c r="TPX39" s="207"/>
      <c r="TPY39" s="187"/>
      <c r="TPZ39" s="187"/>
      <c r="TQA39" s="187"/>
      <c r="TQB39" s="187"/>
      <c r="TQC39" s="208"/>
      <c r="TQD39" s="208"/>
      <c r="TQE39" s="187"/>
      <c r="TQF39" s="187"/>
      <c r="TQG39" s="207"/>
      <c r="TQH39" s="187"/>
      <c r="TQI39" s="187"/>
      <c r="TQJ39" s="187"/>
      <c r="TQK39" s="187"/>
      <c r="TQL39" s="208"/>
      <c r="TQM39" s="208"/>
      <c r="TQN39" s="187"/>
      <c r="TQO39" s="187"/>
      <c r="TQP39" s="207"/>
      <c r="TQQ39" s="187"/>
      <c r="TQR39" s="187"/>
      <c r="TQS39" s="187"/>
      <c r="TQT39" s="187"/>
      <c r="TQU39" s="208"/>
      <c r="TQV39" s="208"/>
      <c r="TQW39" s="187"/>
      <c r="TQX39" s="187"/>
      <c r="TQY39" s="207"/>
      <c r="TQZ39" s="187"/>
      <c r="TRA39" s="187"/>
      <c r="TRB39" s="187"/>
      <c r="TRC39" s="187"/>
      <c r="TRD39" s="208"/>
      <c r="TRE39" s="208"/>
      <c r="TRF39" s="187"/>
      <c r="TRG39" s="187"/>
      <c r="TRH39" s="207"/>
      <c r="TRI39" s="187"/>
      <c r="TRJ39" s="187"/>
      <c r="TRK39" s="187"/>
      <c r="TRL39" s="187"/>
      <c r="TRM39" s="208"/>
      <c r="TRN39" s="208"/>
      <c r="TRO39" s="187"/>
      <c r="TRP39" s="187"/>
      <c r="TRQ39" s="207"/>
      <c r="TRR39" s="187"/>
      <c r="TRS39" s="187"/>
      <c r="TRT39" s="187"/>
      <c r="TRU39" s="187"/>
      <c r="TRV39" s="208"/>
      <c r="TRW39" s="208"/>
      <c r="TRX39" s="187"/>
      <c r="TRY39" s="187"/>
      <c r="TRZ39" s="207"/>
      <c r="TSA39" s="187"/>
      <c r="TSB39" s="187"/>
      <c r="TSC39" s="187"/>
      <c r="TSD39" s="187"/>
      <c r="TSE39" s="208"/>
      <c r="TSF39" s="208"/>
      <c r="TSG39" s="187"/>
      <c r="TSH39" s="187"/>
      <c r="TSI39" s="207"/>
      <c r="TSJ39" s="187"/>
      <c r="TSK39" s="187"/>
      <c r="TSL39" s="187"/>
      <c r="TSM39" s="187"/>
      <c r="TSN39" s="208"/>
      <c r="TSO39" s="208"/>
      <c r="TSP39" s="187"/>
      <c r="TSQ39" s="187"/>
      <c r="TSR39" s="207"/>
      <c r="TSS39" s="187"/>
      <c r="TST39" s="187"/>
      <c r="TSU39" s="187"/>
      <c r="TSV39" s="187"/>
      <c r="TSW39" s="208"/>
      <c r="TSX39" s="208"/>
      <c r="TSY39" s="187"/>
      <c r="TSZ39" s="187"/>
      <c r="TTA39" s="207"/>
      <c r="TTB39" s="187"/>
      <c r="TTC39" s="187"/>
      <c r="TTD39" s="187"/>
      <c r="TTE39" s="187"/>
      <c r="TTF39" s="208"/>
      <c r="TTG39" s="208"/>
      <c r="TTH39" s="187"/>
      <c r="TTI39" s="187"/>
      <c r="TTJ39" s="207"/>
      <c r="TTK39" s="187"/>
      <c r="TTL39" s="187"/>
      <c r="TTM39" s="187"/>
      <c r="TTN39" s="187"/>
      <c r="TTO39" s="208"/>
      <c r="TTP39" s="208"/>
      <c r="TTQ39" s="187"/>
      <c r="TTR39" s="187"/>
      <c r="TTS39" s="207"/>
      <c r="TTT39" s="187"/>
      <c r="TTU39" s="187"/>
      <c r="TTV39" s="187"/>
      <c r="TTW39" s="187"/>
      <c r="TTX39" s="208"/>
      <c r="TTY39" s="208"/>
      <c r="TTZ39" s="187"/>
      <c r="TUA39" s="187"/>
      <c r="TUB39" s="207"/>
      <c r="TUC39" s="187"/>
      <c r="TUD39" s="187"/>
      <c r="TUE39" s="187"/>
      <c r="TUF39" s="187"/>
      <c r="TUG39" s="208"/>
      <c r="TUH39" s="208"/>
      <c r="TUI39" s="187"/>
      <c r="TUJ39" s="187"/>
      <c r="TUK39" s="207"/>
      <c r="TUL39" s="187"/>
      <c r="TUM39" s="187"/>
      <c r="TUN39" s="187"/>
      <c r="TUO39" s="187"/>
      <c r="TUP39" s="208"/>
      <c r="TUQ39" s="208"/>
      <c r="TUR39" s="187"/>
      <c r="TUS39" s="187"/>
      <c r="TUT39" s="207"/>
      <c r="TUU39" s="187"/>
      <c r="TUV39" s="187"/>
      <c r="TUW39" s="187"/>
      <c r="TUX39" s="187"/>
      <c r="TUY39" s="208"/>
      <c r="TUZ39" s="208"/>
      <c r="TVA39" s="187"/>
      <c r="TVB39" s="187"/>
      <c r="TVC39" s="207"/>
      <c r="TVD39" s="187"/>
      <c r="TVE39" s="187"/>
      <c r="TVF39" s="187"/>
      <c r="TVG39" s="187"/>
      <c r="TVH39" s="208"/>
      <c r="TVI39" s="208"/>
      <c r="TVJ39" s="187"/>
      <c r="TVK39" s="187"/>
      <c r="TVL39" s="207"/>
      <c r="TVM39" s="187"/>
      <c r="TVN39" s="187"/>
      <c r="TVO39" s="187"/>
      <c r="TVP39" s="187"/>
      <c r="TVQ39" s="208"/>
      <c r="TVR39" s="208"/>
      <c r="TVS39" s="187"/>
      <c r="TVT39" s="187"/>
      <c r="TVU39" s="207"/>
      <c r="TVV39" s="187"/>
      <c r="TVW39" s="187"/>
      <c r="TVX39" s="187"/>
      <c r="TVY39" s="187"/>
      <c r="TVZ39" s="208"/>
      <c r="TWA39" s="208"/>
      <c r="TWB39" s="187"/>
      <c r="TWC39" s="187"/>
      <c r="TWD39" s="207"/>
      <c r="TWE39" s="187"/>
      <c r="TWF39" s="187"/>
      <c r="TWG39" s="187"/>
      <c r="TWH39" s="187"/>
      <c r="TWI39" s="208"/>
      <c r="TWJ39" s="208"/>
      <c r="TWK39" s="187"/>
      <c r="TWL39" s="187"/>
      <c r="TWM39" s="207"/>
      <c r="TWN39" s="187"/>
      <c r="TWO39" s="187"/>
      <c r="TWP39" s="187"/>
      <c r="TWQ39" s="187"/>
      <c r="TWR39" s="208"/>
      <c r="TWS39" s="208"/>
      <c r="TWT39" s="187"/>
      <c r="TWU39" s="187"/>
      <c r="TWV39" s="207"/>
      <c r="TWW39" s="187"/>
      <c r="TWX39" s="187"/>
      <c r="TWY39" s="187"/>
      <c r="TWZ39" s="187"/>
      <c r="TXA39" s="208"/>
      <c r="TXB39" s="208"/>
      <c r="TXC39" s="187"/>
      <c r="TXD39" s="187"/>
      <c r="TXE39" s="207"/>
      <c r="TXF39" s="187"/>
      <c r="TXG39" s="187"/>
      <c r="TXH39" s="187"/>
      <c r="TXI39" s="187"/>
      <c r="TXJ39" s="208"/>
      <c r="TXK39" s="208"/>
      <c r="TXL39" s="187"/>
      <c r="TXM39" s="187"/>
      <c r="TXN39" s="207"/>
      <c r="TXO39" s="187"/>
      <c r="TXP39" s="187"/>
      <c r="TXQ39" s="187"/>
      <c r="TXR39" s="187"/>
      <c r="TXS39" s="208"/>
      <c r="TXT39" s="208"/>
      <c r="TXU39" s="187"/>
      <c r="TXV39" s="187"/>
      <c r="TXW39" s="207"/>
      <c r="TXX39" s="187"/>
      <c r="TXY39" s="187"/>
      <c r="TXZ39" s="187"/>
      <c r="TYA39" s="187"/>
      <c r="TYB39" s="208"/>
      <c r="TYC39" s="208"/>
      <c r="TYD39" s="187"/>
      <c r="TYE39" s="187"/>
      <c r="TYF39" s="207"/>
      <c r="TYG39" s="187"/>
      <c r="TYH39" s="187"/>
      <c r="TYI39" s="187"/>
      <c r="TYJ39" s="187"/>
      <c r="TYK39" s="208"/>
      <c r="TYL39" s="208"/>
      <c r="TYM39" s="187"/>
      <c r="TYN39" s="187"/>
      <c r="TYO39" s="207"/>
      <c r="TYP39" s="187"/>
      <c r="TYQ39" s="187"/>
      <c r="TYR39" s="187"/>
      <c r="TYS39" s="187"/>
      <c r="TYT39" s="208"/>
      <c r="TYU39" s="208"/>
      <c r="TYV39" s="187"/>
      <c r="TYW39" s="187"/>
      <c r="TYX39" s="207"/>
      <c r="TYY39" s="187"/>
      <c r="TYZ39" s="187"/>
      <c r="TZA39" s="187"/>
      <c r="TZB39" s="187"/>
      <c r="TZC39" s="208"/>
      <c r="TZD39" s="208"/>
      <c r="TZE39" s="187"/>
      <c r="TZF39" s="187"/>
      <c r="TZG39" s="207"/>
      <c r="TZH39" s="187"/>
      <c r="TZI39" s="187"/>
      <c r="TZJ39" s="187"/>
      <c r="TZK39" s="187"/>
      <c r="TZL39" s="208"/>
      <c r="TZM39" s="208"/>
      <c r="TZN39" s="187"/>
      <c r="TZO39" s="187"/>
      <c r="TZP39" s="207"/>
      <c r="TZQ39" s="187"/>
      <c r="TZR39" s="187"/>
      <c r="TZS39" s="187"/>
      <c r="TZT39" s="187"/>
      <c r="TZU39" s="208"/>
      <c r="TZV39" s="208"/>
      <c r="TZW39" s="187"/>
      <c r="TZX39" s="187"/>
      <c r="TZY39" s="207"/>
      <c r="TZZ39" s="187"/>
      <c r="UAA39" s="187"/>
      <c r="UAB39" s="187"/>
      <c r="UAC39" s="187"/>
      <c r="UAD39" s="208"/>
      <c r="UAE39" s="208"/>
      <c r="UAF39" s="187"/>
      <c r="UAG39" s="187"/>
      <c r="UAH39" s="207"/>
      <c r="UAI39" s="187"/>
      <c r="UAJ39" s="187"/>
      <c r="UAK39" s="187"/>
      <c r="UAL39" s="187"/>
      <c r="UAM39" s="208"/>
      <c r="UAN39" s="208"/>
      <c r="UAO39" s="187"/>
      <c r="UAP39" s="187"/>
      <c r="UAQ39" s="207"/>
      <c r="UAR39" s="187"/>
      <c r="UAS39" s="187"/>
      <c r="UAT39" s="187"/>
      <c r="UAU39" s="187"/>
      <c r="UAV39" s="208"/>
      <c r="UAW39" s="208"/>
      <c r="UAX39" s="187"/>
      <c r="UAY39" s="187"/>
      <c r="UAZ39" s="207"/>
      <c r="UBA39" s="187"/>
      <c r="UBB39" s="187"/>
      <c r="UBC39" s="187"/>
      <c r="UBD39" s="187"/>
      <c r="UBE39" s="208"/>
      <c r="UBF39" s="208"/>
      <c r="UBG39" s="187"/>
      <c r="UBH39" s="187"/>
      <c r="UBI39" s="207"/>
      <c r="UBJ39" s="187"/>
      <c r="UBK39" s="187"/>
      <c r="UBL39" s="187"/>
      <c r="UBM39" s="187"/>
      <c r="UBN39" s="208"/>
      <c r="UBO39" s="208"/>
      <c r="UBP39" s="187"/>
      <c r="UBQ39" s="187"/>
      <c r="UBR39" s="207"/>
      <c r="UBS39" s="187"/>
      <c r="UBT39" s="187"/>
      <c r="UBU39" s="187"/>
      <c r="UBV39" s="187"/>
      <c r="UBW39" s="208"/>
      <c r="UBX39" s="208"/>
      <c r="UBY39" s="187"/>
      <c r="UBZ39" s="187"/>
      <c r="UCA39" s="207"/>
      <c r="UCB39" s="187"/>
      <c r="UCC39" s="187"/>
      <c r="UCD39" s="187"/>
      <c r="UCE39" s="187"/>
      <c r="UCF39" s="208"/>
      <c r="UCG39" s="208"/>
      <c r="UCH39" s="187"/>
      <c r="UCI39" s="187"/>
      <c r="UCJ39" s="207"/>
      <c r="UCK39" s="187"/>
      <c r="UCL39" s="187"/>
      <c r="UCM39" s="187"/>
      <c r="UCN39" s="187"/>
      <c r="UCO39" s="208"/>
      <c r="UCP39" s="208"/>
      <c r="UCQ39" s="187"/>
      <c r="UCR39" s="187"/>
      <c r="UCS39" s="207"/>
      <c r="UCT39" s="187"/>
      <c r="UCU39" s="187"/>
      <c r="UCV39" s="187"/>
      <c r="UCW39" s="187"/>
      <c r="UCX39" s="208"/>
      <c r="UCY39" s="208"/>
      <c r="UCZ39" s="187"/>
      <c r="UDA39" s="187"/>
      <c r="UDB39" s="207"/>
      <c r="UDC39" s="187"/>
      <c r="UDD39" s="187"/>
      <c r="UDE39" s="187"/>
      <c r="UDF39" s="187"/>
      <c r="UDG39" s="208"/>
      <c r="UDH39" s="208"/>
      <c r="UDI39" s="187"/>
      <c r="UDJ39" s="187"/>
      <c r="UDK39" s="207"/>
      <c r="UDL39" s="187"/>
      <c r="UDM39" s="187"/>
      <c r="UDN39" s="187"/>
      <c r="UDO39" s="187"/>
      <c r="UDP39" s="208"/>
      <c r="UDQ39" s="208"/>
      <c r="UDR39" s="187"/>
      <c r="UDS39" s="187"/>
      <c r="UDT39" s="207"/>
      <c r="UDU39" s="187"/>
      <c r="UDV39" s="187"/>
      <c r="UDW39" s="187"/>
      <c r="UDX39" s="187"/>
      <c r="UDY39" s="208"/>
      <c r="UDZ39" s="208"/>
      <c r="UEA39" s="187"/>
      <c r="UEB39" s="187"/>
      <c r="UEC39" s="207"/>
      <c r="UED39" s="187"/>
      <c r="UEE39" s="187"/>
      <c r="UEF39" s="187"/>
      <c r="UEG39" s="187"/>
      <c r="UEH39" s="208"/>
      <c r="UEI39" s="208"/>
      <c r="UEJ39" s="187"/>
      <c r="UEK39" s="187"/>
      <c r="UEL39" s="207"/>
      <c r="UEM39" s="187"/>
      <c r="UEN39" s="187"/>
      <c r="UEO39" s="187"/>
      <c r="UEP39" s="187"/>
      <c r="UEQ39" s="208"/>
      <c r="UER39" s="208"/>
      <c r="UES39" s="187"/>
      <c r="UET39" s="187"/>
      <c r="UEU39" s="207"/>
      <c r="UEV39" s="187"/>
      <c r="UEW39" s="187"/>
      <c r="UEX39" s="187"/>
      <c r="UEY39" s="187"/>
      <c r="UEZ39" s="208"/>
      <c r="UFA39" s="208"/>
      <c r="UFB39" s="187"/>
      <c r="UFC39" s="187"/>
      <c r="UFD39" s="207"/>
      <c r="UFE39" s="187"/>
      <c r="UFF39" s="187"/>
      <c r="UFG39" s="187"/>
      <c r="UFH39" s="187"/>
      <c r="UFI39" s="208"/>
      <c r="UFJ39" s="208"/>
      <c r="UFK39" s="187"/>
      <c r="UFL39" s="187"/>
      <c r="UFM39" s="207"/>
      <c r="UFN39" s="187"/>
      <c r="UFO39" s="187"/>
      <c r="UFP39" s="187"/>
      <c r="UFQ39" s="187"/>
      <c r="UFR39" s="208"/>
      <c r="UFS39" s="208"/>
      <c r="UFT39" s="187"/>
      <c r="UFU39" s="187"/>
      <c r="UFV39" s="207"/>
      <c r="UFW39" s="187"/>
      <c r="UFX39" s="187"/>
      <c r="UFY39" s="187"/>
      <c r="UFZ39" s="187"/>
      <c r="UGA39" s="208"/>
      <c r="UGB39" s="208"/>
      <c r="UGC39" s="187"/>
      <c r="UGD39" s="187"/>
      <c r="UGE39" s="207"/>
      <c r="UGF39" s="187"/>
      <c r="UGG39" s="187"/>
      <c r="UGH39" s="187"/>
      <c r="UGI39" s="187"/>
      <c r="UGJ39" s="208"/>
      <c r="UGK39" s="208"/>
      <c r="UGL39" s="187"/>
      <c r="UGM39" s="187"/>
      <c r="UGN39" s="207"/>
      <c r="UGO39" s="187"/>
      <c r="UGP39" s="187"/>
      <c r="UGQ39" s="187"/>
      <c r="UGR39" s="187"/>
      <c r="UGS39" s="208"/>
      <c r="UGT39" s="208"/>
      <c r="UGU39" s="187"/>
      <c r="UGV39" s="187"/>
      <c r="UGW39" s="207"/>
      <c r="UGX39" s="187"/>
      <c r="UGY39" s="187"/>
      <c r="UGZ39" s="187"/>
      <c r="UHA39" s="187"/>
      <c r="UHB39" s="208"/>
      <c r="UHC39" s="208"/>
      <c r="UHD39" s="187"/>
      <c r="UHE39" s="187"/>
      <c r="UHF39" s="207"/>
      <c r="UHG39" s="187"/>
      <c r="UHH39" s="187"/>
      <c r="UHI39" s="187"/>
      <c r="UHJ39" s="187"/>
      <c r="UHK39" s="208"/>
      <c r="UHL39" s="208"/>
      <c r="UHM39" s="187"/>
      <c r="UHN39" s="187"/>
      <c r="UHO39" s="207"/>
      <c r="UHP39" s="187"/>
      <c r="UHQ39" s="187"/>
      <c r="UHR39" s="187"/>
      <c r="UHS39" s="187"/>
      <c r="UHT39" s="208"/>
      <c r="UHU39" s="208"/>
      <c r="UHV39" s="187"/>
      <c r="UHW39" s="187"/>
      <c r="UHX39" s="207"/>
      <c r="UHY39" s="187"/>
      <c r="UHZ39" s="187"/>
      <c r="UIA39" s="187"/>
      <c r="UIB39" s="187"/>
      <c r="UIC39" s="208"/>
      <c r="UID39" s="208"/>
      <c r="UIE39" s="187"/>
      <c r="UIF39" s="187"/>
      <c r="UIG39" s="207"/>
      <c r="UIH39" s="187"/>
      <c r="UII39" s="187"/>
      <c r="UIJ39" s="187"/>
      <c r="UIK39" s="187"/>
      <c r="UIL39" s="208"/>
      <c r="UIM39" s="208"/>
      <c r="UIN39" s="187"/>
      <c r="UIO39" s="187"/>
      <c r="UIP39" s="207"/>
      <c r="UIQ39" s="187"/>
      <c r="UIR39" s="187"/>
      <c r="UIS39" s="187"/>
      <c r="UIT39" s="187"/>
      <c r="UIU39" s="208"/>
      <c r="UIV39" s="208"/>
      <c r="UIW39" s="187"/>
      <c r="UIX39" s="187"/>
      <c r="UIY39" s="207"/>
      <c r="UIZ39" s="187"/>
      <c r="UJA39" s="187"/>
      <c r="UJB39" s="187"/>
      <c r="UJC39" s="187"/>
      <c r="UJD39" s="208"/>
      <c r="UJE39" s="208"/>
      <c r="UJF39" s="187"/>
      <c r="UJG39" s="187"/>
      <c r="UJH39" s="207"/>
      <c r="UJI39" s="187"/>
      <c r="UJJ39" s="187"/>
      <c r="UJK39" s="187"/>
      <c r="UJL39" s="187"/>
      <c r="UJM39" s="208"/>
      <c r="UJN39" s="208"/>
      <c r="UJO39" s="187"/>
      <c r="UJP39" s="187"/>
      <c r="UJQ39" s="207"/>
      <c r="UJR39" s="187"/>
      <c r="UJS39" s="187"/>
      <c r="UJT39" s="187"/>
      <c r="UJU39" s="187"/>
      <c r="UJV39" s="208"/>
      <c r="UJW39" s="208"/>
      <c r="UJX39" s="187"/>
      <c r="UJY39" s="187"/>
      <c r="UJZ39" s="207"/>
      <c r="UKA39" s="187"/>
      <c r="UKB39" s="187"/>
      <c r="UKC39" s="187"/>
      <c r="UKD39" s="187"/>
      <c r="UKE39" s="208"/>
      <c r="UKF39" s="208"/>
      <c r="UKG39" s="187"/>
      <c r="UKH39" s="187"/>
      <c r="UKI39" s="207"/>
      <c r="UKJ39" s="187"/>
      <c r="UKK39" s="187"/>
      <c r="UKL39" s="187"/>
      <c r="UKM39" s="187"/>
      <c r="UKN39" s="208"/>
      <c r="UKO39" s="208"/>
      <c r="UKP39" s="187"/>
      <c r="UKQ39" s="187"/>
      <c r="UKR39" s="207"/>
      <c r="UKS39" s="187"/>
      <c r="UKT39" s="187"/>
      <c r="UKU39" s="187"/>
      <c r="UKV39" s="187"/>
      <c r="UKW39" s="208"/>
      <c r="UKX39" s="208"/>
      <c r="UKY39" s="187"/>
      <c r="UKZ39" s="187"/>
      <c r="ULA39" s="207"/>
      <c r="ULB39" s="187"/>
      <c r="ULC39" s="187"/>
      <c r="ULD39" s="187"/>
      <c r="ULE39" s="187"/>
      <c r="ULF39" s="208"/>
      <c r="ULG39" s="208"/>
      <c r="ULH39" s="187"/>
      <c r="ULI39" s="187"/>
      <c r="ULJ39" s="207"/>
      <c r="ULK39" s="187"/>
      <c r="ULL39" s="187"/>
      <c r="ULM39" s="187"/>
      <c r="ULN39" s="187"/>
      <c r="ULO39" s="208"/>
      <c r="ULP39" s="208"/>
      <c r="ULQ39" s="187"/>
      <c r="ULR39" s="187"/>
      <c r="ULS39" s="207"/>
      <c r="ULT39" s="187"/>
      <c r="ULU39" s="187"/>
      <c r="ULV39" s="187"/>
      <c r="ULW39" s="187"/>
      <c r="ULX39" s="208"/>
      <c r="ULY39" s="208"/>
      <c r="ULZ39" s="187"/>
      <c r="UMA39" s="187"/>
      <c r="UMB39" s="207"/>
      <c r="UMC39" s="187"/>
      <c r="UMD39" s="187"/>
      <c r="UME39" s="187"/>
      <c r="UMF39" s="187"/>
      <c r="UMG39" s="208"/>
      <c r="UMH39" s="208"/>
      <c r="UMI39" s="187"/>
      <c r="UMJ39" s="187"/>
      <c r="UMK39" s="207"/>
      <c r="UML39" s="187"/>
      <c r="UMM39" s="187"/>
      <c r="UMN39" s="187"/>
      <c r="UMO39" s="187"/>
      <c r="UMP39" s="208"/>
      <c r="UMQ39" s="208"/>
      <c r="UMR39" s="187"/>
      <c r="UMS39" s="187"/>
      <c r="UMT39" s="207"/>
      <c r="UMU39" s="187"/>
      <c r="UMV39" s="187"/>
      <c r="UMW39" s="187"/>
      <c r="UMX39" s="187"/>
      <c r="UMY39" s="208"/>
      <c r="UMZ39" s="208"/>
      <c r="UNA39" s="187"/>
      <c r="UNB39" s="187"/>
      <c r="UNC39" s="207"/>
      <c r="UND39" s="187"/>
      <c r="UNE39" s="187"/>
      <c r="UNF39" s="187"/>
      <c r="UNG39" s="187"/>
      <c r="UNH39" s="208"/>
      <c r="UNI39" s="208"/>
      <c r="UNJ39" s="187"/>
      <c r="UNK39" s="187"/>
      <c r="UNL39" s="207"/>
      <c r="UNM39" s="187"/>
      <c r="UNN39" s="187"/>
      <c r="UNO39" s="187"/>
      <c r="UNP39" s="187"/>
      <c r="UNQ39" s="208"/>
      <c r="UNR39" s="208"/>
      <c r="UNS39" s="187"/>
      <c r="UNT39" s="187"/>
      <c r="UNU39" s="207"/>
      <c r="UNV39" s="187"/>
      <c r="UNW39" s="187"/>
      <c r="UNX39" s="187"/>
      <c r="UNY39" s="187"/>
      <c r="UNZ39" s="208"/>
      <c r="UOA39" s="208"/>
      <c r="UOB39" s="187"/>
      <c r="UOC39" s="187"/>
      <c r="UOD39" s="207"/>
      <c r="UOE39" s="187"/>
      <c r="UOF39" s="187"/>
      <c r="UOG39" s="187"/>
      <c r="UOH39" s="187"/>
      <c r="UOI39" s="208"/>
      <c r="UOJ39" s="208"/>
      <c r="UOK39" s="187"/>
      <c r="UOL39" s="187"/>
      <c r="UOM39" s="207"/>
      <c r="UON39" s="187"/>
      <c r="UOO39" s="187"/>
      <c r="UOP39" s="187"/>
      <c r="UOQ39" s="187"/>
      <c r="UOR39" s="208"/>
      <c r="UOS39" s="208"/>
      <c r="UOT39" s="187"/>
      <c r="UOU39" s="187"/>
      <c r="UOV39" s="207"/>
      <c r="UOW39" s="187"/>
      <c r="UOX39" s="187"/>
      <c r="UOY39" s="187"/>
      <c r="UOZ39" s="187"/>
      <c r="UPA39" s="208"/>
      <c r="UPB39" s="208"/>
      <c r="UPC39" s="187"/>
      <c r="UPD39" s="187"/>
      <c r="UPE39" s="207"/>
      <c r="UPF39" s="187"/>
      <c r="UPG39" s="187"/>
      <c r="UPH39" s="187"/>
      <c r="UPI39" s="187"/>
      <c r="UPJ39" s="208"/>
      <c r="UPK39" s="208"/>
      <c r="UPL39" s="187"/>
      <c r="UPM39" s="187"/>
      <c r="UPN39" s="207"/>
      <c r="UPO39" s="187"/>
      <c r="UPP39" s="187"/>
      <c r="UPQ39" s="187"/>
      <c r="UPR39" s="187"/>
      <c r="UPS39" s="208"/>
      <c r="UPT39" s="208"/>
      <c r="UPU39" s="187"/>
      <c r="UPV39" s="187"/>
      <c r="UPW39" s="207"/>
      <c r="UPX39" s="187"/>
      <c r="UPY39" s="187"/>
      <c r="UPZ39" s="187"/>
      <c r="UQA39" s="187"/>
      <c r="UQB39" s="208"/>
      <c r="UQC39" s="208"/>
      <c r="UQD39" s="187"/>
      <c r="UQE39" s="187"/>
      <c r="UQF39" s="207"/>
      <c r="UQG39" s="187"/>
      <c r="UQH39" s="187"/>
      <c r="UQI39" s="187"/>
      <c r="UQJ39" s="187"/>
      <c r="UQK39" s="208"/>
      <c r="UQL39" s="208"/>
      <c r="UQM39" s="187"/>
      <c r="UQN39" s="187"/>
      <c r="UQO39" s="207"/>
      <c r="UQP39" s="187"/>
      <c r="UQQ39" s="187"/>
      <c r="UQR39" s="187"/>
      <c r="UQS39" s="187"/>
      <c r="UQT39" s="208"/>
      <c r="UQU39" s="208"/>
      <c r="UQV39" s="187"/>
      <c r="UQW39" s="187"/>
      <c r="UQX39" s="207"/>
      <c r="UQY39" s="187"/>
      <c r="UQZ39" s="187"/>
      <c r="URA39" s="187"/>
      <c r="URB39" s="187"/>
      <c r="URC39" s="208"/>
      <c r="URD39" s="208"/>
      <c r="URE39" s="187"/>
      <c r="URF39" s="187"/>
      <c r="URG39" s="207"/>
      <c r="URH39" s="187"/>
      <c r="URI39" s="187"/>
      <c r="URJ39" s="187"/>
      <c r="URK39" s="187"/>
      <c r="URL39" s="208"/>
      <c r="URM39" s="208"/>
      <c r="URN39" s="187"/>
      <c r="URO39" s="187"/>
      <c r="URP39" s="207"/>
      <c r="URQ39" s="187"/>
      <c r="URR39" s="187"/>
      <c r="URS39" s="187"/>
      <c r="URT39" s="187"/>
      <c r="URU39" s="208"/>
      <c r="URV39" s="208"/>
      <c r="URW39" s="187"/>
      <c r="URX39" s="187"/>
      <c r="URY39" s="207"/>
      <c r="URZ39" s="187"/>
      <c r="USA39" s="187"/>
      <c r="USB39" s="187"/>
      <c r="USC39" s="187"/>
      <c r="USD39" s="208"/>
      <c r="USE39" s="208"/>
      <c r="USF39" s="187"/>
      <c r="USG39" s="187"/>
      <c r="USH39" s="207"/>
      <c r="USI39" s="187"/>
      <c r="USJ39" s="187"/>
      <c r="USK39" s="187"/>
      <c r="USL39" s="187"/>
      <c r="USM39" s="208"/>
      <c r="USN39" s="208"/>
      <c r="USO39" s="187"/>
      <c r="USP39" s="187"/>
      <c r="USQ39" s="207"/>
      <c r="USR39" s="187"/>
      <c r="USS39" s="187"/>
      <c r="UST39" s="187"/>
      <c r="USU39" s="187"/>
      <c r="USV39" s="208"/>
      <c r="USW39" s="208"/>
      <c r="USX39" s="187"/>
      <c r="USY39" s="187"/>
      <c r="USZ39" s="207"/>
      <c r="UTA39" s="187"/>
      <c r="UTB39" s="187"/>
      <c r="UTC39" s="187"/>
      <c r="UTD39" s="187"/>
      <c r="UTE39" s="208"/>
      <c r="UTF39" s="208"/>
      <c r="UTG39" s="187"/>
      <c r="UTH39" s="187"/>
      <c r="UTI39" s="207"/>
      <c r="UTJ39" s="187"/>
      <c r="UTK39" s="187"/>
      <c r="UTL39" s="187"/>
      <c r="UTM39" s="187"/>
      <c r="UTN39" s="208"/>
      <c r="UTO39" s="208"/>
      <c r="UTP39" s="187"/>
      <c r="UTQ39" s="187"/>
      <c r="UTR39" s="207"/>
      <c r="UTS39" s="187"/>
      <c r="UTT39" s="187"/>
      <c r="UTU39" s="187"/>
      <c r="UTV39" s="187"/>
      <c r="UTW39" s="208"/>
      <c r="UTX39" s="208"/>
      <c r="UTY39" s="187"/>
      <c r="UTZ39" s="187"/>
      <c r="UUA39" s="207"/>
      <c r="UUB39" s="187"/>
      <c r="UUC39" s="187"/>
      <c r="UUD39" s="187"/>
      <c r="UUE39" s="187"/>
      <c r="UUF39" s="208"/>
      <c r="UUG39" s="208"/>
      <c r="UUH39" s="187"/>
      <c r="UUI39" s="187"/>
      <c r="UUJ39" s="207"/>
      <c r="UUK39" s="187"/>
      <c r="UUL39" s="187"/>
      <c r="UUM39" s="187"/>
      <c r="UUN39" s="187"/>
      <c r="UUO39" s="208"/>
      <c r="UUP39" s="208"/>
      <c r="UUQ39" s="187"/>
      <c r="UUR39" s="187"/>
      <c r="UUS39" s="207"/>
      <c r="UUT39" s="187"/>
      <c r="UUU39" s="187"/>
      <c r="UUV39" s="187"/>
      <c r="UUW39" s="187"/>
      <c r="UUX39" s="208"/>
      <c r="UUY39" s="208"/>
      <c r="UUZ39" s="187"/>
      <c r="UVA39" s="187"/>
      <c r="UVB39" s="207"/>
      <c r="UVC39" s="187"/>
      <c r="UVD39" s="187"/>
      <c r="UVE39" s="187"/>
      <c r="UVF39" s="187"/>
      <c r="UVG39" s="208"/>
      <c r="UVH39" s="208"/>
      <c r="UVI39" s="187"/>
      <c r="UVJ39" s="187"/>
      <c r="UVK39" s="207"/>
      <c r="UVL39" s="187"/>
      <c r="UVM39" s="187"/>
      <c r="UVN39" s="187"/>
      <c r="UVO39" s="187"/>
      <c r="UVP39" s="208"/>
      <c r="UVQ39" s="208"/>
      <c r="UVR39" s="187"/>
      <c r="UVS39" s="187"/>
      <c r="UVT39" s="207"/>
      <c r="UVU39" s="187"/>
      <c r="UVV39" s="187"/>
      <c r="UVW39" s="187"/>
      <c r="UVX39" s="187"/>
      <c r="UVY39" s="208"/>
      <c r="UVZ39" s="208"/>
      <c r="UWA39" s="187"/>
      <c r="UWB39" s="187"/>
      <c r="UWC39" s="207"/>
      <c r="UWD39" s="187"/>
      <c r="UWE39" s="187"/>
      <c r="UWF39" s="187"/>
      <c r="UWG39" s="187"/>
      <c r="UWH39" s="208"/>
      <c r="UWI39" s="208"/>
      <c r="UWJ39" s="187"/>
      <c r="UWK39" s="187"/>
      <c r="UWL39" s="207"/>
      <c r="UWM39" s="187"/>
      <c r="UWN39" s="187"/>
      <c r="UWO39" s="187"/>
      <c r="UWP39" s="187"/>
      <c r="UWQ39" s="208"/>
      <c r="UWR39" s="208"/>
      <c r="UWS39" s="187"/>
      <c r="UWT39" s="187"/>
      <c r="UWU39" s="207"/>
      <c r="UWV39" s="187"/>
      <c r="UWW39" s="187"/>
      <c r="UWX39" s="187"/>
      <c r="UWY39" s="187"/>
      <c r="UWZ39" s="208"/>
      <c r="UXA39" s="208"/>
      <c r="UXB39" s="187"/>
      <c r="UXC39" s="187"/>
      <c r="UXD39" s="207"/>
      <c r="UXE39" s="187"/>
      <c r="UXF39" s="187"/>
      <c r="UXG39" s="187"/>
      <c r="UXH39" s="187"/>
      <c r="UXI39" s="208"/>
      <c r="UXJ39" s="208"/>
      <c r="UXK39" s="187"/>
      <c r="UXL39" s="187"/>
      <c r="UXM39" s="207"/>
      <c r="UXN39" s="187"/>
      <c r="UXO39" s="187"/>
      <c r="UXP39" s="187"/>
      <c r="UXQ39" s="187"/>
      <c r="UXR39" s="208"/>
      <c r="UXS39" s="208"/>
      <c r="UXT39" s="187"/>
      <c r="UXU39" s="187"/>
      <c r="UXV39" s="207"/>
      <c r="UXW39" s="187"/>
      <c r="UXX39" s="187"/>
      <c r="UXY39" s="187"/>
      <c r="UXZ39" s="187"/>
      <c r="UYA39" s="208"/>
      <c r="UYB39" s="208"/>
      <c r="UYC39" s="187"/>
      <c r="UYD39" s="187"/>
      <c r="UYE39" s="207"/>
      <c r="UYF39" s="187"/>
      <c r="UYG39" s="187"/>
      <c r="UYH39" s="187"/>
      <c r="UYI39" s="187"/>
      <c r="UYJ39" s="208"/>
      <c r="UYK39" s="208"/>
      <c r="UYL39" s="187"/>
      <c r="UYM39" s="187"/>
      <c r="UYN39" s="207"/>
      <c r="UYO39" s="187"/>
      <c r="UYP39" s="187"/>
      <c r="UYQ39" s="187"/>
      <c r="UYR39" s="187"/>
      <c r="UYS39" s="208"/>
      <c r="UYT39" s="208"/>
      <c r="UYU39" s="187"/>
      <c r="UYV39" s="187"/>
      <c r="UYW39" s="207"/>
      <c r="UYX39" s="187"/>
      <c r="UYY39" s="187"/>
      <c r="UYZ39" s="187"/>
      <c r="UZA39" s="187"/>
      <c r="UZB39" s="208"/>
      <c r="UZC39" s="208"/>
      <c r="UZD39" s="187"/>
      <c r="UZE39" s="187"/>
      <c r="UZF39" s="207"/>
      <c r="UZG39" s="187"/>
      <c r="UZH39" s="187"/>
      <c r="UZI39" s="187"/>
      <c r="UZJ39" s="187"/>
      <c r="UZK39" s="208"/>
      <c r="UZL39" s="208"/>
      <c r="UZM39" s="187"/>
      <c r="UZN39" s="187"/>
      <c r="UZO39" s="207"/>
      <c r="UZP39" s="187"/>
      <c r="UZQ39" s="187"/>
      <c r="UZR39" s="187"/>
      <c r="UZS39" s="187"/>
      <c r="UZT39" s="208"/>
      <c r="UZU39" s="208"/>
      <c r="UZV39" s="187"/>
      <c r="UZW39" s="187"/>
      <c r="UZX39" s="207"/>
      <c r="UZY39" s="187"/>
      <c r="UZZ39" s="187"/>
      <c r="VAA39" s="187"/>
      <c r="VAB39" s="187"/>
      <c r="VAC39" s="208"/>
      <c r="VAD39" s="208"/>
      <c r="VAE39" s="187"/>
      <c r="VAF39" s="187"/>
      <c r="VAG39" s="207"/>
      <c r="VAH39" s="187"/>
      <c r="VAI39" s="187"/>
      <c r="VAJ39" s="187"/>
      <c r="VAK39" s="187"/>
      <c r="VAL39" s="208"/>
      <c r="VAM39" s="208"/>
      <c r="VAN39" s="187"/>
      <c r="VAO39" s="187"/>
      <c r="VAP39" s="207"/>
      <c r="VAQ39" s="187"/>
      <c r="VAR39" s="187"/>
      <c r="VAS39" s="187"/>
      <c r="VAT39" s="187"/>
      <c r="VAU39" s="208"/>
      <c r="VAV39" s="208"/>
      <c r="VAW39" s="187"/>
      <c r="VAX39" s="187"/>
      <c r="VAY39" s="207"/>
      <c r="VAZ39" s="187"/>
      <c r="VBA39" s="187"/>
      <c r="VBB39" s="187"/>
      <c r="VBC39" s="187"/>
      <c r="VBD39" s="208"/>
      <c r="VBE39" s="208"/>
      <c r="VBF39" s="187"/>
      <c r="VBG39" s="187"/>
      <c r="VBH39" s="207"/>
      <c r="VBI39" s="187"/>
      <c r="VBJ39" s="187"/>
      <c r="VBK39" s="187"/>
      <c r="VBL39" s="187"/>
      <c r="VBM39" s="208"/>
      <c r="VBN39" s="208"/>
      <c r="VBO39" s="187"/>
      <c r="VBP39" s="187"/>
      <c r="VBQ39" s="207"/>
      <c r="VBR39" s="187"/>
      <c r="VBS39" s="187"/>
      <c r="VBT39" s="187"/>
      <c r="VBU39" s="187"/>
      <c r="VBV39" s="208"/>
      <c r="VBW39" s="208"/>
      <c r="VBX39" s="187"/>
      <c r="VBY39" s="187"/>
      <c r="VBZ39" s="207"/>
      <c r="VCA39" s="187"/>
      <c r="VCB39" s="187"/>
      <c r="VCC39" s="187"/>
      <c r="VCD39" s="187"/>
      <c r="VCE39" s="208"/>
      <c r="VCF39" s="208"/>
      <c r="VCG39" s="187"/>
      <c r="VCH39" s="187"/>
      <c r="VCI39" s="207"/>
      <c r="VCJ39" s="187"/>
      <c r="VCK39" s="187"/>
      <c r="VCL39" s="187"/>
      <c r="VCM39" s="187"/>
      <c r="VCN39" s="208"/>
      <c r="VCO39" s="208"/>
      <c r="VCP39" s="187"/>
      <c r="VCQ39" s="187"/>
      <c r="VCR39" s="207"/>
      <c r="VCS39" s="187"/>
      <c r="VCT39" s="187"/>
      <c r="VCU39" s="187"/>
      <c r="VCV39" s="187"/>
      <c r="VCW39" s="208"/>
      <c r="VCX39" s="208"/>
      <c r="VCY39" s="187"/>
      <c r="VCZ39" s="187"/>
      <c r="VDA39" s="207"/>
      <c r="VDB39" s="187"/>
      <c r="VDC39" s="187"/>
      <c r="VDD39" s="187"/>
      <c r="VDE39" s="187"/>
      <c r="VDF39" s="208"/>
      <c r="VDG39" s="208"/>
      <c r="VDH39" s="187"/>
      <c r="VDI39" s="187"/>
      <c r="VDJ39" s="207"/>
      <c r="VDK39" s="187"/>
      <c r="VDL39" s="187"/>
      <c r="VDM39" s="187"/>
      <c r="VDN39" s="187"/>
      <c r="VDO39" s="208"/>
      <c r="VDP39" s="208"/>
      <c r="VDQ39" s="187"/>
      <c r="VDR39" s="187"/>
      <c r="VDS39" s="207"/>
      <c r="VDT39" s="187"/>
      <c r="VDU39" s="187"/>
      <c r="VDV39" s="187"/>
      <c r="VDW39" s="187"/>
      <c r="VDX39" s="208"/>
      <c r="VDY39" s="208"/>
      <c r="VDZ39" s="187"/>
      <c r="VEA39" s="187"/>
      <c r="VEB39" s="207"/>
      <c r="VEC39" s="187"/>
      <c r="VED39" s="187"/>
      <c r="VEE39" s="187"/>
      <c r="VEF39" s="187"/>
      <c r="VEG39" s="208"/>
      <c r="VEH39" s="208"/>
      <c r="VEI39" s="187"/>
      <c r="VEJ39" s="187"/>
      <c r="VEK39" s="207"/>
      <c r="VEL39" s="187"/>
      <c r="VEM39" s="187"/>
      <c r="VEN39" s="187"/>
      <c r="VEO39" s="187"/>
      <c r="VEP39" s="208"/>
      <c r="VEQ39" s="208"/>
      <c r="VER39" s="187"/>
      <c r="VES39" s="187"/>
      <c r="VET39" s="207"/>
      <c r="VEU39" s="187"/>
      <c r="VEV39" s="187"/>
      <c r="VEW39" s="187"/>
      <c r="VEX39" s="187"/>
      <c r="VEY39" s="208"/>
      <c r="VEZ39" s="208"/>
      <c r="VFA39" s="187"/>
      <c r="VFB39" s="187"/>
      <c r="VFC39" s="207"/>
      <c r="VFD39" s="187"/>
      <c r="VFE39" s="187"/>
      <c r="VFF39" s="187"/>
      <c r="VFG39" s="187"/>
      <c r="VFH39" s="208"/>
      <c r="VFI39" s="208"/>
      <c r="VFJ39" s="187"/>
      <c r="VFK39" s="187"/>
      <c r="VFL39" s="207"/>
      <c r="VFM39" s="187"/>
      <c r="VFN39" s="187"/>
      <c r="VFO39" s="187"/>
      <c r="VFP39" s="187"/>
      <c r="VFQ39" s="208"/>
      <c r="VFR39" s="208"/>
      <c r="VFS39" s="187"/>
      <c r="VFT39" s="187"/>
      <c r="VFU39" s="207"/>
      <c r="VFV39" s="187"/>
      <c r="VFW39" s="187"/>
      <c r="VFX39" s="187"/>
      <c r="VFY39" s="187"/>
      <c r="VFZ39" s="208"/>
      <c r="VGA39" s="208"/>
      <c r="VGB39" s="187"/>
      <c r="VGC39" s="187"/>
      <c r="VGD39" s="207"/>
      <c r="VGE39" s="187"/>
      <c r="VGF39" s="187"/>
      <c r="VGG39" s="187"/>
      <c r="VGH39" s="187"/>
      <c r="VGI39" s="208"/>
      <c r="VGJ39" s="208"/>
      <c r="VGK39" s="187"/>
      <c r="VGL39" s="187"/>
      <c r="VGM39" s="207"/>
      <c r="VGN39" s="187"/>
      <c r="VGO39" s="187"/>
      <c r="VGP39" s="187"/>
      <c r="VGQ39" s="187"/>
      <c r="VGR39" s="208"/>
      <c r="VGS39" s="208"/>
      <c r="VGT39" s="187"/>
      <c r="VGU39" s="187"/>
      <c r="VGV39" s="207"/>
      <c r="VGW39" s="187"/>
      <c r="VGX39" s="187"/>
      <c r="VGY39" s="187"/>
      <c r="VGZ39" s="187"/>
      <c r="VHA39" s="208"/>
      <c r="VHB39" s="208"/>
      <c r="VHC39" s="187"/>
      <c r="VHD39" s="187"/>
      <c r="VHE39" s="207"/>
      <c r="VHF39" s="187"/>
      <c r="VHG39" s="187"/>
      <c r="VHH39" s="187"/>
      <c r="VHI39" s="187"/>
      <c r="VHJ39" s="208"/>
      <c r="VHK39" s="208"/>
      <c r="VHL39" s="187"/>
      <c r="VHM39" s="187"/>
      <c r="VHN39" s="207"/>
      <c r="VHO39" s="187"/>
      <c r="VHP39" s="187"/>
      <c r="VHQ39" s="187"/>
      <c r="VHR39" s="187"/>
      <c r="VHS39" s="208"/>
      <c r="VHT39" s="208"/>
      <c r="VHU39" s="187"/>
      <c r="VHV39" s="187"/>
      <c r="VHW39" s="207"/>
      <c r="VHX39" s="187"/>
      <c r="VHY39" s="187"/>
      <c r="VHZ39" s="187"/>
      <c r="VIA39" s="187"/>
      <c r="VIB39" s="208"/>
      <c r="VIC39" s="208"/>
      <c r="VID39" s="187"/>
      <c r="VIE39" s="187"/>
      <c r="VIF39" s="207"/>
      <c r="VIG39" s="187"/>
      <c r="VIH39" s="187"/>
      <c r="VII39" s="187"/>
      <c r="VIJ39" s="187"/>
      <c r="VIK39" s="208"/>
      <c r="VIL39" s="208"/>
      <c r="VIM39" s="187"/>
      <c r="VIN39" s="187"/>
      <c r="VIO39" s="207"/>
      <c r="VIP39" s="187"/>
      <c r="VIQ39" s="187"/>
      <c r="VIR39" s="187"/>
      <c r="VIS39" s="187"/>
      <c r="VIT39" s="208"/>
      <c r="VIU39" s="208"/>
      <c r="VIV39" s="187"/>
      <c r="VIW39" s="187"/>
      <c r="VIX39" s="207"/>
      <c r="VIY39" s="187"/>
      <c r="VIZ39" s="187"/>
      <c r="VJA39" s="187"/>
      <c r="VJB39" s="187"/>
      <c r="VJC39" s="208"/>
      <c r="VJD39" s="208"/>
      <c r="VJE39" s="187"/>
      <c r="VJF39" s="187"/>
      <c r="VJG39" s="207"/>
      <c r="VJH39" s="187"/>
      <c r="VJI39" s="187"/>
      <c r="VJJ39" s="187"/>
      <c r="VJK39" s="187"/>
      <c r="VJL39" s="208"/>
      <c r="VJM39" s="208"/>
      <c r="VJN39" s="187"/>
      <c r="VJO39" s="187"/>
      <c r="VJP39" s="207"/>
      <c r="VJQ39" s="187"/>
      <c r="VJR39" s="187"/>
      <c r="VJS39" s="187"/>
      <c r="VJT39" s="187"/>
      <c r="VJU39" s="208"/>
      <c r="VJV39" s="208"/>
      <c r="VJW39" s="187"/>
      <c r="VJX39" s="187"/>
      <c r="VJY39" s="207"/>
      <c r="VJZ39" s="187"/>
      <c r="VKA39" s="187"/>
      <c r="VKB39" s="187"/>
      <c r="VKC39" s="187"/>
      <c r="VKD39" s="208"/>
      <c r="VKE39" s="208"/>
      <c r="VKF39" s="187"/>
      <c r="VKG39" s="187"/>
      <c r="VKH39" s="207"/>
      <c r="VKI39" s="187"/>
      <c r="VKJ39" s="187"/>
      <c r="VKK39" s="187"/>
      <c r="VKL39" s="187"/>
      <c r="VKM39" s="208"/>
      <c r="VKN39" s="208"/>
      <c r="VKO39" s="187"/>
      <c r="VKP39" s="187"/>
      <c r="VKQ39" s="207"/>
      <c r="VKR39" s="187"/>
      <c r="VKS39" s="187"/>
      <c r="VKT39" s="187"/>
      <c r="VKU39" s="187"/>
      <c r="VKV39" s="208"/>
      <c r="VKW39" s="208"/>
      <c r="VKX39" s="187"/>
      <c r="VKY39" s="187"/>
      <c r="VKZ39" s="207"/>
      <c r="VLA39" s="187"/>
      <c r="VLB39" s="187"/>
      <c r="VLC39" s="187"/>
      <c r="VLD39" s="187"/>
      <c r="VLE39" s="208"/>
      <c r="VLF39" s="208"/>
      <c r="VLG39" s="187"/>
      <c r="VLH39" s="187"/>
      <c r="VLI39" s="207"/>
      <c r="VLJ39" s="187"/>
      <c r="VLK39" s="187"/>
      <c r="VLL39" s="187"/>
      <c r="VLM39" s="187"/>
      <c r="VLN39" s="208"/>
      <c r="VLO39" s="208"/>
      <c r="VLP39" s="187"/>
      <c r="VLQ39" s="187"/>
      <c r="VLR39" s="207"/>
      <c r="VLS39" s="187"/>
      <c r="VLT39" s="187"/>
      <c r="VLU39" s="187"/>
      <c r="VLV39" s="187"/>
      <c r="VLW39" s="208"/>
      <c r="VLX39" s="208"/>
      <c r="VLY39" s="187"/>
      <c r="VLZ39" s="187"/>
      <c r="VMA39" s="207"/>
      <c r="VMB39" s="187"/>
      <c r="VMC39" s="187"/>
      <c r="VMD39" s="187"/>
      <c r="VME39" s="187"/>
      <c r="VMF39" s="208"/>
      <c r="VMG39" s="208"/>
      <c r="VMH39" s="187"/>
      <c r="VMI39" s="187"/>
      <c r="VMJ39" s="207"/>
      <c r="VMK39" s="187"/>
      <c r="VML39" s="187"/>
      <c r="VMM39" s="187"/>
      <c r="VMN39" s="187"/>
      <c r="VMO39" s="208"/>
      <c r="VMP39" s="208"/>
      <c r="VMQ39" s="187"/>
      <c r="VMR39" s="187"/>
      <c r="VMS39" s="207"/>
      <c r="VMT39" s="187"/>
      <c r="VMU39" s="187"/>
      <c r="VMV39" s="187"/>
      <c r="VMW39" s="187"/>
      <c r="VMX39" s="208"/>
      <c r="VMY39" s="208"/>
      <c r="VMZ39" s="187"/>
      <c r="VNA39" s="187"/>
      <c r="VNB39" s="207"/>
      <c r="VNC39" s="187"/>
      <c r="VND39" s="187"/>
      <c r="VNE39" s="187"/>
      <c r="VNF39" s="187"/>
      <c r="VNG39" s="208"/>
      <c r="VNH39" s="208"/>
      <c r="VNI39" s="187"/>
      <c r="VNJ39" s="187"/>
      <c r="VNK39" s="207"/>
      <c r="VNL39" s="187"/>
      <c r="VNM39" s="187"/>
      <c r="VNN39" s="187"/>
      <c r="VNO39" s="187"/>
      <c r="VNP39" s="208"/>
      <c r="VNQ39" s="208"/>
      <c r="VNR39" s="187"/>
      <c r="VNS39" s="187"/>
      <c r="VNT39" s="207"/>
      <c r="VNU39" s="187"/>
      <c r="VNV39" s="187"/>
      <c r="VNW39" s="187"/>
      <c r="VNX39" s="187"/>
      <c r="VNY39" s="208"/>
      <c r="VNZ39" s="208"/>
      <c r="VOA39" s="187"/>
      <c r="VOB39" s="187"/>
      <c r="VOC39" s="207"/>
      <c r="VOD39" s="187"/>
      <c r="VOE39" s="187"/>
      <c r="VOF39" s="187"/>
      <c r="VOG39" s="187"/>
      <c r="VOH39" s="208"/>
      <c r="VOI39" s="208"/>
      <c r="VOJ39" s="187"/>
      <c r="VOK39" s="187"/>
      <c r="VOL39" s="207"/>
      <c r="VOM39" s="187"/>
      <c r="VON39" s="187"/>
      <c r="VOO39" s="187"/>
      <c r="VOP39" s="187"/>
      <c r="VOQ39" s="208"/>
      <c r="VOR39" s="208"/>
      <c r="VOS39" s="187"/>
      <c r="VOT39" s="187"/>
      <c r="VOU39" s="207"/>
      <c r="VOV39" s="187"/>
      <c r="VOW39" s="187"/>
      <c r="VOX39" s="187"/>
      <c r="VOY39" s="187"/>
      <c r="VOZ39" s="208"/>
      <c r="VPA39" s="208"/>
      <c r="VPB39" s="187"/>
      <c r="VPC39" s="187"/>
      <c r="VPD39" s="207"/>
      <c r="VPE39" s="187"/>
      <c r="VPF39" s="187"/>
      <c r="VPG39" s="187"/>
      <c r="VPH39" s="187"/>
      <c r="VPI39" s="208"/>
      <c r="VPJ39" s="208"/>
      <c r="VPK39" s="187"/>
      <c r="VPL39" s="187"/>
      <c r="VPM39" s="207"/>
      <c r="VPN39" s="187"/>
      <c r="VPO39" s="187"/>
      <c r="VPP39" s="187"/>
      <c r="VPQ39" s="187"/>
      <c r="VPR39" s="208"/>
      <c r="VPS39" s="208"/>
      <c r="VPT39" s="187"/>
      <c r="VPU39" s="187"/>
      <c r="VPV39" s="207"/>
      <c r="VPW39" s="187"/>
      <c r="VPX39" s="187"/>
      <c r="VPY39" s="187"/>
      <c r="VPZ39" s="187"/>
      <c r="VQA39" s="208"/>
      <c r="VQB39" s="208"/>
      <c r="VQC39" s="187"/>
      <c r="VQD39" s="187"/>
      <c r="VQE39" s="207"/>
      <c r="VQF39" s="187"/>
      <c r="VQG39" s="187"/>
      <c r="VQH39" s="187"/>
      <c r="VQI39" s="187"/>
      <c r="VQJ39" s="208"/>
      <c r="VQK39" s="208"/>
      <c r="VQL39" s="187"/>
      <c r="VQM39" s="187"/>
      <c r="VQN39" s="207"/>
      <c r="VQO39" s="187"/>
      <c r="VQP39" s="187"/>
      <c r="VQQ39" s="187"/>
      <c r="VQR39" s="187"/>
      <c r="VQS39" s="208"/>
      <c r="VQT39" s="208"/>
      <c r="VQU39" s="187"/>
      <c r="VQV39" s="187"/>
      <c r="VQW39" s="207"/>
      <c r="VQX39" s="187"/>
      <c r="VQY39" s="187"/>
      <c r="VQZ39" s="187"/>
      <c r="VRA39" s="187"/>
      <c r="VRB39" s="208"/>
      <c r="VRC39" s="208"/>
      <c r="VRD39" s="187"/>
      <c r="VRE39" s="187"/>
      <c r="VRF39" s="207"/>
      <c r="VRG39" s="187"/>
      <c r="VRH39" s="187"/>
      <c r="VRI39" s="187"/>
      <c r="VRJ39" s="187"/>
      <c r="VRK39" s="208"/>
      <c r="VRL39" s="208"/>
      <c r="VRM39" s="187"/>
      <c r="VRN39" s="187"/>
      <c r="VRO39" s="207"/>
      <c r="VRP39" s="187"/>
      <c r="VRQ39" s="187"/>
      <c r="VRR39" s="187"/>
      <c r="VRS39" s="187"/>
      <c r="VRT39" s="208"/>
      <c r="VRU39" s="208"/>
      <c r="VRV39" s="187"/>
      <c r="VRW39" s="187"/>
      <c r="VRX39" s="207"/>
      <c r="VRY39" s="187"/>
      <c r="VRZ39" s="187"/>
      <c r="VSA39" s="187"/>
      <c r="VSB39" s="187"/>
      <c r="VSC39" s="208"/>
      <c r="VSD39" s="208"/>
      <c r="VSE39" s="187"/>
      <c r="VSF39" s="187"/>
      <c r="VSG39" s="207"/>
      <c r="VSH39" s="187"/>
      <c r="VSI39" s="187"/>
      <c r="VSJ39" s="187"/>
      <c r="VSK39" s="187"/>
      <c r="VSL39" s="208"/>
      <c r="VSM39" s="208"/>
      <c r="VSN39" s="187"/>
      <c r="VSO39" s="187"/>
      <c r="VSP39" s="207"/>
      <c r="VSQ39" s="187"/>
      <c r="VSR39" s="187"/>
      <c r="VSS39" s="187"/>
      <c r="VST39" s="187"/>
      <c r="VSU39" s="208"/>
      <c r="VSV39" s="208"/>
      <c r="VSW39" s="187"/>
      <c r="VSX39" s="187"/>
      <c r="VSY39" s="207"/>
      <c r="VSZ39" s="187"/>
      <c r="VTA39" s="187"/>
      <c r="VTB39" s="187"/>
      <c r="VTC39" s="187"/>
      <c r="VTD39" s="208"/>
      <c r="VTE39" s="208"/>
      <c r="VTF39" s="187"/>
      <c r="VTG39" s="187"/>
      <c r="VTH39" s="207"/>
      <c r="VTI39" s="187"/>
      <c r="VTJ39" s="187"/>
      <c r="VTK39" s="187"/>
      <c r="VTL39" s="187"/>
      <c r="VTM39" s="208"/>
      <c r="VTN39" s="208"/>
      <c r="VTO39" s="187"/>
      <c r="VTP39" s="187"/>
      <c r="VTQ39" s="207"/>
      <c r="VTR39" s="187"/>
      <c r="VTS39" s="187"/>
      <c r="VTT39" s="187"/>
      <c r="VTU39" s="187"/>
      <c r="VTV39" s="208"/>
      <c r="VTW39" s="208"/>
      <c r="VTX39" s="187"/>
      <c r="VTY39" s="187"/>
      <c r="VTZ39" s="207"/>
      <c r="VUA39" s="187"/>
      <c r="VUB39" s="187"/>
      <c r="VUC39" s="187"/>
      <c r="VUD39" s="187"/>
      <c r="VUE39" s="208"/>
      <c r="VUF39" s="208"/>
      <c r="VUG39" s="187"/>
      <c r="VUH39" s="187"/>
      <c r="VUI39" s="207"/>
      <c r="VUJ39" s="187"/>
      <c r="VUK39" s="187"/>
      <c r="VUL39" s="187"/>
      <c r="VUM39" s="187"/>
      <c r="VUN39" s="208"/>
      <c r="VUO39" s="208"/>
      <c r="VUP39" s="187"/>
      <c r="VUQ39" s="187"/>
      <c r="VUR39" s="207"/>
      <c r="VUS39" s="187"/>
      <c r="VUT39" s="187"/>
      <c r="VUU39" s="187"/>
      <c r="VUV39" s="187"/>
      <c r="VUW39" s="208"/>
      <c r="VUX39" s="208"/>
      <c r="VUY39" s="187"/>
      <c r="VUZ39" s="187"/>
      <c r="VVA39" s="207"/>
      <c r="VVB39" s="187"/>
      <c r="VVC39" s="187"/>
      <c r="VVD39" s="187"/>
      <c r="VVE39" s="187"/>
      <c r="VVF39" s="208"/>
      <c r="VVG39" s="208"/>
      <c r="VVH39" s="187"/>
      <c r="VVI39" s="187"/>
      <c r="VVJ39" s="207"/>
      <c r="VVK39" s="187"/>
      <c r="VVL39" s="187"/>
      <c r="VVM39" s="187"/>
      <c r="VVN39" s="187"/>
      <c r="VVO39" s="208"/>
      <c r="VVP39" s="208"/>
      <c r="VVQ39" s="187"/>
      <c r="VVR39" s="187"/>
      <c r="VVS39" s="207"/>
      <c r="VVT39" s="187"/>
      <c r="VVU39" s="187"/>
      <c r="VVV39" s="187"/>
      <c r="VVW39" s="187"/>
      <c r="VVX39" s="208"/>
      <c r="VVY39" s="208"/>
      <c r="VVZ39" s="187"/>
      <c r="VWA39" s="187"/>
      <c r="VWB39" s="207"/>
      <c r="VWC39" s="187"/>
      <c r="VWD39" s="187"/>
      <c r="VWE39" s="187"/>
      <c r="VWF39" s="187"/>
      <c r="VWG39" s="208"/>
      <c r="VWH39" s="208"/>
      <c r="VWI39" s="187"/>
      <c r="VWJ39" s="187"/>
      <c r="VWK39" s="207"/>
      <c r="VWL39" s="187"/>
      <c r="VWM39" s="187"/>
      <c r="VWN39" s="187"/>
      <c r="VWO39" s="187"/>
      <c r="VWP39" s="208"/>
      <c r="VWQ39" s="208"/>
      <c r="VWR39" s="187"/>
      <c r="VWS39" s="187"/>
      <c r="VWT39" s="207"/>
      <c r="VWU39" s="187"/>
      <c r="VWV39" s="187"/>
      <c r="VWW39" s="187"/>
      <c r="VWX39" s="187"/>
      <c r="VWY39" s="208"/>
      <c r="VWZ39" s="208"/>
      <c r="VXA39" s="187"/>
      <c r="VXB39" s="187"/>
      <c r="VXC39" s="207"/>
      <c r="VXD39" s="187"/>
      <c r="VXE39" s="187"/>
      <c r="VXF39" s="187"/>
      <c r="VXG39" s="187"/>
      <c r="VXH39" s="208"/>
      <c r="VXI39" s="208"/>
      <c r="VXJ39" s="187"/>
      <c r="VXK39" s="187"/>
      <c r="VXL39" s="207"/>
      <c r="VXM39" s="187"/>
      <c r="VXN39" s="187"/>
      <c r="VXO39" s="187"/>
      <c r="VXP39" s="187"/>
      <c r="VXQ39" s="208"/>
      <c r="VXR39" s="208"/>
      <c r="VXS39" s="187"/>
      <c r="VXT39" s="187"/>
      <c r="VXU39" s="207"/>
      <c r="VXV39" s="187"/>
      <c r="VXW39" s="187"/>
      <c r="VXX39" s="187"/>
      <c r="VXY39" s="187"/>
      <c r="VXZ39" s="208"/>
      <c r="VYA39" s="208"/>
      <c r="VYB39" s="187"/>
      <c r="VYC39" s="187"/>
      <c r="VYD39" s="207"/>
      <c r="VYE39" s="187"/>
      <c r="VYF39" s="187"/>
      <c r="VYG39" s="187"/>
      <c r="VYH39" s="187"/>
      <c r="VYI39" s="208"/>
      <c r="VYJ39" s="208"/>
      <c r="VYK39" s="187"/>
      <c r="VYL39" s="187"/>
      <c r="VYM39" s="207"/>
      <c r="VYN39" s="187"/>
      <c r="VYO39" s="187"/>
      <c r="VYP39" s="187"/>
      <c r="VYQ39" s="187"/>
      <c r="VYR39" s="208"/>
      <c r="VYS39" s="208"/>
      <c r="VYT39" s="187"/>
      <c r="VYU39" s="187"/>
      <c r="VYV39" s="207"/>
      <c r="VYW39" s="187"/>
      <c r="VYX39" s="187"/>
      <c r="VYY39" s="187"/>
      <c r="VYZ39" s="187"/>
      <c r="VZA39" s="208"/>
      <c r="VZB39" s="208"/>
      <c r="VZC39" s="187"/>
      <c r="VZD39" s="187"/>
      <c r="VZE39" s="207"/>
      <c r="VZF39" s="187"/>
      <c r="VZG39" s="187"/>
      <c r="VZH39" s="187"/>
      <c r="VZI39" s="187"/>
      <c r="VZJ39" s="208"/>
      <c r="VZK39" s="208"/>
      <c r="VZL39" s="187"/>
      <c r="VZM39" s="187"/>
      <c r="VZN39" s="207"/>
      <c r="VZO39" s="187"/>
      <c r="VZP39" s="187"/>
      <c r="VZQ39" s="187"/>
      <c r="VZR39" s="187"/>
      <c r="VZS39" s="208"/>
      <c r="VZT39" s="208"/>
      <c r="VZU39" s="187"/>
      <c r="VZV39" s="187"/>
      <c r="VZW39" s="207"/>
      <c r="VZX39" s="187"/>
      <c r="VZY39" s="187"/>
      <c r="VZZ39" s="187"/>
      <c r="WAA39" s="187"/>
      <c r="WAB39" s="208"/>
      <c r="WAC39" s="208"/>
      <c r="WAD39" s="187"/>
      <c r="WAE39" s="187"/>
      <c r="WAF39" s="207"/>
      <c r="WAG39" s="187"/>
      <c r="WAH39" s="187"/>
      <c r="WAI39" s="187"/>
      <c r="WAJ39" s="187"/>
      <c r="WAK39" s="208"/>
      <c r="WAL39" s="208"/>
      <c r="WAM39" s="187"/>
      <c r="WAN39" s="187"/>
      <c r="WAO39" s="207"/>
      <c r="WAP39" s="187"/>
      <c r="WAQ39" s="187"/>
      <c r="WAR39" s="187"/>
      <c r="WAS39" s="187"/>
      <c r="WAT39" s="208"/>
      <c r="WAU39" s="208"/>
      <c r="WAV39" s="187"/>
      <c r="WAW39" s="187"/>
      <c r="WAX39" s="207"/>
      <c r="WAY39" s="187"/>
      <c r="WAZ39" s="187"/>
      <c r="WBA39" s="187"/>
      <c r="WBB39" s="187"/>
      <c r="WBC39" s="208"/>
      <c r="WBD39" s="208"/>
      <c r="WBE39" s="187"/>
      <c r="WBF39" s="187"/>
      <c r="WBG39" s="207"/>
      <c r="WBH39" s="187"/>
      <c r="WBI39" s="187"/>
      <c r="WBJ39" s="187"/>
      <c r="WBK39" s="187"/>
      <c r="WBL39" s="208"/>
      <c r="WBM39" s="208"/>
      <c r="WBN39" s="187"/>
      <c r="WBO39" s="187"/>
      <c r="WBP39" s="207"/>
      <c r="WBQ39" s="187"/>
      <c r="WBR39" s="187"/>
      <c r="WBS39" s="187"/>
      <c r="WBT39" s="187"/>
      <c r="WBU39" s="208"/>
      <c r="WBV39" s="208"/>
      <c r="WBW39" s="187"/>
      <c r="WBX39" s="187"/>
      <c r="WBY39" s="207"/>
      <c r="WBZ39" s="187"/>
      <c r="WCA39" s="187"/>
      <c r="WCB39" s="187"/>
      <c r="WCC39" s="187"/>
      <c r="WCD39" s="208"/>
      <c r="WCE39" s="208"/>
      <c r="WCF39" s="187"/>
      <c r="WCG39" s="187"/>
      <c r="WCH39" s="207"/>
      <c r="WCI39" s="187"/>
      <c r="WCJ39" s="187"/>
      <c r="WCK39" s="187"/>
      <c r="WCL39" s="187"/>
      <c r="WCM39" s="208"/>
      <c r="WCN39" s="208"/>
      <c r="WCO39" s="187"/>
      <c r="WCP39" s="187"/>
      <c r="WCQ39" s="207"/>
      <c r="WCR39" s="187"/>
      <c r="WCS39" s="187"/>
      <c r="WCT39" s="187"/>
      <c r="WCU39" s="187"/>
      <c r="WCV39" s="208"/>
      <c r="WCW39" s="208"/>
      <c r="WCX39" s="187"/>
      <c r="WCY39" s="187"/>
      <c r="WCZ39" s="207"/>
      <c r="WDA39" s="187"/>
      <c r="WDB39" s="187"/>
      <c r="WDC39" s="187"/>
      <c r="WDD39" s="187"/>
      <c r="WDE39" s="208"/>
      <c r="WDF39" s="208"/>
      <c r="WDG39" s="187"/>
      <c r="WDH39" s="187"/>
      <c r="WDI39" s="207"/>
      <c r="WDJ39" s="187"/>
      <c r="WDK39" s="187"/>
      <c r="WDL39" s="187"/>
      <c r="WDM39" s="187"/>
      <c r="WDN39" s="208"/>
      <c r="WDO39" s="208"/>
      <c r="WDP39" s="187"/>
      <c r="WDQ39" s="187"/>
      <c r="WDR39" s="207"/>
      <c r="WDS39" s="187"/>
      <c r="WDT39" s="187"/>
      <c r="WDU39" s="187"/>
      <c r="WDV39" s="187"/>
      <c r="WDW39" s="208"/>
      <c r="WDX39" s="208"/>
      <c r="WDY39" s="187"/>
      <c r="WDZ39" s="187"/>
      <c r="WEA39" s="207"/>
      <c r="WEB39" s="187"/>
      <c r="WEC39" s="187"/>
      <c r="WED39" s="187"/>
      <c r="WEE39" s="187"/>
      <c r="WEF39" s="208"/>
      <c r="WEG39" s="208"/>
      <c r="WEH39" s="187"/>
      <c r="WEI39" s="187"/>
      <c r="WEJ39" s="207"/>
      <c r="WEK39" s="187"/>
      <c r="WEL39" s="187"/>
      <c r="WEM39" s="187"/>
      <c r="WEN39" s="187"/>
      <c r="WEO39" s="208"/>
      <c r="WEP39" s="208"/>
      <c r="WEQ39" s="187"/>
      <c r="WER39" s="187"/>
      <c r="WES39" s="207"/>
      <c r="WET39" s="187"/>
      <c r="WEU39" s="187"/>
      <c r="WEV39" s="187"/>
      <c r="WEW39" s="187"/>
      <c r="WEX39" s="208"/>
      <c r="WEY39" s="208"/>
      <c r="WEZ39" s="187"/>
      <c r="WFA39" s="187"/>
      <c r="WFB39" s="207"/>
      <c r="WFC39" s="187"/>
      <c r="WFD39" s="187"/>
      <c r="WFE39" s="187"/>
      <c r="WFF39" s="187"/>
      <c r="WFG39" s="208"/>
      <c r="WFH39" s="208"/>
      <c r="WFI39" s="187"/>
      <c r="WFJ39" s="187"/>
      <c r="WFK39" s="207"/>
      <c r="WFL39" s="187"/>
      <c r="WFM39" s="187"/>
      <c r="WFN39" s="187"/>
      <c r="WFO39" s="187"/>
      <c r="WFP39" s="208"/>
      <c r="WFQ39" s="208"/>
      <c r="WFR39" s="187"/>
      <c r="WFS39" s="187"/>
      <c r="WFT39" s="207"/>
      <c r="WFU39" s="187"/>
      <c r="WFV39" s="187"/>
      <c r="WFW39" s="187"/>
      <c r="WFX39" s="187"/>
      <c r="WFY39" s="208"/>
      <c r="WFZ39" s="208"/>
      <c r="WGA39" s="187"/>
      <c r="WGB39" s="187"/>
      <c r="WGC39" s="207"/>
      <c r="WGD39" s="187"/>
      <c r="WGE39" s="187"/>
      <c r="WGF39" s="187"/>
      <c r="WGG39" s="187"/>
      <c r="WGH39" s="208"/>
      <c r="WGI39" s="208"/>
      <c r="WGJ39" s="187"/>
      <c r="WGK39" s="187"/>
      <c r="WGL39" s="207"/>
      <c r="WGM39" s="187"/>
      <c r="WGN39" s="187"/>
      <c r="WGO39" s="187"/>
      <c r="WGP39" s="187"/>
      <c r="WGQ39" s="208"/>
      <c r="WGR39" s="208"/>
      <c r="WGS39" s="187"/>
      <c r="WGT39" s="187"/>
      <c r="WGU39" s="207"/>
      <c r="WGV39" s="187"/>
      <c r="WGW39" s="187"/>
      <c r="WGX39" s="187"/>
      <c r="WGY39" s="187"/>
      <c r="WGZ39" s="208"/>
      <c r="WHA39" s="208"/>
      <c r="WHB39" s="187"/>
      <c r="WHC39" s="187"/>
      <c r="WHD39" s="207"/>
      <c r="WHE39" s="187"/>
      <c r="WHF39" s="187"/>
      <c r="WHG39" s="187"/>
      <c r="WHH39" s="187"/>
      <c r="WHI39" s="208"/>
      <c r="WHJ39" s="208"/>
      <c r="WHK39" s="187"/>
      <c r="WHL39" s="187"/>
      <c r="WHM39" s="207"/>
      <c r="WHN39" s="187"/>
      <c r="WHO39" s="187"/>
      <c r="WHP39" s="187"/>
      <c r="WHQ39" s="187"/>
      <c r="WHR39" s="208"/>
      <c r="WHS39" s="208"/>
      <c r="WHT39" s="187"/>
      <c r="WHU39" s="187"/>
      <c r="WHV39" s="207"/>
      <c r="WHW39" s="187"/>
      <c r="WHX39" s="187"/>
      <c r="WHY39" s="187"/>
      <c r="WHZ39" s="187"/>
      <c r="WIA39" s="208"/>
      <c r="WIB39" s="208"/>
      <c r="WIC39" s="187"/>
      <c r="WID39" s="187"/>
      <c r="WIE39" s="207"/>
      <c r="WIF39" s="187"/>
      <c r="WIG39" s="187"/>
      <c r="WIH39" s="187"/>
      <c r="WII39" s="187"/>
      <c r="WIJ39" s="208"/>
      <c r="WIK39" s="208"/>
      <c r="WIL39" s="187"/>
      <c r="WIM39" s="187"/>
      <c r="WIN39" s="207"/>
      <c r="WIO39" s="187"/>
      <c r="WIP39" s="187"/>
      <c r="WIQ39" s="187"/>
      <c r="WIR39" s="187"/>
      <c r="WIS39" s="208"/>
      <c r="WIT39" s="208"/>
      <c r="WIU39" s="187"/>
      <c r="WIV39" s="187"/>
      <c r="WIW39" s="207"/>
      <c r="WIX39" s="187"/>
      <c r="WIY39" s="187"/>
      <c r="WIZ39" s="187"/>
      <c r="WJA39" s="187"/>
      <c r="WJB39" s="208"/>
      <c r="WJC39" s="208"/>
      <c r="WJD39" s="187"/>
      <c r="WJE39" s="187"/>
      <c r="WJF39" s="207"/>
      <c r="WJG39" s="187"/>
      <c r="WJH39" s="187"/>
      <c r="WJI39" s="187"/>
      <c r="WJJ39" s="187"/>
      <c r="WJK39" s="208"/>
      <c r="WJL39" s="208"/>
      <c r="WJM39" s="187"/>
      <c r="WJN39" s="187"/>
      <c r="WJO39" s="207"/>
      <c r="WJP39" s="187"/>
      <c r="WJQ39" s="187"/>
      <c r="WJR39" s="187"/>
      <c r="WJS39" s="187"/>
      <c r="WJT39" s="208"/>
      <c r="WJU39" s="208"/>
      <c r="WJV39" s="187"/>
      <c r="WJW39" s="187"/>
      <c r="WJX39" s="207"/>
      <c r="WJY39" s="187"/>
      <c r="WJZ39" s="187"/>
      <c r="WKA39" s="187"/>
      <c r="WKB39" s="187"/>
      <c r="WKC39" s="208"/>
      <c r="WKD39" s="208"/>
      <c r="WKE39" s="187"/>
      <c r="WKF39" s="187"/>
      <c r="WKG39" s="207"/>
      <c r="WKH39" s="187"/>
      <c r="WKI39" s="187"/>
      <c r="WKJ39" s="187"/>
      <c r="WKK39" s="187"/>
      <c r="WKL39" s="208"/>
      <c r="WKM39" s="208"/>
      <c r="WKN39" s="187"/>
      <c r="WKO39" s="187"/>
      <c r="WKP39" s="207"/>
      <c r="WKQ39" s="187"/>
      <c r="WKR39" s="187"/>
      <c r="WKS39" s="187"/>
      <c r="WKT39" s="187"/>
      <c r="WKU39" s="208"/>
      <c r="WKV39" s="208"/>
      <c r="WKW39" s="187"/>
      <c r="WKX39" s="187"/>
      <c r="WKY39" s="207"/>
      <c r="WKZ39" s="187"/>
      <c r="WLA39" s="187"/>
      <c r="WLB39" s="187"/>
      <c r="WLC39" s="187"/>
      <c r="WLD39" s="208"/>
      <c r="WLE39" s="208"/>
      <c r="WLF39" s="187"/>
      <c r="WLG39" s="187"/>
      <c r="WLH39" s="207"/>
      <c r="WLI39" s="187"/>
      <c r="WLJ39" s="187"/>
      <c r="WLK39" s="187"/>
      <c r="WLL39" s="187"/>
      <c r="WLM39" s="208"/>
      <c r="WLN39" s="208"/>
      <c r="WLO39" s="187"/>
      <c r="WLP39" s="187"/>
      <c r="WLQ39" s="207"/>
      <c r="WLR39" s="187"/>
      <c r="WLS39" s="187"/>
      <c r="WLT39" s="187"/>
      <c r="WLU39" s="187"/>
      <c r="WLV39" s="208"/>
      <c r="WLW39" s="208"/>
      <c r="WLX39" s="187"/>
      <c r="WLY39" s="187"/>
      <c r="WLZ39" s="207"/>
      <c r="WMA39" s="187"/>
      <c r="WMB39" s="187"/>
      <c r="WMC39" s="187"/>
      <c r="WMD39" s="187"/>
      <c r="WME39" s="208"/>
      <c r="WMF39" s="208"/>
      <c r="WMG39" s="187"/>
      <c r="WMH39" s="187"/>
      <c r="WMI39" s="207"/>
      <c r="WMJ39" s="187"/>
      <c r="WMK39" s="187"/>
      <c r="WML39" s="187"/>
      <c r="WMM39" s="187"/>
      <c r="WMN39" s="208"/>
      <c r="WMO39" s="208"/>
      <c r="WMP39" s="187"/>
      <c r="WMQ39" s="187"/>
      <c r="WMR39" s="207"/>
      <c r="WMS39" s="187"/>
      <c r="WMT39" s="187"/>
      <c r="WMU39" s="187"/>
      <c r="WMV39" s="187"/>
      <c r="WMW39" s="208"/>
      <c r="WMX39" s="208"/>
      <c r="WMY39" s="187"/>
      <c r="WMZ39" s="187"/>
      <c r="WNA39" s="207"/>
      <c r="WNB39" s="187"/>
      <c r="WNC39" s="187"/>
      <c r="WND39" s="187"/>
      <c r="WNE39" s="187"/>
      <c r="WNF39" s="208"/>
      <c r="WNG39" s="208"/>
      <c r="WNH39" s="187"/>
      <c r="WNI39" s="187"/>
      <c r="WNJ39" s="207"/>
      <c r="WNK39" s="187"/>
      <c r="WNL39" s="187"/>
      <c r="WNM39" s="187"/>
      <c r="WNN39" s="187"/>
      <c r="WNO39" s="208"/>
      <c r="WNP39" s="208"/>
      <c r="WNQ39" s="187"/>
      <c r="WNR39" s="187"/>
      <c r="WNS39" s="207"/>
      <c r="WNT39" s="187"/>
      <c r="WNU39" s="187"/>
      <c r="WNV39" s="187"/>
      <c r="WNW39" s="187"/>
      <c r="WNX39" s="208"/>
      <c r="WNY39" s="208"/>
      <c r="WNZ39" s="187"/>
      <c r="WOA39" s="187"/>
      <c r="WOB39" s="207"/>
      <c r="WOC39" s="187"/>
      <c r="WOD39" s="187"/>
      <c r="WOE39" s="187"/>
      <c r="WOF39" s="187"/>
      <c r="WOG39" s="208"/>
      <c r="WOH39" s="208"/>
      <c r="WOI39" s="187"/>
      <c r="WOJ39" s="187"/>
      <c r="WOK39" s="207"/>
      <c r="WOL39" s="187"/>
      <c r="WOM39" s="187"/>
      <c r="WON39" s="187"/>
      <c r="WOO39" s="187"/>
      <c r="WOP39" s="208"/>
      <c r="WOQ39" s="208"/>
      <c r="WOR39" s="187"/>
      <c r="WOS39" s="187"/>
      <c r="WOT39" s="207"/>
      <c r="WOU39" s="187"/>
      <c r="WOV39" s="187"/>
      <c r="WOW39" s="187"/>
      <c r="WOX39" s="187"/>
      <c r="WOY39" s="208"/>
      <c r="WOZ39" s="208"/>
      <c r="WPA39" s="187"/>
      <c r="WPB39" s="187"/>
      <c r="WPC39" s="207"/>
      <c r="WPD39" s="187"/>
      <c r="WPE39" s="187"/>
      <c r="WPF39" s="187"/>
      <c r="WPG39" s="187"/>
      <c r="WPH39" s="208"/>
      <c r="WPI39" s="208"/>
      <c r="WPJ39" s="187"/>
      <c r="WPK39" s="187"/>
      <c r="WPL39" s="207"/>
      <c r="WPM39" s="187"/>
      <c r="WPN39" s="187"/>
      <c r="WPO39" s="187"/>
      <c r="WPP39" s="187"/>
      <c r="WPQ39" s="208"/>
      <c r="WPR39" s="208"/>
      <c r="WPS39" s="187"/>
      <c r="WPT39" s="187"/>
      <c r="WPU39" s="207"/>
      <c r="WPV39" s="187"/>
      <c r="WPW39" s="187"/>
      <c r="WPX39" s="187"/>
      <c r="WPY39" s="187"/>
      <c r="WPZ39" s="208"/>
      <c r="WQA39" s="208"/>
      <c r="WQB39" s="187"/>
      <c r="WQC39" s="187"/>
      <c r="WQD39" s="207"/>
      <c r="WQE39" s="187"/>
      <c r="WQF39" s="187"/>
      <c r="WQG39" s="187"/>
      <c r="WQH39" s="187"/>
      <c r="WQI39" s="208"/>
      <c r="WQJ39" s="208"/>
      <c r="WQK39" s="187"/>
      <c r="WQL39" s="187"/>
      <c r="WQM39" s="207"/>
      <c r="WQN39" s="187"/>
      <c r="WQO39" s="187"/>
      <c r="WQP39" s="187"/>
      <c r="WQQ39" s="187"/>
      <c r="WQR39" s="208"/>
      <c r="WQS39" s="208"/>
      <c r="WQT39" s="187"/>
      <c r="WQU39" s="187"/>
      <c r="WQV39" s="207"/>
      <c r="WQW39" s="187"/>
      <c r="WQX39" s="187"/>
      <c r="WQY39" s="187"/>
      <c r="WQZ39" s="187"/>
      <c r="WRA39" s="208"/>
      <c r="WRB39" s="208"/>
      <c r="WRC39" s="187"/>
      <c r="WRD39" s="187"/>
      <c r="WRE39" s="207"/>
      <c r="WRF39" s="187"/>
      <c r="WRG39" s="187"/>
      <c r="WRH39" s="187"/>
      <c r="WRI39" s="187"/>
      <c r="WRJ39" s="208"/>
      <c r="WRK39" s="208"/>
      <c r="WRL39" s="187"/>
      <c r="WRM39" s="187"/>
      <c r="WRN39" s="207"/>
      <c r="WRO39" s="187"/>
      <c r="WRP39" s="187"/>
      <c r="WRQ39" s="187"/>
      <c r="WRR39" s="187"/>
      <c r="WRS39" s="208"/>
      <c r="WRT39" s="208"/>
      <c r="WRU39" s="187"/>
      <c r="WRV39" s="187"/>
      <c r="WRW39" s="207"/>
      <c r="WRX39" s="187"/>
      <c r="WRY39" s="187"/>
      <c r="WRZ39" s="187"/>
      <c r="WSA39" s="187"/>
      <c r="WSB39" s="208"/>
      <c r="WSC39" s="208"/>
      <c r="WSD39" s="187"/>
      <c r="WSE39" s="187"/>
      <c r="WSF39" s="207"/>
      <c r="WSG39" s="187"/>
      <c r="WSH39" s="187"/>
      <c r="WSI39" s="187"/>
      <c r="WSJ39" s="187"/>
      <c r="WSK39" s="208"/>
      <c r="WSL39" s="208"/>
      <c r="WSM39" s="187"/>
      <c r="WSN39" s="187"/>
      <c r="WSO39" s="207"/>
      <c r="WSP39" s="187"/>
      <c r="WSQ39" s="187"/>
      <c r="WSR39" s="187"/>
      <c r="WSS39" s="187"/>
      <c r="WST39" s="208"/>
      <c r="WSU39" s="208"/>
      <c r="WSV39" s="187"/>
      <c r="WSW39" s="187"/>
      <c r="WSX39" s="207"/>
      <c r="WSY39" s="187"/>
      <c r="WSZ39" s="187"/>
      <c r="WTA39" s="187"/>
      <c r="WTB39" s="187"/>
      <c r="WTC39" s="208"/>
      <c r="WTD39" s="208"/>
      <c r="WTE39" s="187"/>
      <c r="WTF39" s="187"/>
      <c r="WTG39" s="207"/>
      <c r="WTH39" s="187"/>
      <c r="WTI39" s="187"/>
      <c r="WTJ39" s="187"/>
      <c r="WTK39" s="187"/>
      <c r="WTL39" s="208"/>
      <c r="WTM39" s="208"/>
      <c r="WTN39" s="187"/>
      <c r="WTO39" s="187"/>
      <c r="WTP39" s="207"/>
      <c r="WTQ39" s="187"/>
      <c r="WTR39" s="187"/>
      <c r="WTS39" s="187"/>
      <c r="WTT39" s="187"/>
      <c r="WTU39" s="208"/>
      <c r="WTV39" s="208"/>
      <c r="WTW39" s="187"/>
      <c r="WTX39" s="187"/>
      <c r="WTY39" s="207"/>
      <c r="WTZ39" s="187"/>
      <c r="WUA39" s="187"/>
      <c r="WUB39" s="187"/>
      <c r="WUC39" s="187"/>
      <c r="WUD39" s="208"/>
      <c r="WUE39" s="208"/>
      <c r="WUF39" s="187"/>
      <c r="WUG39" s="187"/>
      <c r="WUH39" s="207"/>
      <c r="WUI39" s="187"/>
      <c r="WUJ39" s="187"/>
      <c r="WUK39" s="187"/>
      <c r="WUL39" s="187"/>
      <c r="WUM39" s="208"/>
      <c r="WUN39" s="208"/>
      <c r="WUO39" s="187"/>
      <c r="WUP39" s="187"/>
      <c r="WUQ39" s="207"/>
      <c r="WUR39" s="187"/>
      <c r="WUS39" s="187"/>
      <c r="WUT39" s="187"/>
      <c r="WUU39" s="187"/>
      <c r="WUV39" s="208"/>
      <c r="WUW39" s="208"/>
      <c r="WUX39" s="187"/>
      <c r="WUY39" s="187"/>
      <c r="WUZ39" s="207"/>
      <c r="WVA39" s="187"/>
      <c r="WVB39" s="187"/>
      <c r="WVC39" s="187"/>
      <c r="WVD39" s="187"/>
      <c r="WVE39" s="208"/>
      <c r="WVF39" s="208"/>
      <c r="WVG39" s="187"/>
      <c r="WVH39" s="187"/>
      <c r="WVI39" s="207"/>
      <c r="WVJ39" s="187"/>
      <c r="WVK39" s="187"/>
      <c r="WVL39" s="187"/>
      <c r="WVM39" s="187"/>
      <c r="WVN39" s="208"/>
      <c r="WVO39" s="208"/>
      <c r="WVP39" s="187"/>
      <c r="WVQ39" s="187"/>
      <c r="WVR39" s="207"/>
      <c r="WVS39" s="187"/>
      <c r="WVT39" s="187"/>
      <c r="WVU39" s="187"/>
      <c r="WVV39" s="187"/>
      <c r="WVW39" s="208"/>
      <c r="WVX39" s="208"/>
      <c r="WVY39" s="187"/>
      <c r="WVZ39" s="187"/>
      <c r="WWA39" s="207"/>
      <c r="WWB39" s="187"/>
      <c r="WWC39" s="187"/>
      <c r="WWD39" s="187"/>
      <c r="WWE39" s="187"/>
      <c r="WWF39" s="208"/>
      <c r="WWG39" s="208"/>
      <c r="WWH39" s="187"/>
      <c r="WWI39" s="187"/>
      <c r="WWJ39" s="207"/>
      <c r="WWK39" s="187"/>
      <c r="WWL39" s="187"/>
      <c r="WWM39" s="187"/>
      <c r="WWN39" s="187"/>
      <c r="WWO39" s="208"/>
      <c r="WWP39" s="208"/>
      <c r="WWQ39" s="187"/>
      <c r="WWR39" s="187"/>
      <c r="WWS39" s="207"/>
      <c r="WWT39" s="187"/>
      <c r="WWU39" s="187"/>
      <c r="WWV39" s="187"/>
      <c r="WWW39" s="187"/>
      <c r="WWX39" s="208"/>
      <c r="WWY39" s="208"/>
      <c r="WWZ39" s="187"/>
      <c r="WXA39" s="187"/>
      <c r="WXB39" s="207"/>
      <c r="WXC39" s="187"/>
      <c r="WXD39" s="187"/>
      <c r="WXE39" s="187"/>
      <c r="WXF39" s="187"/>
      <c r="WXG39" s="208"/>
      <c r="WXH39" s="208"/>
      <c r="WXI39" s="187"/>
      <c r="WXJ39" s="187"/>
      <c r="WXK39" s="207"/>
      <c r="WXL39" s="187"/>
      <c r="WXM39" s="187"/>
      <c r="WXN39" s="187"/>
      <c r="WXO39" s="187"/>
      <c r="WXP39" s="208"/>
      <c r="WXQ39" s="208"/>
      <c r="WXR39" s="187"/>
      <c r="WXS39" s="187"/>
      <c r="WXT39" s="207"/>
      <c r="WXU39" s="187"/>
      <c r="WXV39" s="187"/>
      <c r="WXW39" s="187"/>
      <c r="WXX39" s="187"/>
      <c r="WXY39" s="208"/>
      <c r="WXZ39" s="208"/>
      <c r="WYA39" s="187"/>
      <c r="WYB39" s="187"/>
      <c r="WYC39" s="207"/>
      <c r="WYD39" s="187"/>
      <c r="WYE39" s="187"/>
      <c r="WYF39" s="187"/>
      <c r="WYG39" s="187"/>
      <c r="WYH39" s="208"/>
      <c r="WYI39" s="208"/>
      <c r="WYJ39" s="187"/>
      <c r="WYK39" s="187"/>
      <c r="WYL39" s="207"/>
      <c r="WYM39" s="187"/>
      <c r="WYN39" s="187"/>
      <c r="WYO39" s="187"/>
      <c r="WYP39" s="187"/>
      <c r="WYQ39" s="208"/>
      <c r="WYR39" s="208"/>
      <c r="WYS39" s="187"/>
      <c r="WYT39" s="187"/>
      <c r="WYU39" s="207"/>
      <c r="WYV39" s="187"/>
      <c r="WYW39" s="187"/>
      <c r="WYX39" s="187"/>
      <c r="WYY39" s="187"/>
      <c r="WYZ39" s="208"/>
      <c r="WZA39" s="208"/>
      <c r="WZB39" s="187"/>
      <c r="WZC39" s="187"/>
      <c r="WZD39" s="207"/>
      <c r="WZE39" s="187"/>
      <c r="WZF39" s="187"/>
      <c r="WZG39" s="187"/>
      <c r="WZH39" s="187"/>
      <c r="WZI39" s="208"/>
      <c r="WZJ39" s="208"/>
      <c r="WZK39" s="187"/>
      <c r="WZL39" s="187"/>
      <c r="WZM39" s="207"/>
      <c r="WZN39" s="187"/>
      <c r="WZO39" s="187"/>
      <c r="WZP39" s="187"/>
      <c r="WZQ39" s="187"/>
      <c r="WZR39" s="208"/>
      <c r="WZS39" s="208"/>
      <c r="WZT39" s="187"/>
      <c r="WZU39" s="187"/>
      <c r="WZV39" s="207"/>
      <c r="WZW39" s="187"/>
      <c r="WZX39" s="187"/>
      <c r="WZY39" s="187"/>
      <c r="WZZ39" s="187"/>
      <c r="XAA39" s="208"/>
      <c r="XAB39" s="208"/>
      <c r="XAC39" s="187"/>
      <c r="XAD39" s="187"/>
      <c r="XAE39" s="207"/>
      <c r="XAF39" s="187"/>
      <c r="XAG39" s="187"/>
      <c r="XAH39" s="187"/>
      <c r="XAI39" s="187"/>
      <c r="XAJ39" s="208"/>
      <c r="XAK39" s="208"/>
      <c r="XAL39" s="187"/>
      <c r="XAM39" s="187"/>
      <c r="XAN39" s="207"/>
      <c r="XAO39" s="187"/>
      <c r="XAP39" s="187"/>
      <c r="XAQ39" s="187"/>
      <c r="XAR39" s="187"/>
      <c r="XAS39" s="208"/>
      <c r="XAT39" s="208"/>
      <c r="XAU39" s="187"/>
      <c r="XAV39" s="187"/>
      <c r="XAW39" s="207"/>
      <c r="XAX39" s="187"/>
      <c r="XAY39" s="187"/>
      <c r="XAZ39" s="187"/>
      <c r="XBA39" s="187"/>
      <c r="XBB39" s="208"/>
      <c r="XBC39" s="208"/>
      <c r="XBD39" s="187"/>
      <c r="XBE39" s="187"/>
      <c r="XBF39" s="207"/>
      <c r="XBG39" s="187"/>
      <c r="XBH39" s="187"/>
      <c r="XBI39" s="187"/>
      <c r="XBJ39" s="187"/>
      <c r="XBK39" s="208"/>
      <c r="XBL39" s="208"/>
      <c r="XBM39" s="187"/>
      <c r="XBN39" s="187"/>
      <c r="XBO39" s="207"/>
      <c r="XBP39" s="187"/>
      <c r="XBQ39" s="187"/>
      <c r="XBR39" s="187"/>
      <c r="XBS39" s="187"/>
      <c r="XBT39" s="208"/>
      <c r="XBU39" s="208"/>
      <c r="XBV39" s="187"/>
      <c r="XBW39" s="187"/>
      <c r="XBX39" s="207"/>
      <c r="XBY39" s="187"/>
      <c r="XBZ39" s="187"/>
      <c r="XCA39" s="187"/>
      <c r="XCB39" s="187"/>
      <c r="XCC39" s="208"/>
      <c r="XCD39" s="208"/>
      <c r="XCE39" s="187"/>
      <c r="XCF39" s="187"/>
      <c r="XCG39" s="207"/>
      <c r="XCH39" s="187"/>
      <c r="XCI39" s="187"/>
      <c r="XCJ39" s="187"/>
      <c r="XCK39" s="187"/>
      <c r="XCL39" s="208"/>
      <c r="XCM39" s="208"/>
      <c r="XCN39" s="187"/>
      <c r="XCO39" s="187"/>
      <c r="XCP39" s="207"/>
      <c r="XCQ39" s="187"/>
      <c r="XCR39" s="187"/>
      <c r="XCS39" s="187"/>
      <c r="XCT39" s="187"/>
      <c r="XCU39" s="208"/>
      <c r="XCV39" s="208"/>
      <c r="XCW39" s="187"/>
      <c r="XCX39" s="187"/>
      <c r="XCY39" s="207"/>
      <c r="XCZ39" s="187"/>
      <c r="XDA39" s="187"/>
      <c r="XDB39" s="187"/>
      <c r="XDC39" s="187"/>
      <c r="XDD39" s="208"/>
      <c r="XDE39" s="208"/>
      <c r="XDF39" s="187"/>
      <c r="XDG39" s="187"/>
      <c r="XDH39" s="207"/>
      <c r="XDI39" s="187"/>
      <c r="XDJ39" s="187"/>
      <c r="XDK39" s="187"/>
      <c r="XDL39" s="187"/>
      <c r="XDM39" s="208"/>
      <c r="XDN39" s="208"/>
      <c r="XDO39" s="187"/>
      <c r="XDP39" s="187"/>
      <c r="XDQ39" s="207"/>
      <c r="XDR39" s="187"/>
      <c r="XDS39" s="187"/>
      <c r="XDT39" s="187"/>
      <c r="XDU39" s="187"/>
      <c r="XDV39" s="208"/>
      <c r="XDW39" s="208"/>
      <c r="XDX39" s="187"/>
      <c r="XDY39" s="187"/>
      <c r="XDZ39" s="207"/>
      <c r="XEA39" s="187"/>
      <c r="XEB39" s="187"/>
      <c r="XEC39" s="187"/>
      <c r="XED39" s="187"/>
      <c r="XEE39" s="208"/>
      <c r="XEF39" s="208"/>
      <c r="XEG39" s="187"/>
      <c r="XEH39" s="187"/>
      <c r="XEI39" s="207"/>
      <c r="XEJ39" s="187"/>
      <c r="XEK39" s="187"/>
      <c r="XEL39" s="187"/>
      <c r="XEM39" s="187"/>
      <c r="XEN39" s="208"/>
      <c r="XEO39" s="208"/>
      <c r="XEP39" s="187"/>
      <c r="XEQ39" s="187"/>
      <c r="XER39" s="207"/>
      <c r="XES39" s="187"/>
      <c r="XET39" s="187"/>
      <c r="XEU39" s="187"/>
      <c r="XEV39" s="187"/>
      <c r="XEW39" s="208"/>
      <c r="XEX39" s="208"/>
      <c r="XEY39" s="187"/>
      <c r="XEZ39" s="187"/>
      <c r="XFA39" s="207"/>
      <c r="XFB39" s="187"/>
      <c r="XFC39" s="187"/>
      <c r="XFD39" s="187"/>
    </row>
    <row r="40" spans="1:16384" s="20" customFormat="1" ht="185.25" hidden="1" customHeight="1" thickBot="1" x14ac:dyDescent="0.3">
      <c r="A40" s="279"/>
      <c r="B40" s="118" t="s">
        <v>667</v>
      </c>
      <c r="C40" s="120" t="s">
        <v>581</v>
      </c>
      <c r="D40" s="112" t="s">
        <v>411</v>
      </c>
      <c r="E40" s="112" t="s">
        <v>412</v>
      </c>
      <c r="F40" s="112" t="s">
        <v>413</v>
      </c>
      <c r="G40" s="183" t="s">
        <v>414</v>
      </c>
      <c r="H40" s="119" t="s">
        <v>75</v>
      </c>
      <c r="I40" s="28"/>
      <c r="J40" s="207"/>
      <c r="K40" s="188"/>
      <c r="L40" s="188"/>
      <c r="M40" s="188"/>
      <c r="N40" s="188"/>
      <c r="O40" s="206"/>
      <c r="P40" s="206"/>
      <c r="Q40" s="22"/>
      <c r="R40" s="22"/>
      <c r="S40" s="207"/>
      <c r="T40" s="188"/>
      <c r="U40" s="188"/>
      <c r="V40" s="188"/>
      <c r="W40" s="188"/>
      <c r="X40" s="206"/>
      <c r="Y40" s="206"/>
      <c r="Z40" s="22"/>
      <c r="AA40" s="22"/>
      <c r="AB40" s="207"/>
      <c r="AC40" s="188"/>
      <c r="AD40" s="188"/>
      <c r="AE40" s="188"/>
      <c r="AF40" s="188"/>
      <c r="AG40" s="206"/>
      <c r="AH40" s="206"/>
      <c r="AI40" s="22"/>
      <c r="AJ40" s="22"/>
      <c r="AK40" s="207"/>
      <c r="AL40" s="188"/>
      <c r="AM40" s="188"/>
      <c r="AN40" s="188"/>
      <c r="AO40" s="188"/>
      <c r="AP40" s="206"/>
      <c r="AQ40" s="206"/>
      <c r="AR40" s="22"/>
      <c r="AS40" s="22"/>
      <c r="AT40" s="207"/>
      <c r="AU40" s="188"/>
      <c r="AV40" s="188"/>
      <c r="AW40" s="188"/>
      <c r="AX40" s="188"/>
      <c r="AY40" s="206"/>
      <c r="AZ40" s="206"/>
      <c r="BA40" s="22"/>
      <c r="BB40" s="22"/>
      <c r="BC40" s="207"/>
      <c r="BD40" s="188"/>
      <c r="BE40" s="188"/>
      <c r="BF40" s="188"/>
      <c r="BG40" s="188"/>
      <c r="BH40" s="206"/>
      <c r="BI40" s="206"/>
      <c r="BJ40" s="22"/>
      <c r="BK40" s="22"/>
      <c r="BL40" s="207"/>
      <c r="BM40" s="188"/>
      <c r="BN40" s="188"/>
      <c r="BO40" s="188"/>
      <c r="BP40" s="188"/>
      <c r="BQ40" s="206"/>
      <c r="BR40" s="206"/>
      <c r="BS40" s="22"/>
      <c r="BT40" s="22"/>
      <c r="BU40" s="207"/>
      <c r="BV40" s="188"/>
      <c r="BW40" s="188"/>
      <c r="BX40" s="188"/>
      <c r="BY40" s="188"/>
      <c r="BZ40" s="206"/>
      <c r="CA40" s="206"/>
      <c r="CB40" s="22"/>
      <c r="CC40" s="22"/>
      <c r="CD40" s="207"/>
      <c r="CE40" s="188"/>
      <c r="CF40" s="188"/>
      <c r="CG40" s="188"/>
      <c r="CH40" s="188"/>
      <c r="CI40" s="206"/>
      <c r="CJ40" s="206"/>
      <c r="CK40" s="22"/>
      <c r="CL40" s="22"/>
      <c r="CM40" s="207"/>
      <c r="CN40" s="188"/>
      <c r="CO40" s="188"/>
      <c r="CP40" s="188"/>
      <c r="CQ40" s="188"/>
      <c r="CR40" s="206"/>
      <c r="CS40" s="206"/>
      <c r="CT40" s="22"/>
      <c r="CU40" s="22"/>
      <c r="CV40" s="207"/>
      <c r="CW40" s="188"/>
      <c r="CX40" s="188"/>
      <c r="CY40" s="188"/>
      <c r="CZ40" s="188"/>
      <c r="DA40" s="206"/>
      <c r="DB40" s="206"/>
      <c r="DC40" s="22"/>
      <c r="DD40" s="22"/>
      <c r="DE40" s="207"/>
      <c r="DF40" s="188"/>
      <c r="DG40" s="188"/>
      <c r="DH40" s="188"/>
      <c r="DI40" s="188"/>
      <c r="DJ40" s="206"/>
      <c r="DK40" s="206"/>
      <c r="DL40" s="22"/>
      <c r="DM40" s="22"/>
      <c r="DN40" s="207"/>
      <c r="DO40" s="188"/>
      <c r="DP40" s="188"/>
      <c r="DQ40" s="188"/>
      <c r="DR40" s="188"/>
      <c r="DS40" s="206"/>
      <c r="DT40" s="206"/>
      <c r="DU40" s="22"/>
      <c r="DV40" s="22"/>
      <c r="DW40" s="207"/>
      <c r="DX40" s="188"/>
      <c r="DY40" s="188"/>
      <c r="DZ40" s="188"/>
      <c r="EA40" s="188"/>
      <c r="EB40" s="206"/>
      <c r="EC40" s="206"/>
      <c r="ED40" s="22"/>
      <c r="EE40" s="22"/>
      <c r="EF40" s="207"/>
      <c r="EG40" s="188"/>
      <c r="EH40" s="188"/>
      <c r="EI40" s="188"/>
      <c r="EJ40" s="188"/>
      <c r="EK40" s="206"/>
      <c r="EL40" s="206"/>
      <c r="EM40" s="22"/>
      <c r="EN40" s="22"/>
      <c r="EO40" s="207"/>
      <c r="EP40" s="188"/>
      <c r="EQ40" s="188"/>
      <c r="ER40" s="188"/>
      <c r="ES40" s="188"/>
      <c r="ET40" s="206"/>
      <c r="EU40" s="206"/>
      <c r="EV40" s="22"/>
      <c r="EW40" s="22"/>
      <c r="EX40" s="207"/>
      <c r="EY40" s="188"/>
      <c r="EZ40" s="188"/>
      <c r="FA40" s="188"/>
      <c r="FB40" s="188"/>
      <c r="FC40" s="206"/>
      <c r="FD40" s="206"/>
      <c r="FE40" s="22"/>
      <c r="FF40" s="22"/>
      <c r="FG40" s="207"/>
      <c r="FH40" s="188"/>
      <c r="FI40" s="188"/>
      <c r="FJ40" s="188"/>
      <c r="FK40" s="188"/>
      <c r="FL40" s="206"/>
      <c r="FM40" s="206"/>
      <c r="FN40" s="22"/>
      <c r="FO40" s="22"/>
      <c r="FP40" s="207"/>
      <c r="FQ40" s="188"/>
      <c r="FR40" s="188"/>
      <c r="FS40" s="188"/>
      <c r="FT40" s="188"/>
      <c r="FU40" s="206"/>
      <c r="FV40" s="206"/>
      <c r="FW40" s="22"/>
      <c r="FX40" s="22"/>
      <c r="FY40" s="207"/>
      <c r="FZ40" s="188"/>
      <c r="GA40" s="188"/>
      <c r="GB40" s="188"/>
      <c r="GC40" s="188"/>
      <c r="GD40" s="206"/>
      <c r="GE40" s="206"/>
      <c r="GF40" s="22"/>
      <c r="GG40" s="22"/>
      <c r="GH40" s="207"/>
      <c r="GI40" s="188"/>
      <c r="GJ40" s="188"/>
      <c r="GK40" s="188"/>
      <c r="GL40" s="188"/>
      <c r="GM40" s="206"/>
      <c r="GN40" s="206"/>
      <c r="GO40" s="22"/>
      <c r="GP40" s="22"/>
      <c r="GQ40" s="207"/>
      <c r="GR40" s="188"/>
      <c r="GS40" s="188"/>
      <c r="GT40" s="188"/>
      <c r="GU40" s="188"/>
      <c r="GV40" s="206"/>
      <c r="GW40" s="206"/>
      <c r="GX40" s="22"/>
      <c r="GY40" s="22"/>
      <c r="GZ40" s="207"/>
      <c r="HA40" s="188"/>
      <c r="HB40" s="188"/>
      <c r="HC40" s="188"/>
      <c r="HD40" s="188"/>
      <c r="HE40" s="206"/>
      <c r="HF40" s="206"/>
      <c r="HG40" s="22"/>
      <c r="HH40" s="22"/>
      <c r="HI40" s="207"/>
      <c r="HJ40" s="188"/>
      <c r="HK40" s="188"/>
      <c r="HL40" s="188"/>
      <c r="HM40" s="188"/>
      <c r="HN40" s="206"/>
      <c r="HO40" s="206"/>
      <c r="HP40" s="22"/>
      <c r="HQ40" s="22"/>
      <c r="HR40" s="207"/>
      <c r="HS40" s="188"/>
      <c r="HT40" s="188"/>
      <c r="HU40" s="188"/>
      <c r="HV40" s="188"/>
      <c r="HW40" s="206"/>
      <c r="HX40" s="206"/>
      <c r="HY40" s="22"/>
      <c r="HZ40" s="22"/>
      <c r="IA40" s="207"/>
      <c r="IB40" s="188"/>
      <c r="IC40" s="188"/>
      <c r="ID40" s="188"/>
      <c r="IE40" s="188"/>
      <c r="IF40" s="206"/>
      <c r="IG40" s="206"/>
      <c r="IH40" s="22"/>
      <c r="II40" s="22"/>
      <c r="IJ40" s="207"/>
      <c r="IK40" s="188"/>
      <c r="IL40" s="188"/>
      <c r="IM40" s="188"/>
      <c r="IN40" s="188"/>
      <c r="IO40" s="206"/>
      <c r="IP40" s="206"/>
      <c r="IQ40" s="22"/>
      <c r="IR40" s="22"/>
      <c r="IS40" s="207"/>
      <c r="IT40" s="188"/>
      <c r="IU40" s="188"/>
      <c r="IV40" s="188"/>
      <c r="IW40" s="188"/>
      <c r="IX40" s="206"/>
      <c r="IY40" s="206"/>
      <c r="IZ40" s="22"/>
      <c r="JA40" s="22"/>
      <c r="JB40" s="207"/>
      <c r="JC40" s="188"/>
      <c r="JD40" s="188"/>
      <c r="JE40" s="188"/>
      <c r="JF40" s="188"/>
      <c r="JG40" s="206"/>
      <c r="JH40" s="206"/>
      <c r="JI40" s="22"/>
      <c r="JJ40" s="22"/>
      <c r="JK40" s="207"/>
      <c r="JL40" s="188"/>
      <c r="JM40" s="188"/>
      <c r="JN40" s="188"/>
      <c r="JO40" s="188"/>
      <c r="JP40" s="206"/>
      <c r="JQ40" s="206"/>
      <c r="JR40" s="22"/>
      <c r="JS40" s="22"/>
      <c r="JT40" s="207"/>
      <c r="JU40" s="188"/>
      <c r="JV40" s="188"/>
      <c r="JW40" s="188"/>
      <c r="JX40" s="188"/>
      <c r="JY40" s="206"/>
      <c r="JZ40" s="206"/>
      <c r="KA40" s="22"/>
      <c r="KB40" s="22"/>
      <c r="KC40" s="207"/>
      <c r="KD40" s="188"/>
      <c r="KE40" s="188"/>
      <c r="KF40" s="188"/>
      <c r="KG40" s="188"/>
      <c r="KH40" s="206"/>
      <c r="KI40" s="206"/>
      <c r="KJ40" s="22"/>
      <c r="KK40" s="22"/>
      <c r="KL40" s="207"/>
      <c r="KM40" s="188"/>
      <c r="KN40" s="188"/>
      <c r="KO40" s="188"/>
      <c r="KP40" s="188"/>
      <c r="KQ40" s="206"/>
      <c r="KR40" s="206"/>
      <c r="KS40" s="22"/>
      <c r="KT40" s="22"/>
      <c r="KU40" s="207"/>
      <c r="KV40" s="188"/>
      <c r="KW40" s="188"/>
      <c r="KX40" s="188"/>
      <c r="KY40" s="188"/>
      <c r="KZ40" s="206"/>
      <c r="LA40" s="206"/>
      <c r="LB40" s="22"/>
      <c r="LC40" s="22"/>
      <c r="LD40" s="207"/>
      <c r="LE40" s="188"/>
      <c r="LF40" s="188"/>
      <c r="LG40" s="188"/>
      <c r="LH40" s="188"/>
      <c r="LI40" s="206"/>
      <c r="LJ40" s="206"/>
      <c r="LK40" s="22"/>
      <c r="LL40" s="22"/>
      <c r="LM40" s="207"/>
      <c r="LN40" s="188"/>
      <c r="LO40" s="188"/>
      <c r="LP40" s="188"/>
      <c r="LQ40" s="188"/>
      <c r="LR40" s="206"/>
      <c r="LS40" s="206"/>
      <c r="LT40" s="22"/>
      <c r="LU40" s="22"/>
      <c r="LV40" s="207"/>
      <c r="LW40" s="188"/>
      <c r="LX40" s="188"/>
      <c r="LY40" s="188"/>
      <c r="LZ40" s="188"/>
      <c r="MA40" s="206"/>
      <c r="MB40" s="206"/>
      <c r="MC40" s="22"/>
      <c r="MD40" s="22"/>
      <c r="ME40" s="207"/>
      <c r="MF40" s="188"/>
      <c r="MG40" s="188"/>
      <c r="MH40" s="188"/>
      <c r="MI40" s="188"/>
      <c r="MJ40" s="206"/>
      <c r="MK40" s="206"/>
      <c r="ML40" s="22"/>
      <c r="MM40" s="22"/>
      <c r="MN40" s="207"/>
      <c r="MO40" s="188"/>
      <c r="MP40" s="188"/>
      <c r="MQ40" s="188"/>
      <c r="MR40" s="188"/>
      <c r="MS40" s="206"/>
      <c r="MT40" s="206"/>
      <c r="MU40" s="22"/>
      <c r="MV40" s="22"/>
      <c r="MW40" s="207"/>
      <c r="MX40" s="188"/>
      <c r="MY40" s="188"/>
      <c r="MZ40" s="188"/>
      <c r="NA40" s="188"/>
      <c r="NB40" s="206"/>
      <c r="NC40" s="206"/>
      <c r="ND40" s="22"/>
      <c r="NE40" s="22"/>
      <c r="NF40" s="207"/>
      <c r="NG40" s="188"/>
      <c r="NH40" s="188"/>
      <c r="NI40" s="188"/>
      <c r="NJ40" s="188"/>
      <c r="NK40" s="206"/>
      <c r="NL40" s="206"/>
      <c r="NM40" s="22"/>
      <c r="NN40" s="22"/>
      <c r="NO40" s="207"/>
      <c r="NP40" s="188"/>
      <c r="NQ40" s="188"/>
      <c r="NR40" s="188"/>
      <c r="NS40" s="188"/>
      <c r="NT40" s="206"/>
      <c r="NU40" s="206"/>
      <c r="NV40" s="22"/>
      <c r="NW40" s="22"/>
      <c r="NX40" s="207"/>
      <c r="NY40" s="188"/>
      <c r="NZ40" s="188"/>
      <c r="OA40" s="188"/>
      <c r="OB40" s="188"/>
      <c r="OC40" s="206"/>
      <c r="OD40" s="206"/>
      <c r="OE40" s="22"/>
      <c r="OF40" s="22"/>
      <c r="OG40" s="207"/>
      <c r="OH40" s="188"/>
      <c r="OI40" s="188"/>
      <c r="OJ40" s="188"/>
      <c r="OK40" s="188"/>
      <c r="OL40" s="206"/>
      <c r="OM40" s="206"/>
      <c r="ON40" s="22"/>
      <c r="OO40" s="22"/>
      <c r="OP40" s="207"/>
      <c r="OQ40" s="188"/>
      <c r="OR40" s="188"/>
      <c r="OS40" s="188"/>
      <c r="OT40" s="188"/>
      <c r="OU40" s="206"/>
      <c r="OV40" s="206"/>
      <c r="OW40" s="22"/>
      <c r="OX40" s="22"/>
      <c r="OY40" s="207"/>
      <c r="OZ40" s="188"/>
      <c r="PA40" s="188"/>
      <c r="PB40" s="188"/>
      <c r="PC40" s="188"/>
      <c r="PD40" s="206"/>
      <c r="PE40" s="206"/>
      <c r="PF40" s="22"/>
      <c r="PG40" s="22"/>
      <c r="PH40" s="207"/>
      <c r="PI40" s="188"/>
      <c r="PJ40" s="188"/>
      <c r="PK40" s="188"/>
      <c r="PL40" s="188"/>
      <c r="PM40" s="206"/>
      <c r="PN40" s="206"/>
      <c r="PO40" s="22"/>
      <c r="PP40" s="22"/>
      <c r="PQ40" s="207"/>
      <c r="PR40" s="188"/>
      <c r="PS40" s="188"/>
      <c r="PT40" s="188"/>
      <c r="PU40" s="188"/>
      <c r="PV40" s="206"/>
      <c r="PW40" s="206"/>
      <c r="PX40" s="22"/>
      <c r="PY40" s="22"/>
      <c r="PZ40" s="207"/>
      <c r="QA40" s="188"/>
      <c r="QB40" s="188"/>
      <c r="QC40" s="188"/>
      <c r="QD40" s="188"/>
      <c r="QE40" s="206"/>
      <c r="QF40" s="206"/>
      <c r="QG40" s="22"/>
      <c r="QH40" s="22"/>
      <c r="QI40" s="207"/>
      <c r="QJ40" s="188"/>
      <c r="QK40" s="188"/>
      <c r="QL40" s="188"/>
      <c r="QM40" s="188"/>
      <c r="QN40" s="206"/>
      <c r="QO40" s="206"/>
      <c r="QP40" s="22"/>
      <c r="QQ40" s="22"/>
      <c r="QR40" s="207"/>
      <c r="QS40" s="188"/>
      <c r="QT40" s="188"/>
      <c r="QU40" s="188"/>
      <c r="QV40" s="188"/>
      <c r="QW40" s="206"/>
      <c r="QX40" s="206"/>
      <c r="QY40" s="22"/>
      <c r="QZ40" s="22"/>
      <c r="RA40" s="207"/>
      <c r="RB40" s="188"/>
      <c r="RC40" s="188"/>
      <c r="RD40" s="188"/>
      <c r="RE40" s="188"/>
      <c r="RF40" s="206"/>
      <c r="RG40" s="206"/>
      <c r="RH40" s="22"/>
      <c r="RI40" s="22"/>
      <c r="RJ40" s="207"/>
      <c r="RK40" s="188"/>
      <c r="RL40" s="188"/>
      <c r="RM40" s="188"/>
      <c r="RN40" s="188"/>
      <c r="RO40" s="206"/>
      <c r="RP40" s="206"/>
      <c r="RQ40" s="22"/>
      <c r="RR40" s="22"/>
      <c r="RS40" s="207"/>
      <c r="RT40" s="188"/>
      <c r="RU40" s="188"/>
      <c r="RV40" s="188"/>
      <c r="RW40" s="188"/>
      <c r="RX40" s="206"/>
      <c r="RY40" s="206"/>
      <c r="RZ40" s="22"/>
      <c r="SA40" s="22"/>
      <c r="SB40" s="207"/>
      <c r="SC40" s="188"/>
      <c r="SD40" s="188"/>
      <c r="SE40" s="188"/>
      <c r="SF40" s="188"/>
      <c r="SG40" s="206"/>
      <c r="SH40" s="206"/>
      <c r="SI40" s="22"/>
      <c r="SJ40" s="22"/>
      <c r="SK40" s="207"/>
      <c r="SL40" s="188"/>
      <c r="SM40" s="188"/>
      <c r="SN40" s="188"/>
      <c r="SO40" s="188"/>
      <c r="SP40" s="206"/>
      <c r="SQ40" s="206"/>
      <c r="SR40" s="22"/>
      <c r="SS40" s="22"/>
      <c r="ST40" s="207"/>
      <c r="SU40" s="188"/>
      <c r="SV40" s="188"/>
      <c r="SW40" s="188"/>
      <c r="SX40" s="188"/>
      <c r="SY40" s="206"/>
      <c r="SZ40" s="206"/>
      <c r="TA40" s="22"/>
      <c r="TB40" s="22"/>
      <c r="TC40" s="207"/>
      <c r="TD40" s="188"/>
      <c r="TE40" s="188"/>
      <c r="TF40" s="188"/>
      <c r="TG40" s="188"/>
      <c r="TH40" s="206"/>
      <c r="TI40" s="206"/>
      <c r="TJ40" s="22"/>
      <c r="TK40" s="22"/>
      <c r="TL40" s="207"/>
      <c r="TM40" s="188"/>
      <c r="TN40" s="188"/>
      <c r="TO40" s="188"/>
      <c r="TP40" s="188"/>
      <c r="TQ40" s="206"/>
      <c r="TR40" s="206"/>
      <c r="TS40" s="22"/>
      <c r="TT40" s="22"/>
      <c r="TU40" s="207"/>
      <c r="TV40" s="188"/>
      <c r="TW40" s="188"/>
      <c r="TX40" s="188"/>
      <c r="TY40" s="188"/>
      <c r="TZ40" s="206"/>
      <c r="UA40" s="206"/>
      <c r="UB40" s="22"/>
      <c r="UC40" s="22"/>
      <c r="UD40" s="207"/>
      <c r="UE40" s="188"/>
      <c r="UF40" s="188"/>
      <c r="UG40" s="188"/>
      <c r="UH40" s="188"/>
      <c r="UI40" s="206"/>
      <c r="UJ40" s="206"/>
      <c r="UK40" s="22"/>
      <c r="UL40" s="22"/>
      <c r="UM40" s="207"/>
      <c r="UN40" s="188"/>
      <c r="UO40" s="188"/>
      <c r="UP40" s="188"/>
      <c r="UQ40" s="188"/>
      <c r="UR40" s="206"/>
      <c r="US40" s="206"/>
      <c r="UT40" s="22"/>
      <c r="UU40" s="22"/>
      <c r="UV40" s="207"/>
      <c r="UW40" s="188"/>
      <c r="UX40" s="188"/>
      <c r="UY40" s="188"/>
      <c r="UZ40" s="188"/>
      <c r="VA40" s="206"/>
      <c r="VB40" s="206"/>
      <c r="VC40" s="22"/>
      <c r="VD40" s="22"/>
      <c r="VE40" s="207"/>
      <c r="VF40" s="188"/>
      <c r="VG40" s="188"/>
      <c r="VH40" s="188"/>
      <c r="VI40" s="188"/>
      <c r="VJ40" s="206"/>
      <c r="VK40" s="206"/>
      <c r="VL40" s="22"/>
      <c r="VM40" s="22"/>
      <c r="VN40" s="207"/>
      <c r="VO40" s="188"/>
      <c r="VP40" s="188"/>
      <c r="VQ40" s="188"/>
      <c r="VR40" s="188"/>
      <c r="VS40" s="206"/>
      <c r="VT40" s="206"/>
      <c r="VU40" s="22"/>
      <c r="VV40" s="22"/>
      <c r="VW40" s="207"/>
      <c r="VX40" s="188"/>
      <c r="VY40" s="188"/>
      <c r="VZ40" s="188"/>
      <c r="WA40" s="188"/>
      <c r="WB40" s="206"/>
      <c r="WC40" s="206"/>
      <c r="WD40" s="22"/>
      <c r="WE40" s="22"/>
      <c r="WF40" s="207"/>
      <c r="WG40" s="188"/>
      <c r="WH40" s="188"/>
      <c r="WI40" s="188"/>
      <c r="WJ40" s="188"/>
      <c r="WK40" s="206"/>
      <c r="WL40" s="206"/>
      <c r="WM40" s="22"/>
      <c r="WN40" s="22"/>
      <c r="WO40" s="207"/>
      <c r="WP40" s="188"/>
      <c r="WQ40" s="188"/>
      <c r="WR40" s="188"/>
      <c r="WS40" s="188"/>
      <c r="WT40" s="206"/>
      <c r="WU40" s="206"/>
      <c r="WV40" s="22"/>
      <c r="WW40" s="22"/>
      <c r="WX40" s="207"/>
      <c r="WY40" s="188"/>
      <c r="WZ40" s="188"/>
      <c r="XA40" s="188"/>
      <c r="XB40" s="188"/>
      <c r="XC40" s="206"/>
      <c r="XD40" s="206"/>
      <c r="XE40" s="22"/>
      <c r="XF40" s="22"/>
      <c r="XG40" s="207"/>
      <c r="XH40" s="188"/>
      <c r="XI40" s="188"/>
      <c r="XJ40" s="188"/>
      <c r="XK40" s="188"/>
      <c r="XL40" s="206"/>
      <c r="XM40" s="206"/>
      <c r="XN40" s="22"/>
      <c r="XO40" s="22"/>
      <c r="XP40" s="207"/>
      <c r="XQ40" s="188"/>
      <c r="XR40" s="188"/>
      <c r="XS40" s="188"/>
      <c r="XT40" s="188"/>
      <c r="XU40" s="206"/>
      <c r="XV40" s="206"/>
      <c r="XW40" s="22"/>
      <c r="XX40" s="22"/>
      <c r="XY40" s="207"/>
      <c r="XZ40" s="188"/>
      <c r="YA40" s="188"/>
      <c r="YB40" s="188"/>
      <c r="YC40" s="188"/>
      <c r="YD40" s="206"/>
      <c r="YE40" s="206"/>
      <c r="YF40" s="22"/>
      <c r="YG40" s="22"/>
      <c r="YH40" s="207"/>
      <c r="YI40" s="188"/>
      <c r="YJ40" s="188"/>
      <c r="YK40" s="188"/>
      <c r="YL40" s="188"/>
      <c r="YM40" s="206"/>
      <c r="YN40" s="206"/>
      <c r="YO40" s="22"/>
      <c r="YP40" s="22"/>
      <c r="YQ40" s="207"/>
      <c r="YR40" s="188"/>
      <c r="YS40" s="188"/>
      <c r="YT40" s="188"/>
      <c r="YU40" s="188"/>
      <c r="YV40" s="206"/>
      <c r="YW40" s="206"/>
      <c r="YX40" s="22"/>
      <c r="YY40" s="22"/>
      <c r="YZ40" s="207"/>
      <c r="ZA40" s="188"/>
      <c r="ZB40" s="188"/>
      <c r="ZC40" s="188"/>
      <c r="ZD40" s="188"/>
      <c r="ZE40" s="206"/>
      <c r="ZF40" s="206"/>
      <c r="ZG40" s="22"/>
      <c r="ZH40" s="22"/>
      <c r="ZI40" s="207"/>
      <c r="ZJ40" s="188"/>
      <c r="ZK40" s="188"/>
      <c r="ZL40" s="188"/>
      <c r="ZM40" s="188"/>
      <c r="ZN40" s="206"/>
      <c r="ZO40" s="206"/>
      <c r="ZP40" s="22"/>
      <c r="ZQ40" s="22"/>
      <c r="ZR40" s="207"/>
      <c r="ZS40" s="188"/>
      <c r="ZT40" s="188"/>
      <c r="ZU40" s="188"/>
      <c r="ZV40" s="188"/>
      <c r="ZW40" s="206"/>
      <c r="ZX40" s="206"/>
      <c r="ZY40" s="22"/>
      <c r="ZZ40" s="22"/>
      <c r="AAA40" s="207"/>
      <c r="AAB40" s="188"/>
      <c r="AAC40" s="188"/>
      <c r="AAD40" s="188"/>
      <c r="AAE40" s="188"/>
      <c r="AAF40" s="206"/>
      <c r="AAG40" s="206"/>
      <c r="AAH40" s="22"/>
      <c r="AAI40" s="22"/>
      <c r="AAJ40" s="207"/>
      <c r="AAK40" s="188"/>
      <c r="AAL40" s="188"/>
      <c r="AAM40" s="188"/>
      <c r="AAN40" s="188"/>
      <c r="AAO40" s="206"/>
      <c r="AAP40" s="206"/>
      <c r="AAQ40" s="22"/>
      <c r="AAR40" s="22"/>
      <c r="AAS40" s="207"/>
      <c r="AAT40" s="188"/>
      <c r="AAU40" s="188"/>
      <c r="AAV40" s="188"/>
      <c r="AAW40" s="188"/>
      <c r="AAX40" s="206"/>
      <c r="AAY40" s="206"/>
      <c r="AAZ40" s="22"/>
      <c r="ABA40" s="22"/>
      <c r="ABB40" s="207"/>
      <c r="ABC40" s="188"/>
      <c r="ABD40" s="188"/>
      <c r="ABE40" s="188"/>
      <c r="ABF40" s="188"/>
      <c r="ABG40" s="206"/>
      <c r="ABH40" s="206"/>
      <c r="ABI40" s="22"/>
      <c r="ABJ40" s="22"/>
      <c r="ABK40" s="207"/>
      <c r="ABL40" s="188"/>
      <c r="ABM40" s="188"/>
      <c r="ABN40" s="188"/>
      <c r="ABO40" s="188"/>
      <c r="ABP40" s="206"/>
      <c r="ABQ40" s="206"/>
      <c r="ABR40" s="22"/>
      <c r="ABS40" s="22"/>
      <c r="ABT40" s="207"/>
      <c r="ABU40" s="188"/>
      <c r="ABV40" s="188"/>
      <c r="ABW40" s="188"/>
      <c r="ABX40" s="188"/>
      <c r="ABY40" s="206"/>
      <c r="ABZ40" s="206"/>
      <c r="ACA40" s="22"/>
      <c r="ACB40" s="22"/>
      <c r="ACC40" s="207"/>
      <c r="ACD40" s="188"/>
      <c r="ACE40" s="188"/>
      <c r="ACF40" s="188"/>
      <c r="ACG40" s="188"/>
      <c r="ACH40" s="206"/>
      <c r="ACI40" s="206"/>
      <c r="ACJ40" s="22"/>
      <c r="ACK40" s="22"/>
      <c r="ACL40" s="207"/>
      <c r="ACM40" s="188"/>
      <c r="ACN40" s="188"/>
      <c r="ACO40" s="188"/>
      <c r="ACP40" s="188"/>
      <c r="ACQ40" s="206"/>
      <c r="ACR40" s="206"/>
      <c r="ACS40" s="22"/>
      <c r="ACT40" s="22"/>
      <c r="ACU40" s="207"/>
      <c r="ACV40" s="188"/>
      <c r="ACW40" s="188"/>
      <c r="ACX40" s="188"/>
      <c r="ACY40" s="188"/>
      <c r="ACZ40" s="206"/>
      <c r="ADA40" s="206"/>
      <c r="ADB40" s="22"/>
      <c r="ADC40" s="22"/>
      <c r="ADD40" s="207"/>
      <c r="ADE40" s="188"/>
      <c r="ADF40" s="188"/>
      <c r="ADG40" s="188"/>
      <c r="ADH40" s="188"/>
      <c r="ADI40" s="206"/>
      <c r="ADJ40" s="206"/>
      <c r="ADK40" s="22"/>
      <c r="ADL40" s="22"/>
      <c r="ADM40" s="207"/>
      <c r="ADN40" s="188"/>
      <c r="ADO40" s="188"/>
      <c r="ADP40" s="188"/>
      <c r="ADQ40" s="188"/>
      <c r="ADR40" s="206"/>
      <c r="ADS40" s="206"/>
      <c r="ADT40" s="22"/>
      <c r="ADU40" s="22"/>
      <c r="ADV40" s="207"/>
      <c r="ADW40" s="188"/>
      <c r="ADX40" s="188"/>
      <c r="ADY40" s="188"/>
      <c r="ADZ40" s="188"/>
      <c r="AEA40" s="206"/>
      <c r="AEB40" s="206"/>
      <c r="AEC40" s="22"/>
      <c r="AED40" s="22"/>
      <c r="AEE40" s="207"/>
      <c r="AEF40" s="188"/>
      <c r="AEG40" s="188"/>
      <c r="AEH40" s="188"/>
      <c r="AEI40" s="188"/>
      <c r="AEJ40" s="206"/>
      <c r="AEK40" s="206"/>
      <c r="AEL40" s="22"/>
      <c r="AEM40" s="22"/>
      <c r="AEN40" s="207"/>
      <c r="AEO40" s="188"/>
      <c r="AEP40" s="188"/>
      <c r="AEQ40" s="188"/>
      <c r="AER40" s="188"/>
      <c r="AES40" s="206"/>
      <c r="AET40" s="206"/>
      <c r="AEU40" s="22"/>
      <c r="AEV40" s="22"/>
      <c r="AEW40" s="207"/>
      <c r="AEX40" s="188"/>
      <c r="AEY40" s="188"/>
      <c r="AEZ40" s="188"/>
      <c r="AFA40" s="188"/>
      <c r="AFB40" s="206"/>
      <c r="AFC40" s="206"/>
      <c r="AFD40" s="22"/>
      <c r="AFE40" s="22"/>
      <c r="AFF40" s="207"/>
      <c r="AFG40" s="188"/>
      <c r="AFH40" s="188"/>
      <c r="AFI40" s="188"/>
      <c r="AFJ40" s="188"/>
      <c r="AFK40" s="206"/>
      <c r="AFL40" s="206"/>
      <c r="AFM40" s="22"/>
      <c r="AFN40" s="22"/>
      <c r="AFO40" s="207"/>
      <c r="AFP40" s="188"/>
      <c r="AFQ40" s="188"/>
      <c r="AFR40" s="188"/>
      <c r="AFS40" s="188"/>
      <c r="AFT40" s="206"/>
      <c r="AFU40" s="206"/>
      <c r="AFV40" s="22"/>
      <c r="AFW40" s="22"/>
      <c r="AFX40" s="207"/>
      <c r="AFY40" s="188"/>
      <c r="AFZ40" s="188"/>
      <c r="AGA40" s="188"/>
      <c r="AGB40" s="188"/>
      <c r="AGC40" s="206"/>
      <c r="AGD40" s="206"/>
      <c r="AGE40" s="22"/>
      <c r="AGF40" s="22"/>
      <c r="AGG40" s="207"/>
      <c r="AGH40" s="188"/>
      <c r="AGI40" s="188"/>
      <c r="AGJ40" s="188"/>
      <c r="AGK40" s="188"/>
      <c r="AGL40" s="206"/>
      <c r="AGM40" s="206"/>
      <c r="AGN40" s="22"/>
      <c r="AGO40" s="22"/>
      <c r="AGP40" s="207"/>
      <c r="AGQ40" s="188"/>
      <c r="AGR40" s="188"/>
      <c r="AGS40" s="188"/>
      <c r="AGT40" s="188"/>
      <c r="AGU40" s="206"/>
      <c r="AGV40" s="206"/>
      <c r="AGW40" s="22"/>
      <c r="AGX40" s="22"/>
      <c r="AGY40" s="207"/>
      <c r="AGZ40" s="188"/>
      <c r="AHA40" s="188"/>
      <c r="AHB40" s="188"/>
      <c r="AHC40" s="188"/>
      <c r="AHD40" s="206"/>
      <c r="AHE40" s="206"/>
      <c r="AHF40" s="22"/>
      <c r="AHG40" s="22"/>
      <c r="AHH40" s="207"/>
      <c r="AHI40" s="188"/>
      <c r="AHJ40" s="188"/>
      <c r="AHK40" s="188"/>
      <c r="AHL40" s="188"/>
      <c r="AHM40" s="206"/>
      <c r="AHN40" s="206"/>
      <c r="AHO40" s="22"/>
      <c r="AHP40" s="22"/>
      <c r="AHQ40" s="207"/>
      <c r="AHR40" s="188"/>
      <c r="AHS40" s="188"/>
      <c r="AHT40" s="188"/>
      <c r="AHU40" s="188"/>
      <c r="AHV40" s="206"/>
      <c r="AHW40" s="206"/>
      <c r="AHX40" s="22"/>
      <c r="AHY40" s="22"/>
      <c r="AHZ40" s="207"/>
      <c r="AIA40" s="188"/>
      <c r="AIB40" s="188"/>
      <c r="AIC40" s="188"/>
      <c r="AID40" s="188"/>
      <c r="AIE40" s="206"/>
      <c r="AIF40" s="206"/>
      <c r="AIG40" s="22"/>
      <c r="AIH40" s="22"/>
      <c r="AII40" s="207"/>
      <c r="AIJ40" s="188"/>
      <c r="AIK40" s="188"/>
      <c r="AIL40" s="188"/>
      <c r="AIM40" s="188"/>
      <c r="AIN40" s="206"/>
      <c r="AIO40" s="206"/>
      <c r="AIP40" s="22"/>
      <c r="AIQ40" s="22"/>
      <c r="AIR40" s="207"/>
      <c r="AIS40" s="188"/>
      <c r="AIT40" s="188"/>
      <c r="AIU40" s="188"/>
      <c r="AIV40" s="188"/>
      <c r="AIW40" s="206"/>
      <c r="AIX40" s="206"/>
      <c r="AIY40" s="22"/>
      <c r="AIZ40" s="22"/>
      <c r="AJA40" s="207"/>
      <c r="AJB40" s="188"/>
      <c r="AJC40" s="188"/>
      <c r="AJD40" s="188"/>
      <c r="AJE40" s="188"/>
      <c r="AJF40" s="206"/>
      <c r="AJG40" s="206"/>
      <c r="AJH40" s="22"/>
      <c r="AJI40" s="22"/>
      <c r="AJJ40" s="207"/>
      <c r="AJK40" s="188"/>
      <c r="AJL40" s="188"/>
      <c r="AJM40" s="188"/>
      <c r="AJN40" s="188"/>
      <c r="AJO40" s="206"/>
      <c r="AJP40" s="206"/>
      <c r="AJQ40" s="22"/>
      <c r="AJR40" s="22"/>
      <c r="AJS40" s="207"/>
      <c r="AJT40" s="188"/>
      <c r="AJU40" s="188"/>
      <c r="AJV40" s="188"/>
      <c r="AJW40" s="188"/>
      <c r="AJX40" s="206"/>
      <c r="AJY40" s="206"/>
      <c r="AJZ40" s="22"/>
      <c r="AKA40" s="22"/>
      <c r="AKB40" s="207"/>
      <c r="AKC40" s="188"/>
      <c r="AKD40" s="188"/>
      <c r="AKE40" s="188"/>
      <c r="AKF40" s="188"/>
      <c r="AKG40" s="206"/>
      <c r="AKH40" s="206"/>
      <c r="AKI40" s="22"/>
      <c r="AKJ40" s="22"/>
      <c r="AKK40" s="207"/>
      <c r="AKL40" s="188"/>
      <c r="AKM40" s="188"/>
      <c r="AKN40" s="188"/>
      <c r="AKO40" s="188"/>
      <c r="AKP40" s="206"/>
      <c r="AKQ40" s="206"/>
      <c r="AKR40" s="22"/>
      <c r="AKS40" s="22"/>
      <c r="AKT40" s="207"/>
      <c r="AKU40" s="188"/>
      <c r="AKV40" s="188"/>
      <c r="AKW40" s="188"/>
      <c r="AKX40" s="188"/>
      <c r="AKY40" s="206"/>
      <c r="AKZ40" s="206"/>
      <c r="ALA40" s="22"/>
      <c r="ALB40" s="22"/>
      <c r="ALC40" s="207"/>
      <c r="ALD40" s="188"/>
      <c r="ALE40" s="188"/>
      <c r="ALF40" s="188"/>
      <c r="ALG40" s="188"/>
      <c r="ALH40" s="206"/>
      <c r="ALI40" s="206"/>
      <c r="ALJ40" s="22"/>
      <c r="ALK40" s="22"/>
      <c r="ALL40" s="207"/>
      <c r="ALM40" s="188"/>
      <c r="ALN40" s="188"/>
      <c r="ALO40" s="188"/>
      <c r="ALP40" s="188"/>
      <c r="ALQ40" s="206"/>
      <c r="ALR40" s="206"/>
      <c r="ALS40" s="22"/>
      <c r="ALT40" s="22"/>
      <c r="ALU40" s="207"/>
      <c r="ALV40" s="188"/>
      <c r="ALW40" s="188"/>
      <c r="ALX40" s="188"/>
      <c r="ALY40" s="188"/>
      <c r="ALZ40" s="206"/>
      <c r="AMA40" s="206"/>
      <c r="AMB40" s="22"/>
      <c r="AMC40" s="22"/>
      <c r="AMD40" s="207"/>
      <c r="AME40" s="188"/>
      <c r="AMF40" s="188"/>
      <c r="AMG40" s="188"/>
      <c r="AMH40" s="188"/>
      <c r="AMI40" s="206"/>
      <c r="AMJ40" s="206"/>
      <c r="AMK40" s="22"/>
      <c r="AML40" s="22"/>
      <c r="AMM40" s="207"/>
      <c r="AMN40" s="188"/>
      <c r="AMO40" s="188"/>
      <c r="AMP40" s="188"/>
      <c r="AMQ40" s="188"/>
      <c r="AMR40" s="206"/>
      <c r="AMS40" s="206"/>
      <c r="AMT40" s="22"/>
      <c r="AMU40" s="22"/>
      <c r="AMV40" s="207"/>
      <c r="AMW40" s="188"/>
      <c r="AMX40" s="188"/>
      <c r="AMY40" s="188"/>
      <c r="AMZ40" s="188"/>
      <c r="ANA40" s="206"/>
      <c r="ANB40" s="206"/>
      <c r="ANC40" s="22"/>
      <c r="AND40" s="22"/>
      <c r="ANE40" s="207"/>
      <c r="ANF40" s="188"/>
      <c r="ANG40" s="188"/>
      <c r="ANH40" s="188"/>
      <c r="ANI40" s="188"/>
      <c r="ANJ40" s="206"/>
      <c r="ANK40" s="206"/>
      <c r="ANL40" s="22"/>
      <c r="ANM40" s="22"/>
      <c r="ANN40" s="207"/>
      <c r="ANO40" s="188"/>
      <c r="ANP40" s="188"/>
      <c r="ANQ40" s="188"/>
      <c r="ANR40" s="188"/>
      <c r="ANS40" s="206"/>
      <c r="ANT40" s="206"/>
      <c r="ANU40" s="22"/>
      <c r="ANV40" s="22"/>
      <c r="ANW40" s="207"/>
      <c r="ANX40" s="188"/>
      <c r="ANY40" s="188"/>
      <c r="ANZ40" s="188"/>
      <c r="AOA40" s="188"/>
      <c r="AOB40" s="206"/>
      <c r="AOC40" s="206"/>
      <c r="AOD40" s="22"/>
      <c r="AOE40" s="22"/>
      <c r="AOF40" s="207"/>
      <c r="AOG40" s="188"/>
      <c r="AOH40" s="188"/>
      <c r="AOI40" s="188"/>
      <c r="AOJ40" s="188"/>
      <c r="AOK40" s="206"/>
      <c r="AOL40" s="206"/>
      <c r="AOM40" s="22"/>
      <c r="AON40" s="22"/>
      <c r="AOO40" s="207"/>
      <c r="AOP40" s="188"/>
      <c r="AOQ40" s="188"/>
      <c r="AOR40" s="188"/>
      <c r="AOS40" s="188"/>
      <c r="AOT40" s="206"/>
      <c r="AOU40" s="206"/>
      <c r="AOV40" s="22"/>
      <c r="AOW40" s="22"/>
      <c r="AOX40" s="207"/>
      <c r="AOY40" s="188"/>
      <c r="AOZ40" s="188"/>
      <c r="APA40" s="188"/>
      <c r="APB40" s="188"/>
      <c r="APC40" s="206"/>
      <c r="APD40" s="206"/>
      <c r="APE40" s="22"/>
      <c r="APF40" s="22"/>
      <c r="APG40" s="207"/>
      <c r="APH40" s="188"/>
      <c r="API40" s="188"/>
      <c r="APJ40" s="188"/>
      <c r="APK40" s="188"/>
      <c r="APL40" s="206"/>
      <c r="APM40" s="206"/>
      <c r="APN40" s="22"/>
      <c r="APO40" s="22"/>
      <c r="APP40" s="207"/>
      <c r="APQ40" s="188"/>
      <c r="APR40" s="188"/>
      <c r="APS40" s="188"/>
      <c r="APT40" s="188"/>
      <c r="APU40" s="206"/>
      <c r="APV40" s="206"/>
      <c r="APW40" s="22"/>
      <c r="APX40" s="22"/>
      <c r="APY40" s="207"/>
      <c r="APZ40" s="188"/>
      <c r="AQA40" s="188"/>
      <c r="AQB40" s="188"/>
      <c r="AQC40" s="188"/>
      <c r="AQD40" s="206"/>
      <c r="AQE40" s="206"/>
      <c r="AQF40" s="22"/>
      <c r="AQG40" s="22"/>
      <c r="AQH40" s="207"/>
      <c r="AQI40" s="188"/>
      <c r="AQJ40" s="188"/>
      <c r="AQK40" s="188"/>
      <c r="AQL40" s="188"/>
      <c r="AQM40" s="206"/>
      <c r="AQN40" s="206"/>
      <c r="AQO40" s="22"/>
      <c r="AQP40" s="22"/>
      <c r="AQQ40" s="207"/>
      <c r="AQR40" s="188"/>
      <c r="AQS40" s="188"/>
      <c r="AQT40" s="188"/>
      <c r="AQU40" s="188"/>
      <c r="AQV40" s="206"/>
      <c r="AQW40" s="206"/>
      <c r="AQX40" s="22"/>
      <c r="AQY40" s="22"/>
      <c r="AQZ40" s="207"/>
      <c r="ARA40" s="188"/>
      <c r="ARB40" s="188"/>
      <c r="ARC40" s="188"/>
      <c r="ARD40" s="188"/>
      <c r="ARE40" s="206"/>
      <c r="ARF40" s="206"/>
      <c r="ARG40" s="22"/>
      <c r="ARH40" s="22"/>
      <c r="ARI40" s="207"/>
      <c r="ARJ40" s="188"/>
      <c r="ARK40" s="188"/>
      <c r="ARL40" s="188"/>
      <c r="ARM40" s="188"/>
      <c r="ARN40" s="206"/>
      <c r="ARO40" s="206"/>
      <c r="ARP40" s="22"/>
      <c r="ARQ40" s="22"/>
      <c r="ARR40" s="207"/>
      <c r="ARS40" s="188"/>
      <c r="ART40" s="188"/>
      <c r="ARU40" s="188"/>
      <c r="ARV40" s="188"/>
      <c r="ARW40" s="206"/>
      <c r="ARX40" s="206"/>
      <c r="ARY40" s="22"/>
      <c r="ARZ40" s="22"/>
      <c r="ASA40" s="207"/>
      <c r="ASB40" s="188"/>
      <c r="ASC40" s="188"/>
      <c r="ASD40" s="188"/>
      <c r="ASE40" s="188"/>
      <c r="ASF40" s="206"/>
      <c r="ASG40" s="206"/>
      <c r="ASH40" s="22"/>
      <c r="ASI40" s="22"/>
      <c r="ASJ40" s="207"/>
      <c r="ASK40" s="188"/>
      <c r="ASL40" s="188"/>
      <c r="ASM40" s="188"/>
      <c r="ASN40" s="188"/>
      <c r="ASO40" s="206"/>
      <c r="ASP40" s="206"/>
      <c r="ASQ40" s="22"/>
      <c r="ASR40" s="22"/>
      <c r="ASS40" s="207"/>
      <c r="AST40" s="188"/>
      <c r="ASU40" s="188"/>
      <c r="ASV40" s="188"/>
      <c r="ASW40" s="188"/>
      <c r="ASX40" s="206"/>
      <c r="ASY40" s="206"/>
      <c r="ASZ40" s="22"/>
      <c r="ATA40" s="22"/>
      <c r="ATB40" s="207"/>
      <c r="ATC40" s="188"/>
      <c r="ATD40" s="188"/>
      <c r="ATE40" s="188"/>
      <c r="ATF40" s="188"/>
      <c r="ATG40" s="206"/>
      <c r="ATH40" s="206"/>
      <c r="ATI40" s="22"/>
      <c r="ATJ40" s="22"/>
      <c r="ATK40" s="207"/>
      <c r="ATL40" s="188"/>
      <c r="ATM40" s="188"/>
      <c r="ATN40" s="188"/>
      <c r="ATO40" s="188"/>
      <c r="ATP40" s="206"/>
      <c r="ATQ40" s="206"/>
      <c r="ATR40" s="22"/>
      <c r="ATS40" s="22"/>
      <c r="ATT40" s="207"/>
      <c r="ATU40" s="188"/>
      <c r="ATV40" s="188"/>
      <c r="ATW40" s="188"/>
      <c r="ATX40" s="188"/>
      <c r="ATY40" s="206"/>
      <c r="ATZ40" s="206"/>
      <c r="AUA40" s="22"/>
      <c r="AUB40" s="22"/>
      <c r="AUC40" s="207"/>
      <c r="AUD40" s="188"/>
      <c r="AUE40" s="188"/>
      <c r="AUF40" s="188"/>
      <c r="AUG40" s="188"/>
      <c r="AUH40" s="206"/>
      <c r="AUI40" s="206"/>
      <c r="AUJ40" s="22"/>
      <c r="AUK40" s="22"/>
      <c r="AUL40" s="207"/>
      <c r="AUM40" s="188"/>
      <c r="AUN40" s="188"/>
      <c r="AUO40" s="188"/>
      <c r="AUP40" s="188"/>
      <c r="AUQ40" s="206"/>
      <c r="AUR40" s="206"/>
      <c r="AUS40" s="22"/>
      <c r="AUT40" s="22"/>
      <c r="AUU40" s="207"/>
      <c r="AUV40" s="188"/>
      <c r="AUW40" s="188"/>
      <c r="AUX40" s="188"/>
      <c r="AUY40" s="188"/>
      <c r="AUZ40" s="206"/>
      <c r="AVA40" s="206"/>
      <c r="AVB40" s="22"/>
      <c r="AVC40" s="22"/>
      <c r="AVD40" s="207"/>
      <c r="AVE40" s="188"/>
      <c r="AVF40" s="188"/>
      <c r="AVG40" s="188"/>
      <c r="AVH40" s="188"/>
      <c r="AVI40" s="206"/>
      <c r="AVJ40" s="206"/>
      <c r="AVK40" s="22"/>
      <c r="AVL40" s="22"/>
      <c r="AVM40" s="207"/>
      <c r="AVN40" s="188"/>
      <c r="AVO40" s="188"/>
      <c r="AVP40" s="188"/>
      <c r="AVQ40" s="188"/>
      <c r="AVR40" s="206"/>
      <c r="AVS40" s="206"/>
      <c r="AVT40" s="22"/>
      <c r="AVU40" s="22"/>
      <c r="AVV40" s="207"/>
      <c r="AVW40" s="188"/>
      <c r="AVX40" s="188"/>
      <c r="AVY40" s="188"/>
      <c r="AVZ40" s="188"/>
      <c r="AWA40" s="206"/>
      <c r="AWB40" s="206"/>
      <c r="AWC40" s="22"/>
      <c r="AWD40" s="22"/>
      <c r="AWE40" s="207"/>
      <c r="AWF40" s="188"/>
      <c r="AWG40" s="188"/>
      <c r="AWH40" s="188"/>
      <c r="AWI40" s="188"/>
      <c r="AWJ40" s="206"/>
      <c r="AWK40" s="206"/>
      <c r="AWL40" s="22"/>
      <c r="AWM40" s="22"/>
      <c r="AWN40" s="207"/>
      <c r="AWO40" s="188"/>
      <c r="AWP40" s="188"/>
      <c r="AWQ40" s="188"/>
      <c r="AWR40" s="188"/>
      <c r="AWS40" s="206"/>
      <c r="AWT40" s="206"/>
      <c r="AWU40" s="22"/>
      <c r="AWV40" s="22"/>
      <c r="AWW40" s="207"/>
      <c r="AWX40" s="188"/>
      <c r="AWY40" s="188"/>
      <c r="AWZ40" s="188"/>
      <c r="AXA40" s="188"/>
      <c r="AXB40" s="206"/>
      <c r="AXC40" s="206"/>
      <c r="AXD40" s="22"/>
      <c r="AXE40" s="22"/>
      <c r="AXF40" s="207"/>
      <c r="AXG40" s="188"/>
      <c r="AXH40" s="188"/>
      <c r="AXI40" s="188"/>
      <c r="AXJ40" s="188"/>
      <c r="AXK40" s="206"/>
      <c r="AXL40" s="206"/>
      <c r="AXM40" s="22"/>
      <c r="AXN40" s="22"/>
      <c r="AXO40" s="207"/>
      <c r="AXP40" s="188"/>
      <c r="AXQ40" s="188"/>
      <c r="AXR40" s="188"/>
      <c r="AXS40" s="188"/>
      <c r="AXT40" s="206"/>
      <c r="AXU40" s="206"/>
      <c r="AXV40" s="22"/>
      <c r="AXW40" s="22"/>
      <c r="AXX40" s="207"/>
      <c r="AXY40" s="188"/>
      <c r="AXZ40" s="188"/>
      <c r="AYA40" s="188"/>
      <c r="AYB40" s="188"/>
      <c r="AYC40" s="206"/>
      <c r="AYD40" s="206"/>
      <c r="AYE40" s="22"/>
      <c r="AYF40" s="22"/>
      <c r="AYG40" s="207"/>
      <c r="AYH40" s="188"/>
      <c r="AYI40" s="188"/>
      <c r="AYJ40" s="188"/>
      <c r="AYK40" s="188"/>
      <c r="AYL40" s="206"/>
      <c r="AYM40" s="206"/>
      <c r="AYN40" s="22"/>
      <c r="AYO40" s="22"/>
      <c r="AYP40" s="207"/>
      <c r="AYQ40" s="188"/>
      <c r="AYR40" s="188"/>
      <c r="AYS40" s="188"/>
      <c r="AYT40" s="188"/>
      <c r="AYU40" s="206"/>
      <c r="AYV40" s="206"/>
      <c r="AYW40" s="22"/>
      <c r="AYX40" s="22"/>
      <c r="AYY40" s="207"/>
      <c r="AYZ40" s="188"/>
      <c r="AZA40" s="188"/>
      <c r="AZB40" s="188"/>
      <c r="AZC40" s="188"/>
      <c r="AZD40" s="206"/>
      <c r="AZE40" s="206"/>
      <c r="AZF40" s="22"/>
      <c r="AZG40" s="22"/>
      <c r="AZH40" s="207"/>
      <c r="AZI40" s="188"/>
      <c r="AZJ40" s="188"/>
      <c r="AZK40" s="188"/>
      <c r="AZL40" s="188"/>
      <c r="AZM40" s="206"/>
      <c r="AZN40" s="206"/>
      <c r="AZO40" s="22"/>
      <c r="AZP40" s="22"/>
      <c r="AZQ40" s="207"/>
      <c r="AZR40" s="188"/>
      <c r="AZS40" s="188"/>
      <c r="AZT40" s="188"/>
      <c r="AZU40" s="188"/>
      <c r="AZV40" s="206"/>
      <c r="AZW40" s="206"/>
      <c r="AZX40" s="22"/>
      <c r="AZY40" s="22"/>
      <c r="AZZ40" s="207"/>
      <c r="BAA40" s="188"/>
      <c r="BAB40" s="188"/>
      <c r="BAC40" s="188"/>
      <c r="BAD40" s="188"/>
      <c r="BAE40" s="206"/>
      <c r="BAF40" s="206"/>
      <c r="BAG40" s="22"/>
      <c r="BAH40" s="22"/>
      <c r="BAI40" s="207"/>
      <c r="BAJ40" s="188"/>
      <c r="BAK40" s="188"/>
      <c r="BAL40" s="188"/>
      <c r="BAM40" s="188"/>
      <c r="BAN40" s="206"/>
      <c r="BAO40" s="206"/>
      <c r="BAP40" s="22"/>
      <c r="BAQ40" s="22"/>
      <c r="BAR40" s="207"/>
      <c r="BAS40" s="188"/>
      <c r="BAT40" s="188"/>
      <c r="BAU40" s="188"/>
      <c r="BAV40" s="188"/>
      <c r="BAW40" s="206"/>
      <c r="BAX40" s="206"/>
      <c r="BAY40" s="22"/>
      <c r="BAZ40" s="22"/>
      <c r="BBA40" s="207"/>
      <c r="BBB40" s="188"/>
      <c r="BBC40" s="188"/>
      <c r="BBD40" s="188"/>
      <c r="BBE40" s="188"/>
      <c r="BBF40" s="206"/>
      <c r="BBG40" s="206"/>
      <c r="BBH40" s="22"/>
      <c r="BBI40" s="22"/>
      <c r="BBJ40" s="207"/>
      <c r="BBK40" s="188"/>
      <c r="BBL40" s="188"/>
      <c r="BBM40" s="188"/>
      <c r="BBN40" s="188"/>
      <c r="BBO40" s="206"/>
      <c r="BBP40" s="206"/>
      <c r="BBQ40" s="22"/>
      <c r="BBR40" s="22"/>
      <c r="BBS40" s="207"/>
      <c r="BBT40" s="188"/>
      <c r="BBU40" s="188"/>
      <c r="BBV40" s="188"/>
      <c r="BBW40" s="188"/>
      <c r="BBX40" s="206"/>
      <c r="BBY40" s="206"/>
      <c r="BBZ40" s="22"/>
      <c r="BCA40" s="22"/>
      <c r="BCB40" s="207"/>
      <c r="BCC40" s="188"/>
      <c r="BCD40" s="188"/>
      <c r="BCE40" s="188"/>
      <c r="BCF40" s="188"/>
      <c r="BCG40" s="206"/>
      <c r="BCH40" s="206"/>
      <c r="BCI40" s="22"/>
      <c r="BCJ40" s="22"/>
      <c r="BCK40" s="207"/>
      <c r="BCL40" s="188"/>
      <c r="BCM40" s="188"/>
      <c r="BCN40" s="188"/>
      <c r="BCO40" s="188"/>
      <c r="BCP40" s="206"/>
      <c r="BCQ40" s="206"/>
      <c r="BCR40" s="22"/>
      <c r="BCS40" s="22"/>
      <c r="BCT40" s="207"/>
      <c r="BCU40" s="188"/>
      <c r="BCV40" s="188"/>
      <c r="BCW40" s="188"/>
      <c r="BCX40" s="188"/>
      <c r="BCY40" s="206"/>
      <c r="BCZ40" s="206"/>
      <c r="BDA40" s="22"/>
      <c r="BDB40" s="22"/>
      <c r="BDC40" s="207"/>
      <c r="BDD40" s="188"/>
      <c r="BDE40" s="188"/>
      <c r="BDF40" s="188"/>
      <c r="BDG40" s="188"/>
      <c r="BDH40" s="206"/>
      <c r="BDI40" s="206"/>
      <c r="BDJ40" s="22"/>
      <c r="BDK40" s="22"/>
      <c r="BDL40" s="207"/>
      <c r="BDM40" s="188"/>
      <c r="BDN40" s="188"/>
      <c r="BDO40" s="188"/>
      <c r="BDP40" s="188"/>
      <c r="BDQ40" s="206"/>
      <c r="BDR40" s="206"/>
      <c r="BDS40" s="22"/>
      <c r="BDT40" s="22"/>
      <c r="BDU40" s="207"/>
      <c r="BDV40" s="188"/>
      <c r="BDW40" s="188"/>
      <c r="BDX40" s="188"/>
      <c r="BDY40" s="188"/>
      <c r="BDZ40" s="206"/>
      <c r="BEA40" s="206"/>
      <c r="BEB40" s="22"/>
      <c r="BEC40" s="22"/>
      <c r="BED40" s="207"/>
      <c r="BEE40" s="188"/>
      <c r="BEF40" s="188"/>
      <c r="BEG40" s="188"/>
      <c r="BEH40" s="188"/>
      <c r="BEI40" s="206"/>
      <c r="BEJ40" s="206"/>
      <c r="BEK40" s="22"/>
      <c r="BEL40" s="22"/>
      <c r="BEM40" s="207"/>
      <c r="BEN40" s="188"/>
      <c r="BEO40" s="188"/>
      <c r="BEP40" s="188"/>
      <c r="BEQ40" s="188"/>
      <c r="BER40" s="206"/>
      <c r="BES40" s="206"/>
      <c r="BET40" s="22"/>
      <c r="BEU40" s="22"/>
      <c r="BEV40" s="207"/>
      <c r="BEW40" s="188"/>
      <c r="BEX40" s="188"/>
      <c r="BEY40" s="188"/>
      <c r="BEZ40" s="188"/>
      <c r="BFA40" s="206"/>
      <c r="BFB40" s="206"/>
      <c r="BFC40" s="22"/>
      <c r="BFD40" s="22"/>
      <c r="BFE40" s="207"/>
      <c r="BFF40" s="188"/>
      <c r="BFG40" s="188"/>
      <c r="BFH40" s="188"/>
      <c r="BFI40" s="188"/>
      <c r="BFJ40" s="206"/>
      <c r="BFK40" s="206"/>
      <c r="BFL40" s="22"/>
      <c r="BFM40" s="22"/>
      <c r="BFN40" s="207"/>
      <c r="BFO40" s="188"/>
      <c r="BFP40" s="188"/>
      <c r="BFQ40" s="188"/>
      <c r="BFR40" s="188"/>
      <c r="BFS40" s="206"/>
      <c r="BFT40" s="206"/>
      <c r="BFU40" s="22"/>
      <c r="BFV40" s="22"/>
      <c r="BFW40" s="207"/>
      <c r="BFX40" s="188"/>
      <c r="BFY40" s="188"/>
      <c r="BFZ40" s="188"/>
      <c r="BGA40" s="188"/>
      <c r="BGB40" s="206"/>
      <c r="BGC40" s="206"/>
      <c r="BGD40" s="22"/>
      <c r="BGE40" s="22"/>
      <c r="BGF40" s="207"/>
      <c r="BGG40" s="188"/>
      <c r="BGH40" s="188"/>
      <c r="BGI40" s="188"/>
      <c r="BGJ40" s="188"/>
      <c r="BGK40" s="206"/>
      <c r="BGL40" s="206"/>
      <c r="BGM40" s="22"/>
      <c r="BGN40" s="22"/>
      <c r="BGO40" s="207"/>
      <c r="BGP40" s="188"/>
      <c r="BGQ40" s="188"/>
      <c r="BGR40" s="188"/>
      <c r="BGS40" s="188"/>
      <c r="BGT40" s="206"/>
      <c r="BGU40" s="206"/>
      <c r="BGV40" s="22"/>
      <c r="BGW40" s="22"/>
      <c r="BGX40" s="207"/>
      <c r="BGY40" s="188"/>
      <c r="BGZ40" s="188"/>
      <c r="BHA40" s="188"/>
      <c r="BHB40" s="188"/>
      <c r="BHC40" s="206"/>
      <c r="BHD40" s="206"/>
      <c r="BHE40" s="22"/>
      <c r="BHF40" s="22"/>
      <c r="BHG40" s="207"/>
      <c r="BHH40" s="188"/>
      <c r="BHI40" s="188"/>
      <c r="BHJ40" s="188"/>
      <c r="BHK40" s="188"/>
      <c r="BHL40" s="206"/>
      <c r="BHM40" s="206"/>
      <c r="BHN40" s="22"/>
      <c r="BHO40" s="22"/>
      <c r="BHP40" s="207"/>
      <c r="BHQ40" s="188"/>
      <c r="BHR40" s="188"/>
      <c r="BHS40" s="188"/>
      <c r="BHT40" s="188"/>
      <c r="BHU40" s="206"/>
      <c r="BHV40" s="206"/>
      <c r="BHW40" s="22"/>
      <c r="BHX40" s="22"/>
      <c r="BHY40" s="207"/>
      <c r="BHZ40" s="188"/>
      <c r="BIA40" s="188"/>
      <c r="BIB40" s="188"/>
      <c r="BIC40" s="188"/>
      <c r="BID40" s="206"/>
      <c r="BIE40" s="206"/>
      <c r="BIF40" s="22"/>
      <c r="BIG40" s="22"/>
      <c r="BIH40" s="207"/>
      <c r="BII40" s="188"/>
      <c r="BIJ40" s="188"/>
      <c r="BIK40" s="188"/>
      <c r="BIL40" s="188"/>
      <c r="BIM40" s="206"/>
      <c r="BIN40" s="206"/>
      <c r="BIO40" s="22"/>
      <c r="BIP40" s="22"/>
      <c r="BIQ40" s="207"/>
      <c r="BIR40" s="188"/>
      <c r="BIS40" s="188"/>
      <c r="BIT40" s="188"/>
      <c r="BIU40" s="188"/>
      <c r="BIV40" s="206"/>
      <c r="BIW40" s="206"/>
      <c r="BIX40" s="22"/>
      <c r="BIY40" s="22"/>
      <c r="BIZ40" s="207"/>
      <c r="BJA40" s="188"/>
      <c r="BJB40" s="188"/>
      <c r="BJC40" s="188"/>
      <c r="BJD40" s="188"/>
      <c r="BJE40" s="206"/>
      <c r="BJF40" s="206"/>
      <c r="BJG40" s="22"/>
      <c r="BJH40" s="22"/>
      <c r="BJI40" s="207"/>
      <c r="BJJ40" s="188"/>
      <c r="BJK40" s="188"/>
      <c r="BJL40" s="188"/>
      <c r="BJM40" s="188"/>
      <c r="BJN40" s="206"/>
      <c r="BJO40" s="206"/>
      <c r="BJP40" s="22"/>
      <c r="BJQ40" s="22"/>
      <c r="BJR40" s="207"/>
      <c r="BJS40" s="188"/>
      <c r="BJT40" s="188"/>
      <c r="BJU40" s="188"/>
      <c r="BJV40" s="188"/>
      <c r="BJW40" s="206"/>
      <c r="BJX40" s="206"/>
      <c r="BJY40" s="22"/>
      <c r="BJZ40" s="22"/>
      <c r="BKA40" s="207"/>
      <c r="BKB40" s="188"/>
      <c r="BKC40" s="188"/>
      <c r="BKD40" s="188"/>
      <c r="BKE40" s="188"/>
      <c r="BKF40" s="206"/>
      <c r="BKG40" s="206"/>
      <c r="BKH40" s="22"/>
      <c r="BKI40" s="22"/>
      <c r="BKJ40" s="207"/>
      <c r="BKK40" s="188"/>
      <c r="BKL40" s="188"/>
      <c r="BKM40" s="188"/>
      <c r="BKN40" s="188"/>
      <c r="BKO40" s="206"/>
      <c r="BKP40" s="206"/>
      <c r="BKQ40" s="22"/>
      <c r="BKR40" s="22"/>
      <c r="BKS40" s="207"/>
      <c r="BKT40" s="188"/>
      <c r="BKU40" s="188"/>
      <c r="BKV40" s="188"/>
      <c r="BKW40" s="188"/>
      <c r="BKX40" s="206"/>
      <c r="BKY40" s="206"/>
      <c r="BKZ40" s="22"/>
      <c r="BLA40" s="22"/>
      <c r="BLB40" s="207"/>
      <c r="BLC40" s="188"/>
      <c r="BLD40" s="188"/>
      <c r="BLE40" s="188"/>
      <c r="BLF40" s="188"/>
      <c r="BLG40" s="206"/>
      <c r="BLH40" s="206"/>
      <c r="BLI40" s="22"/>
      <c r="BLJ40" s="22"/>
      <c r="BLK40" s="207"/>
      <c r="BLL40" s="188"/>
      <c r="BLM40" s="188"/>
      <c r="BLN40" s="188"/>
      <c r="BLO40" s="188"/>
      <c r="BLP40" s="206"/>
      <c r="BLQ40" s="206"/>
      <c r="BLR40" s="22"/>
      <c r="BLS40" s="22"/>
      <c r="BLT40" s="207"/>
      <c r="BLU40" s="188"/>
      <c r="BLV40" s="188"/>
      <c r="BLW40" s="188"/>
      <c r="BLX40" s="188"/>
      <c r="BLY40" s="206"/>
      <c r="BLZ40" s="206"/>
      <c r="BMA40" s="22"/>
      <c r="BMB40" s="22"/>
      <c r="BMC40" s="207"/>
      <c r="BMD40" s="188"/>
      <c r="BME40" s="188"/>
      <c r="BMF40" s="188"/>
      <c r="BMG40" s="188"/>
      <c r="BMH40" s="206"/>
      <c r="BMI40" s="206"/>
      <c r="BMJ40" s="22"/>
      <c r="BMK40" s="22"/>
      <c r="BML40" s="207"/>
      <c r="BMM40" s="188"/>
      <c r="BMN40" s="188"/>
      <c r="BMO40" s="188"/>
      <c r="BMP40" s="188"/>
      <c r="BMQ40" s="206"/>
      <c r="BMR40" s="206"/>
      <c r="BMS40" s="22"/>
      <c r="BMT40" s="22"/>
      <c r="BMU40" s="207"/>
      <c r="BMV40" s="188"/>
      <c r="BMW40" s="188"/>
      <c r="BMX40" s="188"/>
      <c r="BMY40" s="188"/>
      <c r="BMZ40" s="206"/>
      <c r="BNA40" s="206"/>
      <c r="BNB40" s="22"/>
      <c r="BNC40" s="22"/>
      <c r="BND40" s="207"/>
      <c r="BNE40" s="188"/>
      <c r="BNF40" s="188"/>
      <c r="BNG40" s="188"/>
      <c r="BNH40" s="188"/>
      <c r="BNI40" s="206"/>
      <c r="BNJ40" s="206"/>
      <c r="BNK40" s="22"/>
      <c r="BNL40" s="22"/>
      <c r="BNM40" s="207"/>
      <c r="BNN40" s="188"/>
      <c r="BNO40" s="188"/>
      <c r="BNP40" s="188"/>
      <c r="BNQ40" s="188"/>
      <c r="BNR40" s="206"/>
      <c r="BNS40" s="206"/>
      <c r="BNT40" s="22"/>
      <c r="BNU40" s="22"/>
      <c r="BNV40" s="207"/>
      <c r="BNW40" s="188"/>
      <c r="BNX40" s="188"/>
      <c r="BNY40" s="188"/>
      <c r="BNZ40" s="188"/>
      <c r="BOA40" s="206"/>
      <c r="BOB40" s="206"/>
      <c r="BOC40" s="22"/>
      <c r="BOD40" s="22"/>
      <c r="BOE40" s="207"/>
      <c r="BOF40" s="188"/>
      <c r="BOG40" s="188"/>
      <c r="BOH40" s="188"/>
      <c r="BOI40" s="188"/>
      <c r="BOJ40" s="206"/>
      <c r="BOK40" s="206"/>
      <c r="BOL40" s="22"/>
      <c r="BOM40" s="22"/>
      <c r="BON40" s="207"/>
      <c r="BOO40" s="188"/>
      <c r="BOP40" s="188"/>
      <c r="BOQ40" s="188"/>
      <c r="BOR40" s="188"/>
      <c r="BOS40" s="206"/>
      <c r="BOT40" s="206"/>
      <c r="BOU40" s="22"/>
      <c r="BOV40" s="22"/>
      <c r="BOW40" s="207"/>
      <c r="BOX40" s="188"/>
      <c r="BOY40" s="188"/>
      <c r="BOZ40" s="188"/>
      <c r="BPA40" s="188"/>
      <c r="BPB40" s="206"/>
      <c r="BPC40" s="206"/>
      <c r="BPD40" s="22"/>
      <c r="BPE40" s="22"/>
      <c r="BPF40" s="207"/>
      <c r="BPG40" s="188"/>
      <c r="BPH40" s="188"/>
      <c r="BPI40" s="188"/>
      <c r="BPJ40" s="188"/>
      <c r="BPK40" s="206"/>
      <c r="BPL40" s="206"/>
      <c r="BPM40" s="22"/>
      <c r="BPN40" s="22"/>
      <c r="BPO40" s="207"/>
      <c r="BPP40" s="188"/>
      <c r="BPQ40" s="188"/>
      <c r="BPR40" s="188"/>
      <c r="BPS40" s="188"/>
      <c r="BPT40" s="206"/>
      <c r="BPU40" s="206"/>
      <c r="BPV40" s="22"/>
      <c r="BPW40" s="22"/>
      <c r="BPX40" s="207"/>
      <c r="BPY40" s="188"/>
      <c r="BPZ40" s="188"/>
      <c r="BQA40" s="188"/>
      <c r="BQB40" s="188"/>
      <c r="BQC40" s="206"/>
      <c r="BQD40" s="206"/>
      <c r="BQE40" s="22"/>
      <c r="BQF40" s="22"/>
      <c r="BQG40" s="207"/>
      <c r="BQH40" s="188"/>
      <c r="BQI40" s="188"/>
      <c r="BQJ40" s="188"/>
      <c r="BQK40" s="188"/>
      <c r="BQL40" s="206"/>
      <c r="BQM40" s="206"/>
      <c r="BQN40" s="22"/>
      <c r="BQO40" s="22"/>
      <c r="BQP40" s="207"/>
      <c r="BQQ40" s="188"/>
      <c r="BQR40" s="188"/>
      <c r="BQS40" s="188"/>
      <c r="BQT40" s="188"/>
      <c r="BQU40" s="206"/>
      <c r="BQV40" s="206"/>
      <c r="BQW40" s="22"/>
      <c r="BQX40" s="22"/>
      <c r="BQY40" s="207"/>
      <c r="BQZ40" s="188"/>
      <c r="BRA40" s="188"/>
      <c r="BRB40" s="188"/>
      <c r="BRC40" s="188"/>
      <c r="BRD40" s="206"/>
      <c r="BRE40" s="206"/>
      <c r="BRF40" s="22"/>
      <c r="BRG40" s="22"/>
      <c r="BRH40" s="207"/>
      <c r="BRI40" s="188"/>
      <c r="BRJ40" s="188"/>
      <c r="BRK40" s="188"/>
      <c r="BRL40" s="188"/>
      <c r="BRM40" s="206"/>
      <c r="BRN40" s="206"/>
      <c r="BRO40" s="22"/>
      <c r="BRP40" s="22"/>
      <c r="BRQ40" s="207"/>
      <c r="BRR40" s="188"/>
      <c r="BRS40" s="188"/>
      <c r="BRT40" s="188"/>
      <c r="BRU40" s="188"/>
      <c r="BRV40" s="206"/>
      <c r="BRW40" s="206"/>
      <c r="BRX40" s="22"/>
      <c r="BRY40" s="22"/>
      <c r="BRZ40" s="207"/>
      <c r="BSA40" s="188"/>
      <c r="BSB40" s="188"/>
      <c r="BSC40" s="188"/>
      <c r="BSD40" s="188"/>
      <c r="BSE40" s="206"/>
      <c r="BSF40" s="206"/>
      <c r="BSG40" s="22"/>
      <c r="BSH40" s="22"/>
      <c r="BSI40" s="207"/>
      <c r="BSJ40" s="188"/>
      <c r="BSK40" s="188"/>
      <c r="BSL40" s="188"/>
      <c r="BSM40" s="188"/>
      <c r="BSN40" s="206"/>
      <c r="BSO40" s="206"/>
      <c r="BSP40" s="22"/>
      <c r="BSQ40" s="22"/>
      <c r="BSR40" s="207"/>
      <c r="BSS40" s="188"/>
      <c r="BST40" s="188"/>
      <c r="BSU40" s="188"/>
      <c r="BSV40" s="188"/>
      <c r="BSW40" s="206"/>
      <c r="BSX40" s="206"/>
      <c r="BSY40" s="22"/>
      <c r="BSZ40" s="22"/>
      <c r="BTA40" s="207"/>
      <c r="BTB40" s="188"/>
      <c r="BTC40" s="188"/>
      <c r="BTD40" s="188"/>
      <c r="BTE40" s="188"/>
      <c r="BTF40" s="206"/>
      <c r="BTG40" s="206"/>
      <c r="BTH40" s="22"/>
      <c r="BTI40" s="22"/>
      <c r="BTJ40" s="207"/>
      <c r="BTK40" s="188"/>
      <c r="BTL40" s="188"/>
      <c r="BTM40" s="188"/>
      <c r="BTN40" s="188"/>
      <c r="BTO40" s="206"/>
      <c r="BTP40" s="206"/>
      <c r="BTQ40" s="22"/>
      <c r="BTR40" s="22"/>
      <c r="BTS40" s="207"/>
      <c r="BTT40" s="188"/>
      <c r="BTU40" s="188"/>
      <c r="BTV40" s="188"/>
      <c r="BTW40" s="188"/>
      <c r="BTX40" s="206"/>
      <c r="BTY40" s="206"/>
      <c r="BTZ40" s="22"/>
      <c r="BUA40" s="22"/>
      <c r="BUB40" s="207"/>
      <c r="BUC40" s="188"/>
      <c r="BUD40" s="188"/>
      <c r="BUE40" s="188"/>
      <c r="BUF40" s="188"/>
      <c r="BUG40" s="206"/>
      <c r="BUH40" s="206"/>
      <c r="BUI40" s="22"/>
      <c r="BUJ40" s="22"/>
      <c r="BUK40" s="207"/>
      <c r="BUL40" s="188"/>
      <c r="BUM40" s="188"/>
      <c r="BUN40" s="188"/>
      <c r="BUO40" s="188"/>
      <c r="BUP40" s="206"/>
      <c r="BUQ40" s="206"/>
      <c r="BUR40" s="22"/>
      <c r="BUS40" s="22"/>
      <c r="BUT40" s="207"/>
      <c r="BUU40" s="188"/>
      <c r="BUV40" s="188"/>
      <c r="BUW40" s="188"/>
      <c r="BUX40" s="188"/>
      <c r="BUY40" s="206"/>
      <c r="BUZ40" s="206"/>
      <c r="BVA40" s="22"/>
      <c r="BVB40" s="22"/>
      <c r="BVC40" s="207"/>
      <c r="BVD40" s="188"/>
      <c r="BVE40" s="188"/>
      <c r="BVF40" s="188"/>
      <c r="BVG40" s="188"/>
      <c r="BVH40" s="206"/>
      <c r="BVI40" s="206"/>
      <c r="BVJ40" s="22"/>
      <c r="BVK40" s="22"/>
      <c r="BVL40" s="207"/>
      <c r="BVM40" s="188"/>
      <c r="BVN40" s="188"/>
      <c r="BVO40" s="188"/>
      <c r="BVP40" s="188"/>
      <c r="BVQ40" s="206"/>
      <c r="BVR40" s="206"/>
      <c r="BVS40" s="22"/>
      <c r="BVT40" s="22"/>
      <c r="BVU40" s="207"/>
      <c r="BVV40" s="188"/>
      <c r="BVW40" s="188"/>
      <c r="BVX40" s="188"/>
      <c r="BVY40" s="188"/>
      <c r="BVZ40" s="206"/>
      <c r="BWA40" s="206"/>
      <c r="BWB40" s="22"/>
      <c r="BWC40" s="22"/>
      <c r="BWD40" s="207"/>
      <c r="BWE40" s="188"/>
      <c r="BWF40" s="188"/>
      <c r="BWG40" s="188"/>
      <c r="BWH40" s="188"/>
      <c r="BWI40" s="206"/>
      <c r="BWJ40" s="206"/>
      <c r="BWK40" s="22"/>
      <c r="BWL40" s="22"/>
      <c r="BWM40" s="207"/>
      <c r="BWN40" s="188"/>
      <c r="BWO40" s="188"/>
      <c r="BWP40" s="188"/>
      <c r="BWQ40" s="188"/>
      <c r="BWR40" s="206"/>
      <c r="BWS40" s="206"/>
      <c r="BWT40" s="22"/>
      <c r="BWU40" s="22"/>
      <c r="BWV40" s="207"/>
      <c r="BWW40" s="188"/>
      <c r="BWX40" s="188"/>
      <c r="BWY40" s="188"/>
      <c r="BWZ40" s="188"/>
      <c r="BXA40" s="206"/>
      <c r="BXB40" s="206"/>
      <c r="BXC40" s="22"/>
      <c r="BXD40" s="22"/>
      <c r="BXE40" s="207"/>
      <c r="BXF40" s="188"/>
      <c r="BXG40" s="188"/>
      <c r="BXH40" s="188"/>
      <c r="BXI40" s="188"/>
      <c r="BXJ40" s="206"/>
      <c r="BXK40" s="206"/>
      <c r="BXL40" s="22"/>
      <c r="BXM40" s="22"/>
      <c r="BXN40" s="207"/>
      <c r="BXO40" s="188"/>
      <c r="BXP40" s="188"/>
      <c r="BXQ40" s="188"/>
      <c r="BXR40" s="188"/>
      <c r="BXS40" s="206"/>
      <c r="BXT40" s="206"/>
      <c r="BXU40" s="22"/>
      <c r="BXV40" s="22"/>
      <c r="BXW40" s="207"/>
      <c r="BXX40" s="188"/>
      <c r="BXY40" s="188"/>
      <c r="BXZ40" s="188"/>
      <c r="BYA40" s="188"/>
      <c r="BYB40" s="206"/>
      <c r="BYC40" s="206"/>
      <c r="BYD40" s="22"/>
      <c r="BYE40" s="22"/>
      <c r="BYF40" s="207"/>
      <c r="BYG40" s="188"/>
      <c r="BYH40" s="188"/>
      <c r="BYI40" s="188"/>
      <c r="BYJ40" s="188"/>
      <c r="BYK40" s="206"/>
      <c r="BYL40" s="206"/>
      <c r="BYM40" s="22"/>
      <c r="BYN40" s="22"/>
      <c r="BYO40" s="207"/>
      <c r="BYP40" s="188"/>
      <c r="BYQ40" s="188"/>
      <c r="BYR40" s="188"/>
      <c r="BYS40" s="188"/>
      <c r="BYT40" s="206"/>
      <c r="BYU40" s="206"/>
      <c r="BYV40" s="22"/>
      <c r="BYW40" s="22"/>
      <c r="BYX40" s="207"/>
      <c r="BYY40" s="188"/>
      <c r="BYZ40" s="188"/>
      <c r="BZA40" s="188"/>
      <c r="BZB40" s="188"/>
      <c r="BZC40" s="206"/>
      <c r="BZD40" s="206"/>
      <c r="BZE40" s="22"/>
      <c r="BZF40" s="22"/>
      <c r="BZG40" s="207"/>
      <c r="BZH40" s="188"/>
      <c r="BZI40" s="188"/>
      <c r="BZJ40" s="188"/>
      <c r="BZK40" s="188"/>
      <c r="BZL40" s="206"/>
      <c r="BZM40" s="206"/>
      <c r="BZN40" s="22"/>
      <c r="BZO40" s="22"/>
      <c r="BZP40" s="207"/>
      <c r="BZQ40" s="188"/>
      <c r="BZR40" s="188"/>
      <c r="BZS40" s="188"/>
      <c r="BZT40" s="188"/>
      <c r="BZU40" s="206"/>
      <c r="BZV40" s="206"/>
      <c r="BZW40" s="22"/>
      <c r="BZX40" s="22"/>
      <c r="BZY40" s="207"/>
      <c r="BZZ40" s="188"/>
      <c r="CAA40" s="188"/>
      <c r="CAB40" s="188"/>
      <c r="CAC40" s="188"/>
      <c r="CAD40" s="206"/>
      <c r="CAE40" s="206"/>
      <c r="CAF40" s="22"/>
      <c r="CAG40" s="22"/>
      <c r="CAH40" s="207"/>
      <c r="CAI40" s="188"/>
      <c r="CAJ40" s="188"/>
      <c r="CAK40" s="188"/>
      <c r="CAL40" s="188"/>
      <c r="CAM40" s="206"/>
      <c r="CAN40" s="206"/>
      <c r="CAO40" s="22"/>
      <c r="CAP40" s="22"/>
      <c r="CAQ40" s="207"/>
      <c r="CAR40" s="188"/>
      <c r="CAS40" s="188"/>
      <c r="CAT40" s="188"/>
      <c r="CAU40" s="188"/>
      <c r="CAV40" s="206"/>
      <c r="CAW40" s="206"/>
      <c r="CAX40" s="22"/>
      <c r="CAY40" s="22"/>
      <c r="CAZ40" s="207"/>
      <c r="CBA40" s="188"/>
      <c r="CBB40" s="188"/>
      <c r="CBC40" s="188"/>
      <c r="CBD40" s="188"/>
      <c r="CBE40" s="206"/>
      <c r="CBF40" s="206"/>
      <c r="CBG40" s="22"/>
      <c r="CBH40" s="22"/>
      <c r="CBI40" s="207"/>
      <c r="CBJ40" s="188"/>
      <c r="CBK40" s="188"/>
      <c r="CBL40" s="188"/>
      <c r="CBM40" s="188"/>
      <c r="CBN40" s="206"/>
      <c r="CBO40" s="206"/>
      <c r="CBP40" s="22"/>
      <c r="CBQ40" s="22"/>
      <c r="CBR40" s="207"/>
      <c r="CBS40" s="188"/>
      <c r="CBT40" s="188"/>
      <c r="CBU40" s="188"/>
      <c r="CBV40" s="188"/>
      <c r="CBW40" s="206"/>
      <c r="CBX40" s="206"/>
      <c r="CBY40" s="22"/>
      <c r="CBZ40" s="22"/>
      <c r="CCA40" s="207"/>
      <c r="CCB40" s="188"/>
      <c r="CCC40" s="188"/>
      <c r="CCD40" s="188"/>
      <c r="CCE40" s="188"/>
      <c r="CCF40" s="206"/>
      <c r="CCG40" s="206"/>
      <c r="CCH40" s="22"/>
      <c r="CCI40" s="22"/>
      <c r="CCJ40" s="207"/>
      <c r="CCK40" s="188"/>
      <c r="CCL40" s="188"/>
      <c r="CCM40" s="188"/>
      <c r="CCN40" s="188"/>
      <c r="CCO40" s="206"/>
      <c r="CCP40" s="206"/>
      <c r="CCQ40" s="22"/>
      <c r="CCR40" s="22"/>
      <c r="CCS40" s="207"/>
      <c r="CCT40" s="188"/>
      <c r="CCU40" s="188"/>
      <c r="CCV40" s="188"/>
      <c r="CCW40" s="188"/>
      <c r="CCX40" s="206"/>
      <c r="CCY40" s="206"/>
      <c r="CCZ40" s="22"/>
      <c r="CDA40" s="22"/>
      <c r="CDB40" s="207"/>
      <c r="CDC40" s="188"/>
      <c r="CDD40" s="188"/>
      <c r="CDE40" s="188"/>
      <c r="CDF40" s="188"/>
      <c r="CDG40" s="206"/>
      <c r="CDH40" s="206"/>
      <c r="CDI40" s="22"/>
      <c r="CDJ40" s="22"/>
      <c r="CDK40" s="207"/>
      <c r="CDL40" s="188"/>
      <c r="CDM40" s="188"/>
      <c r="CDN40" s="188"/>
      <c r="CDO40" s="188"/>
      <c r="CDP40" s="206"/>
      <c r="CDQ40" s="206"/>
      <c r="CDR40" s="22"/>
      <c r="CDS40" s="22"/>
      <c r="CDT40" s="207"/>
      <c r="CDU40" s="188"/>
      <c r="CDV40" s="188"/>
      <c r="CDW40" s="188"/>
      <c r="CDX40" s="188"/>
      <c r="CDY40" s="206"/>
      <c r="CDZ40" s="206"/>
      <c r="CEA40" s="22"/>
      <c r="CEB40" s="22"/>
      <c r="CEC40" s="207"/>
      <c r="CED40" s="188"/>
      <c r="CEE40" s="188"/>
      <c r="CEF40" s="188"/>
      <c r="CEG40" s="188"/>
      <c r="CEH40" s="206"/>
      <c r="CEI40" s="206"/>
      <c r="CEJ40" s="22"/>
      <c r="CEK40" s="22"/>
      <c r="CEL40" s="207"/>
      <c r="CEM40" s="188"/>
      <c r="CEN40" s="188"/>
      <c r="CEO40" s="188"/>
      <c r="CEP40" s="188"/>
      <c r="CEQ40" s="206"/>
      <c r="CER40" s="206"/>
      <c r="CES40" s="22"/>
      <c r="CET40" s="22"/>
      <c r="CEU40" s="207"/>
      <c r="CEV40" s="188"/>
      <c r="CEW40" s="188"/>
      <c r="CEX40" s="188"/>
      <c r="CEY40" s="188"/>
      <c r="CEZ40" s="206"/>
      <c r="CFA40" s="206"/>
      <c r="CFB40" s="22"/>
      <c r="CFC40" s="22"/>
      <c r="CFD40" s="207"/>
      <c r="CFE40" s="188"/>
      <c r="CFF40" s="188"/>
      <c r="CFG40" s="188"/>
      <c r="CFH40" s="188"/>
      <c r="CFI40" s="206"/>
      <c r="CFJ40" s="206"/>
      <c r="CFK40" s="22"/>
      <c r="CFL40" s="22"/>
      <c r="CFM40" s="207"/>
      <c r="CFN40" s="188"/>
      <c r="CFO40" s="188"/>
      <c r="CFP40" s="188"/>
      <c r="CFQ40" s="188"/>
      <c r="CFR40" s="206"/>
      <c r="CFS40" s="206"/>
      <c r="CFT40" s="22"/>
      <c r="CFU40" s="22"/>
      <c r="CFV40" s="207"/>
      <c r="CFW40" s="188"/>
      <c r="CFX40" s="188"/>
      <c r="CFY40" s="188"/>
      <c r="CFZ40" s="188"/>
      <c r="CGA40" s="206"/>
      <c r="CGB40" s="206"/>
      <c r="CGC40" s="22"/>
      <c r="CGD40" s="22"/>
      <c r="CGE40" s="207"/>
      <c r="CGF40" s="188"/>
      <c r="CGG40" s="188"/>
      <c r="CGH40" s="188"/>
      <c r="CGI40" s="188"/>
      <c r="CGJ40" s="206"/>
      <c r="CGK40" s="206"/>
      <c r="CGL40" s="22"/>
      <c r="CGM40" s="22"/>
      <c r="CGN40" s="207"/>
      <c r="CGO40" s="188"/>
      <c r="CGP40" s="188"/>
      <c r="CGQ40" s="188"/>
      <c r="CGR40" s="188"/>
      <c r="CGS40" s="206"/>
      <c r="CGT40" s="206"/>
      <c r="CGU40" s="22"/>
      <c r="CGV40" s="22"/>
      <c r="CGW40" s="207"/>
      <c r="CGX40" s="188"/>
      <c r="CGY40" s="188"/>
      <c r="CGZ40" s="188"/>
      <c r="CHA40" s="188"/>
      <c r="CHB40" s="206"/>
      <c r="CHC40" s="206"/>
      <c r="CHD40" s="22"/>
      <c r="CHE40" s="22"/>
      <c r="CHF40" s="207"/>
      <c r="CHG40" s="188"/>
      <c r="CHH40" s="188"/>
      <c r="CHI40" s="188"/>
      <c r="CHJ40" s="188"/>
      <c r="CHK40" s="206"/>
      <c r="CHL40" s="206"/>
      <c r="CHM40" s="22"/>
      <c r="CHN40" s="22"/>
      <c r="CHO40" s="207"/>
      <c r="CHP40" s="188"/>
      <c r="CHQ40" s="188"/>
      <c r="CHR40" s="188"/>
      <c r="CHS40" s="188"/>
      <c r="CHT40" s="206"/>
      <c r="CHU40" s="206"/>
      <c r="CHV40" s="22"/>
      <c r="CHW40" s="22"/>
      <c r="CHX40" s="207"/>
      <c r="CHY40" s="188"/>
      <c r="CHZ40" s="188"/>
      <c r="CIA40" s="188"/>
      <c r="CIB40" s="188"/>
      <c r="CIC40" s="206"/>
      <c r="CID40" s="206"/>
      <c r="CIE40" s="22"/>
      <c r="CIF40" s="22"/>
      <c r="CIG40" s="207"/>
      <c r="CIH40" s="188"/>
      <c r="CII40" s="188"/>
      <c r="CIJ40" s="188"/>
      <c r="CIK40" s="188"/>
      <c r="CIL40" s="206"/>
      <c r="CIM40" s="206"/>
      <c r="CIN40" s="22"/>
      <c r="CIO40" s="22"/>
      <c r="CIP40" s="207"/>
      <c r="CIQ40" s="188"/>
      <c r="CIR40" s="188"/>
      <c r="CIS40" s="188"/>
      <c r="CIT40" s="188"/>
      <c r="CIU40" s="206"/>
      <c r="CIV40" s="206"/>
      <c r="CIW40" s="22"/>
      <c r="CIX40" s="22"/>
      <c r="CIY40" s="207"/>
      <c r="CIZ40" s="188"/>
      <c r="CJA40" s="188"/>
      <c r="CJB40" s="188"/>
      <c r="CJC40" s="188"/>
      <c r="CJD40" s="206"/>
      <c r="CJE40" s="206"/>
      <c r="CJF40" s="22"/>
      <c r="CJG40" s="22"/>
      <c r="CJH40" s="207"/>
      <c r="CJI40" s="188"/>
      <c r="CJJ40" s="188"/>
      <c r="CJK40" s="188"/>
      <c r="CJL40" s="188"/>
      <c r="CJM40" s="206"/>
      <c r="CJN40" s="206"/>
      <c r="CJO40" s="22"/>
      <c r="CJP40" s="22"/>
      <c r="CJQ40" s="207"/>
      <c r="CJR40" s="188"/>
      <c r="CJS40" s="188"/>
      <c r="CJT40" s="188"/>
      <c r="CJU40" s="188"/>
      <c r="CJV40" s="206"/>
      <c r="CJW40" s="206"/>
      <c r="CJX40" s="22"/>
      <c r="CJY40" s="22"/>
      <c r="CJZ40" s="207"/>
      <c r="CKA40" s="188"/>
      <c r="CKB40" s="188"/>
      <c r="CKC40" s="188"/>
      <c r="CKD40" s="188"/>
      <c r="CKE40" s="206"/>
      <c r="CKF40" s="206"/>
      <c r="CKG40" s="22"/>
      <c r="CKH40" s="22"/>
      <c r="CKI40" s="207"/>
      <c r="CKJ40" s="188"/>
      <c r="CKK40" s="188"/>
      <c r="CKL40" s="188"/>
      <c r="CKM40" s="188"/>
      <c r="CKN40" s="206"/>
      <c r="CKO40" s="206"/>
      <c r="CKP40" s="22"/>
      <c r="CKQ40" s="22"/>
      <c r="CKR40" s="207"/>
      <c r="CKS40" s="188"/>
      <c r="CKT40" s="188"/>
      <c r="CKU40" s="188"/>
      <c r="CKV40" s="188"/>
      <c r="CKW40" s="206"/>
      <c r="CKX40" s="206"/>
      <c r="CKY40" s="22"/>
      <c r="CKZ40" s="22"/>
      <c r="CLA40" s="207"/>
      <c r="CLB40" s="188"/>
      <c r="CLC40" s="188"/>
      <c r="CLD40" s="188"/>
      <c r="CLE40" s="188"/>
      <c r="CLF40" s="206"/>
      <c r="CLG40" s="206"/>
      <c r="CLH40" s="22"/>
      <c r="CLI40" s="22"/>
      <c r="CLJ40" s="207"/>
      <c r="CLK40" s="188"/>
      <c r="CLL40" s="188"/>
      <c r="CLM40" s="188"/>
      <c r="CLN40" s="188"/>
      <c r="CLO40" s="206"/>
      <c r="CLP40" s="206"/>
      <c r="CLQ40" s="22"/>
      <c r="CLR40" s="22"/>
      <c r="CLS40" s="207"/>
      <c r="CLT40" s="188"/>
      <c r="CLU40" s="188"/>
      <c r="CLV40" s="188"/>
      <c r="CLW40" s="188"/>
      <c r="CLX40" s="206"/>
      <c r="CLY40" s="206"/>
      <c r="CLZ40" s="22"/>
      <c r="CMA40" s="22"/>
      <c r="CMB40" s="207"/>
      <c r="CMC40" s="188"/>
      <c r="CMD40" s="188"/>
      <c r="CME40" s="188"/>
      <c r="CMF40" s="188"/>
      <c r="CMG40" s="206"/>
      <c r="CMH40" s="206"/>
      <c r="CMI40" s="22"/>
      <c r="CMJ40" s="22"/>
      <c r="CMK40" s="207"/>
      <c r="CML40" s="188"/>
      <c r="CMM40" s="188"/>
      <c r="CMN40" s="188"/>
      <c r="CMO40" s="188"/>
      <c r="CMP40" s="206"/>
      <c r="CMQ40" s="206"/>
      <c r="CMR40" s="22"/>
      <c r="CMS40" s="22"/>
      <c r="CMT40" s="207"/>
      <c r="CMU40" s="188"/>
      <c r="CMV40" s="188"/>
      <c r="CMW40" s="188"/>
      <c r="CMX40" s="188"/>
      <c r="CMY40" s="206"/>
      <c r="CMZ40" s="206"/>
      <c r="CNA40" s="22"/>
      <c r="CNB40" s="22"/>
      <c r="CNC40" s="207"/>
      <c r="CND40" s="188"/>
      <c r="CNE40" s="188"/>
      <c r="CNF40" s="188"/>
      <c r="CNG40" s="188"/>
      <c r="CNH40" s="206"/>
      <c r="CNI40" s="206"/>
      <c r="CNJ40" s="22"/>
      <c r="CNK40" s="22"/>
      <c r="CNL40" s="207"/>
      <c r="CNM40" s="188"/>
      <c r="CNN40" s="188"/>
      <c r="CNO40" s="188"/>
      <c r="CNP40" s="188"/>
      <c r="CNQ40" s="206"/>
      <c r="CNR40" s="206"/>
      <c r="CNS40" s="22"/>
      <c r="CNT40" s="22"/>
      <c r="CNU40" s="207"/>
      <c r="CNV40" s="188"/>
      <c r="CNW40" s="188"/>
      <c r="CNX40" s="188"/>
      <c r="CNY40" s="188"/>
      <c r="CNZ40" s="206"/>
      <c r="COA40" s="206"/>
      <c r="COB40" s="22"/>
      <c r="COC40" s="22"/>
      <c r="COD40" s="207"/>
      <c r="COE40" s="188"/>
      <c r="COF40" s="188"/>
      <c r="COG40" s="188"/>
      <c r="COH40" s="188"/>
      <c r="COI40" s="206"/>
      <c r="COJ40" s="206"/>
      <c r="COK40" s="22"/>
      <c r="COL40" s="22"/>
      <c r="COM40" s="207"/>
      <c r="CON40" s="188"/>
      <c r="COO40" s="188"/>
      <c r="COP40" s="188"/>
      <c r="COQ40" s="188"/>
      <c r="COR40" s="206"/>
      <c r="COS40" s="206"/>
      <c r="COT40" s="22"/>
      <c r="COU40" s="22"/>
      <c r="COV40" s="207"/>
      <c r="COW40" s="188"/>
      <c r="COX40" s="188"/>
      <c r="COY40" s="188"/>
      <c r="COZ40" s="188"/>
      <c r="CPA40" s="206"/>
      <c r="CPB40" s="206"/>
      <c r="CPC40" s="22"/>
      <c r="CPD40" s="22"/>
      <c r="CPE40" s="207"/>
      <c r="CPF40" s="188"/>
      <c r="CPG40" s="188"/>
      <c r="CPH40" s="188"/>
      <c r="CPI40" s="188"/>
      <c r="CPJ40" s="206"/>
      <c r="CPK40" s="206"/>
      <c r="CPL40" s="22"/>
      <c r="CPM40" s="22"/>
      <c r="CPN40" s="207"/>
      <c r="CPO40" s="188"/>
      <c r="CPP40" s="188"/>
      <c r="CPQ40" s="188"/>
      <c r="CPR40" s="188"/>
      <c r="CPS40" s="206"/>
      <c r="CPT40" s="206"/>
      <c r="CPU40" s="22"/>
      <c r="CPV40" s="22"/>
      <c r="CPW40" s="207"/>
      <c r="CPX40" s="188"/>
      <c r="CPY40" s="188"/>
      <c r="CPZ40" s="188"/>
      <c r="CQA40" s="188"/>
      <c r="CQB40" s="206"/>
      <c r="CQC40" s="206"/>
      <c r="CQD40" s="22"/>
      <c r="CQE40" s="22"/>
      <c r="CQF40" s="207"/>
      <c r="CQG40" s="188"/>
      <c r="CQH40" s="188"/>
      <c r="CQI40" s="188"/>
      <c r="CQJ40" s="188"/>
      <c r="CQK40" s="206"/>
      <c r="CQL40" s="206"/>
      <c r="CQM40" s="22"/>
      <c r="CQN40" s="22"/>
      <c r="CQO40" s="207"/>
      <c r="CQP40" s="188"/>
      <c r="CQQ40" s="188"/>
      <c r="CQR40" s="188"/>
      <c r="CQS40" s="188"/>
      <c r="CQT40" s="206"/>
      <c r="CQU40" s="206"/>
      <c r="CQV40" s="22"/>
      <c r="CQW40" s="22"/>
      <c r="CQX40" s="207"/>
      <c r="CQY40" s="188"/>
      <c r="CQZ40" s="188"/>
      <c r="CRA40" s="188"/>
      <c r="CRB40" s="188"/>
      <c r="CRC40" s="206"/>
      <c r="CRD40" s="206"/>
      <c r="CRE40" s="22"/>
      <c r="CRF40" s="22"/>
      <c r="CRG40" s="207"/>
      <c r="CRH40" s="188"/>
      <c r="CRI40" s="188"/>
      <c r="CRJ40" s="188"/>
      <c r="CRK40" s="188"/>
      <c r="CRL40" s="206"/>
      <c r="CRM40" s="206"/>
      <c r="CRN40" s="22"/>
      <c r="CRO40" s="22"/>
      <c r="CRP40" s="207"/>
      <c r="CRQ40" s="188"/>
      <c r="CRR40" s="188"/>
      <c r="CRS40" s="188"/>
      <c r="CRT40" s="188"/>
      <c r="CRU40" s="206"/>
      <c r="CRV40" s="206"/>
      <c r="CRW40" s="22"/>
      <c r="CRX40" s="22"/>
      <c r="CRY40" s="207"/>
      <c r="CRZ40" s="188"/>
      <c r="CSA40" s="188"/>
      <c r="CSB40" s="188"/>
      <c r="CSC40" s="188"/>
      <c r="CSD40" s="206"/>
      <c r="CSE40" s="206"/>
      <c r="CSF40" s="22"/>
      <c r="CSG40" s="22"/>
      <c r="CSH40" s="207"/>
      <c r="CSI40" s="188"/>
      <c r="CSJ40" s="188"/>
      <c r="CSK40" s="188"/>
      <c r="CSL40" s="188"/>
      <c r="CSM40" s="206"/>
      <c r="CSN40" s="206"/>
      <c r="CSO40" s="22"/>
      <c r="CSP40" s="22"/>
      <c r="CSQ40" s="207"/>
      <c r="CSR40" s="188"/>
      <c r="CSS40" s="188"/>
      <c r="CST40" s="188"/>
      <c r="CSU40" s="188"/>
      <c r="CSV40" s="206"/>
      <c r="CSW40" s="206"/>
      <c r="CSX40" s="22"/>
      <c r="CSY40" s="22"/>
      <c r="CSZ40" s="207"/>
      <c r="CTA40" s="188"/>
      <c r="CTB40" s="188"/>
      <c r="CTC40" s="188"/>
      <c r="CTD40" s="188"/>
      <c r="CTE40" s="206"/>
      <c r="CTF40" s="206"/>
      <c r="CTG40" s="22"/>
      <c r="CTH40" s="22"/>
      <c r="CTI40" s="207"/>
      <c r="CTJ40" s="188"/>
      <c r="CTK40" s="188"/>
      <c r="CTL40" s="188"/>
      <c r="CTM40" s="188"/>
      <c r="CTN40" s="206"/>
      <c r="CTO40" s="206"/>
      <c r="CTP40" s="22"/>
      <c r="CTQ40" s="22"/>
      <c r="CTR40" s="207"/>
      <c r="CTS40" s="188"/>
      <c r="CTT40" s="188"/>
      <c r="CTU40" s="188"/>
      <c r="CTV40" s="188"/>
      <c r="CTW40" s="206"/>
      <c r="CTX40" s="206"/>
      <c r="CTY40" s="22"/>
      <c r="CTZ40" s="22"/>
      <c r="CUA40" s="207"/>
      <c r="CUB40" s="188"/>
      <c r="CUC40" s="188"/>
      <c r="CUD40" s="188"/>
      <c r="CUE40" s="188"/>
      <c r="CUF40" s="206"/>
      <c r="CUG40" s="206"/>
      <c r="CUH40" s="22"/>
      <c r="CUI40" s="22"/>
      <c r="CUJ40" s="207"/>
      <c r="CUK40" s="188"/>
      <c r="CUL40" s="188"/>
      <c r="CUM40" s="188"/>
      <c r="CUN40" s="188"/>
      <c r="CUO40" s="206"/>
      <c r="CUP40" s="206"/>
      <c r="CUQ40" s="22"/>
      <c r="CUR40" s="22"/>
      <c r="CUS40" s="207"/>
      <c r="CUT40" s="188"/>
      <c r="CUU40" s="188"/>
      <c r="CUV40" s="188"/>
      <c r="CUW40" s="188"/>
      <c r="CUX40" s="206"/>
      <c r="CUY40" s="206"/>
      <c r="CUZ40" s="22"/>
      <c r="CVA40" s="22"/>
      <c r="CVB40" s="207"/>
      <c r="CVC40" s="188"/>
      <c r="CVD40" s="188"/>
      <c r="CVE40" s="188"/>
      <c r="CVF40" s="188"/>
      <c r="CVG40" s="206"/>
      <c r="CVH40" s="206"/>
      <c r="CVI40" s="22"/>
      <c r="CVJ40" s="22"/>
      <c r="CVK40" s="207"/>
      <c r="CVL40" s="188"/>
      <c r="CVM40" s="188"/>
      <c r="CVN40" s="188"/>
      <c r="CVO40" s="188"/>
      <c r="CVP40" s="206"/>
      <c r="CVQ40" s="206"/>
      <c r="CVR40" s="22"/>
      <c r="CVS40" s="22"/>
      <c r="CVT40" s="207"/>
      <c r="CVU40" s="188"/>
      <c r="CVV40" s="188"/>
      <c r="CVW40" s="188"/>
      <c r="CVX40" s="188"/>
      <c r="CVY40" s="206"/>
      <c r="CVZ40" s="206"/>
      <c r="CWA40" s="22"/>
      <c r="CWB40" s="22"/>
      <c r="CWC40" s="207"/>
      <c r="CWD40" s="188"/>
      <c r="CWE40" s="188"/>
      <c r="CWF40" s="188"/>
      <c r="CWG40" s="188"/>
      <c r="CWH40" s="206"/>
      <c r="CWI40" s="206"/>
      <c r="CWJ40" s="22"/>
      <c r="CWK40" s="22"/>
      <c r="CWL40" s="207"/>
      <c r="CWM40" s="188"/>
      <c r="CWN40" s="188"/>
      <c r="CWO40" s="188"/>
      <c r="CWP40" s="188"/>
      <c r="CWQ40" s="206"/>
      <c r="CWR40" s="206"/>
      <c r="CWS40" s="22"/>
      <c r="CWT40" s="22"/>
      <c r="CWU40" s="207"/>
      <c r="CWV40" s="188"/>
      <c r="CWW40" s="188"/>
      <c r="CWX40" s="188"/>
      <c r="CWY40" s="188"/>
      <c r="CWZ40" s="206"/>
      <c r="CXA40" s="206"/>
      <c r="CXB40" s="22"/>
      <c r="CXC40" s="22"/>
      <c r="CXD40" s="207"/>
      <c r="CXE40" s="188"/>
      <c r="CXF40" s="188"/>
      <c r="CXG40" s="188"/>
      <c r="CXH40" s="188"/>
      <c r="CXI40" s="206"/>
      <c r="CXJ40" s="206"/>
      <c r="CXK40" s="22"/>
      <c r="CXL40" s="22"/>
      <c r="CXM40" s="207"/>
      <c r="CXN40" s="188"/>
      <c r="CXO40" s="188"/>
      <c r="CXP40" s="188"/>
      <c r="CXQ40" s="188"/>
      <c r="CXR40" s="206"/>
      <c r="CXS40" s="206"/>
      <c r="CXT40" s="22"/>
      <c r="CXU40" s="22"/>
      <c r="CXV40" s="207"/>
      <c r="CXW40" s="188"/>
      <c r="CXX40" s="188"/>
      <c r="CXY40" s="188"/>
      <c r="CXZ40" s="188"/>
      <c r="CYA40" s="206"/>
      <c r="CYB40" s="206"/>
      <c r="CYC40" s="22"/>
      <c r="CYD40" s="22"/>
      <c r="CYE40" s="207"/>
      <c r="CYF40" s="188"/>
      <c r="CYG40" s="188"/>
      <c r="CYH40" s="188"/>
      <c r="CYI40" s="188"/>
      <c r="CYJ40" s="206"/>
      <c r="CYK40" s="206"/>
      <c r="CYL40" s="22"/>
      <c r="CYM40" s="22"/>
      <c r="CYN40" s="207"/>
      <c r="CYO40" s="188"/>
      <c r="CYP40" s="188"/>
      <c r="CYQ40" s="188"/>
      <c r="CYR40" s="188"/>
      <c r="CYS40" s="206"/>
      <c r="CYT40" s="206"/>
      <c r="CYU40" s="22"/>
      <c r="CYV40" s="22"/>
      <c r="CYW40" s="207"/>
      <c r="CYX40" s="188"/>
      <c r="CYY40" s="188"/>
      <c r="CYZ40" s="188"/>
      <c r="CZA40" s="188"/>
      <c r="CZB40" s="206"/>
      <c r="CZC40" s="206"/>
      <c r="CZD40" s="22"/>
      <c r="CZE40" s="22"/>
      <c r="CZF40" s="207"/>
      <c r="CZG40" s="188"/>
      <c r="CZH40" s="188"/>
      <c r="CZI40" s="188"/>
      <c r="CZJ40" s="188"/>
      <c r="CZK40" s="206"/>
      <c r="CZL40" s="206"/>
      <c r="CZM40" s="22"/>
      <c r="CZN40" s="22"/>
      <c r="CZO40" s="207"/>
      <c r="CZP40" s="188"/>
      <c r="CZQ40" s="188"/>
      <c r="CZR40" s="188"/>
      <c r="CZS40" s="188"/>
      <c r="CZT40" s="206"/>
      <c r="CZU40" s="206"/>
      <c r="CZV40" s="22"/>
      <c r="CZW40" s="22"/>
      <c r="CZX40" s="207"/>
      <c r="CZY40" s="188"/>
      <c r="CZZ40" s="188"/>
      <c r="DAA40" s="188"/>
      <c r="DAB40" s="188"/>
      <c r="DAC40" s="206"/>
      <c r="DAD40" s="206"/>
      <c r="DAE40" s="22"/>
      <c r="DAF40" s="22"/>
      <c r="DAG40" s="207"/>
      <c r="DAH40" s="188"/>
      <c r="DAI40" s="188"/>
      <c r="DAJ40" s="188"/>
      <c r="DAK40" s="188"/>
      <c r="DAL40" s="206"/>
      <c r="DAM40" s="206"/>
      <c r="DAN40" s="22"/>
      <c r="DAO40" s="22"/>
      <c r="DAP40" s="207"/>
      <c r="DAQ40" s="188"/>
      <c r="DAR40" s="188"/>
      <c r="DAS40" s="188"/>
      <c r="DAT40" s="188"/>
      <c r="DAU40" s="206"/>
      <c r="DAV40" s="206"/>
      <c r="DAW40" s="22"/>
      <c r="DAX40" s="22"/>
      <c r="DAY40" s="207"/>
      <c r="DAZ40" s="188"/>
      <c r="DBA40" s="188"/>
      <c r="DBB40" s="188"/>
      <c r="DBC40" s="188"/>
      <c r="DBD40" s="206"/>
      <c r="DBE40" s="206"/>
      <c r="DBF40" s="22"/>
      <c r="DBG40" s="22"/>
      <c r="DBH40" s="207"/>
      <c r="DBI40" s="188"/>
      <c r="DBJ40" s="188"/>
      <c r="DBK40" s="188"/>
      <c r="DBL40" s="188"/>
      <c r="DBM40" s="206"/>
      <c r="DBN40" s="206"/>
      <c r="DBO40" s="22"/>
      <c r="DBP40" s="22"/>
      <c r="DBQ40" s="207"/>
      <c r="DBR40" s="188"/>
      <c r="DBS40" s="188"/>
      <c r="DBT40" s="188"/>
      <c r="DBU40" s="188"/>
      <c r="DBV40" s="206"/>
      <c r="DBW40" s="206"/>
      <c r="DBX40" s="22"/>
      <c r="DBY40" s="22"/>
      <c r="DBZ40" s="207"/>
      <c r="DCA40" s="188"/>
      <c r="DCB40" s="188"/>
      <c r="DCC40" s="188"/>
      <c r="DCD40" s="188"/>
      <c r="DCE40" s="206"/>
      <c r="DCF40" s="206"/>
      <c r="DCG40" s="22"/>
      <c r="DCH40" s="22"/>
      <c r="DCI40" s="207"/>
      <c r="DCJ40" s="188"/>
      <c r="DCK40" s="188"/>
      <c r="DCL40" s="188"/>
      <c r="DCM40" s="188"/>
      <c r="DCN40" s="206"/>
      <c r="DCO40" s="206"/>
      <c r="DCP40" s="22"/>
      <c r="DCQ40" s="22"/>
      <c r="DCR40" s="207"/>
      <c r="DCS40" s="188"/>
      <c r="DCT40" s="188"/>
      <c r="DCU40" s="188"/>
      <c r="DCV40" s="188"/>
      <c r="DCW40" s="206"/>
      <c r="DCX40" s="206"/>
      <c r="DCY40" s="22"/>
      <c r="DCZ40" s="22"/>
      <c r="DDA40" s="207"/>
      <c r="DDB40" s="188"/>
      <c r="DDC40" s="188"/>
      <c r="DDD40" s="188"/>
      <c r="DDE40" s="188"/>
      <c r="DDF40" s="206"/>
      <c r="DDG40" s="206"/>
      <c r="DDH40" s="22"/>
      <c r="DDI40" s="22"/>
      <c r="DDJ40" s="207"/>
      <c r="DDK40" s="188"/>
      <c r="DDL40" s="188"/>
      <c r="DDM40" s="188"/>
      <c r="DDN40" s="188"/>
      <c r="DDO40" s="206"/>
      <c r="DDP40" s="206"/>
      <c r="DDQ40" s="22"/>
      <c r="DDR40" s="22"/>
      <c r="DDS40" s="207"/>
      <c r="DDT40" s="188"/>
      <c r="DDU40" s="188"/>
      <c r="DDV40" s="188"/>
      <c r="DDW40" s="188"/>
      <c r="DDX40" s="206"/>
      <c r="DDY40" s="206"/>
      <c r="DDZ40" s="22"/>
      <c r="DEA40" s="22"/>
      <c r="DEB40" s="207"/>
      <c r="DEC40" s="188"/>
      <c r="DED40" s="188"/>
      <c r="DEE40" s="188"/>
      <c r="DEF40" s="188"/>
      <c r="DEG40" s="206"/>
      <c r="DEH40" s="206"/>
      <c r="DEI40" s="22"/>
      <c r="DEJ40" s="22"/>
      <c r="DEK40" s="207"/>
      <c r="DEL40" s="188"/>
      <c r="DEM40" s="188"/>
      <c r="DEN40" s="188"/>
      <c r="DEO40" s="188"/>
      <c r="DEP40" s="206"/>
      <c r="DEQ40" s="206"/>
      <c r="DER40" s="22"/>
      <c r="DES40" s="22"/>
      <c r="DET40" s="207"/>
      <c r="DEU40" s="188"/>
      <c r="DEV40" s="188"/>
      <c r="DEW40" s="188"/>
      <c r="DEX40" s="188"/>
      <c r="DEY40" s="206"/>
      <c r="DEZ40" s="206"/>
      <c r="DFA40" s="22"/>
      <c r="DFB40" s="22"/>
      <c r="DFC40" s="207"/>
      <c r="DFD40" s="188"/>
      <c r="DFE40" s="188"/>
      <c r="DFF40" s="188"/>
      <c r="DFG40" s="188"/>
      <c r="DFH40" s="206"/>
      <c r="DFI40" s="206"/>
      <c r="DFJ40" s="22"/>
      <c r="DFK40" s="22"/>
      <c r="DFL40" s="207"/>
      <c r="DFM40" s="188"/>
      <c r="DFN40" s="188"/>
      <c r="DFO40" s="188"/>
      <c r="DFP40" s="188"/>
      <c r="DFQ40" s="206"/>
      <c r="DFR40" s="206"/>
      <c r="DFS40" s="22"/>
      <c r="DFT40" s="22"/>
      <c r="DFU40" s="207"/>
      <c r="DFV40" s="188"/>
      <c r="DFW40" s="188"/>
      <c r="DFX40" s="188"/>
      <c r="DFY40" s="188"/>
      <c r="DFZ40" s="206"/>
      <c r="DGA40" s="206"/>
      <c r="DGB40" s="22"/>
      <c r="DGC40" s="22"/>
      <c r="DGD40" s="207"/>
      <c r="DGE40" s="188"/>
      <c r="DGF40" s="188"/>
      <c r="DGG40" s="188"/>
      <c r="DGH40" s="188"/>
      <c r="DGI40" s="206"/>
      <c r="DGJ40" s="206"/>
      <c r="DGK40" s="22"/>
      <c r="DGL40" s="22"/>
      <c r="DGM40" s="207"/>
      <c r="DGN40" s="188"/>
      <c r="DGO40" s="188"/>
      <c r="DGP40" s="188"/>
      <c r="DGQ40" s="188"/>
      <c r="DGR40" s="206"/>
      <c r="DGS40" s="206"/>
      <c r="DGT40" s="22"/>
      <c r="DGU40" s="22"/>
      <c r="DGV40" s="207"/>
      <c r="DGW40" s="188"/>
      <c r="DGX40" s="188"/>
      <c r="DGY40" s="188"/>
      <c r="DGZ40" s="188"/>
      <c r="DHA40" s="206"/>
      <c r="DHB40" s="206"/>
      <c r="DHC40" s="22"/>
      <c r="DHD40" s="22"/>
      <c r="DHE40" s="207"/>
      <c r="DHF40" s="188"/>
      <c r="DHG40" s="188"/>
      <c r="DHH40" s="188"/>
      <c r="DHI40" s="188"/>
      <c r="DHJ40" s="206"/>
      <c r="DHK40" s="206"/>
      <c r="DHL40" s="22"/>
      <c r="DHM40" s="22"/>
      <c r="DHN40" s="207"/>
      <c r="DHO40" s="188"/>
      <c r="DHP40" s="188"/>
      <c r="DHQ40" s="188"/>
      <c r="DHR40" s="188"/>
      <c r="DHS40" s="206"/>
      <c r="DHT40" s="206"/>
      <c r="DHU40" s="22"/>
      <c r="DHV40" s="22"/>
      <c r="DHW40" s="207"/>
      <c r="DHX40" s="188"/>
      <c r="DHY40" s="188"/>
      <c r="DHZ40" s="188"/>
      <c r="DIA40" s="188"/>
      <c r="DIB40" s="206"/>
      <c r="DIC40" s="206"/>
      <c r="DID40" s="22"/>
      <c r="DIE40" s="22"/>
      <c r="DIF40" s="207"/>
      <c r="DIG40" s="188"/>
      <c r="DIH40" s="188"/>
      <c r="DII40" s="188"/>
      <c r="DIJ40" s="188"/>
      <c r="DIK40" s="206"/>
      <c r="DIL40" s="206"/>
      <c r="DIM40" s="22"/>
      <c r="DIN40" s="22"/>
      <c r="DIO40" s="207"/>
      <c r="DIP40" s="188"/>
      <c r="DIQ40" s="188"/>
      <c r="DIR40" s="188"/>
      <c r="DIS40" s="188"/>
      <c r="DIT40" s="206"/>
      <c r="DIU40" s="206"/>
      <c r="DIV40" s="22"/>
      <c r="DIW40" s="22"/>
      <c r="DIX40" s="207"/>
      <c r="DIY40" s="188"/>
      <c r="DIZ40" s="188"/>
      <c r="DJA40" s="188"/>
      <c r="DJB40" s="188"/>
      <c r="DJC40" s="206"/>
      <c r="DJD40" s="206"/>
      <c r="DJE40" s="22"/>
      <c r="DJF40" s="22"/>
      <c r="DJG40" s="207"/>
      <c r="DJH40" s="188"/>
      <c r="DJI40" s="188"/>
      <c r="DJJ40" s="188"/>
      <c r="DJK40" s="188"/>
      <c r="DJL40" s="206"/>
      <c r="DJM40" s="206"/>
      <c r="DJN40" s="22"/>
      <c r="DJO40" s="22"/>
      <c r="DJP40" s="207"/>
      <c r="DJQ40" s="188"/>
      <c r="DJR40" s="188"/>
      <c r="DJS40" s="188"/>
      <c r="DJT40" s="188"/>
      <c r="DJU40" s="206"/>
      <c r="DJV40" s="206"/>
      <c r="DJW40" s="22"/>
      <c r="DJX40" s="22"/>
      <c r="DJY40" s="207"/>
      <c r="DJZ40" s="188"/>
      <c r="DKA40" s="188"/>
      <c r="DKB40" s="188"/>
      <c r="DKC40" s="188"/>
      <c r="DKD40" s="206"/>
      <c r="DKE40" s="206"/>
      <c r="DKF40" s="22"/>
      <c r="DKG40" s="22"/>
      <c r="DKH40" s="207"/>
      <c r="DKI40" s="188"/>
      <c r="DKJ40" s="188"/>
      <c r="DKK40" s="188"/>
      <c r="DKL40" s="188"/>
      <c r="DKM40" s="206"/>
      <c r="DKN40" s="206"/>
      <c r="DKO40" s="22"/>
      <c r="DKP40" s="22"/>
      <c r="DKQ40" s="207"/>
      <c r="DKR40" s="188"/>
      <c r="DKS40" s="188"/>
      <c r="DKT40" s="188"/>
      <c r="DKU40" s="188"/>
      <c r="DKV40" s="206"/>
      <c r="DKW40" s="206"/>
      <c r="DKX40" s="22"/>
      <c r="DKY40" s="22"/>
      <c r="DKZ40" s="207"/>
      <c r="DLA40" s="188"/>
      <c r="DLB40" s="188"/>
      <c r="DLC40" s="188"/>
      <c r="DLD40" s="188"/>
      <c r="DLE40" s="206"/>
      <c r="DLF40" s="206"/>
      <c r="DLG40" s="22"/>
      <c r="DLH40" s="22"/>
      <c r="DLI40" s="207"/>
      <c r="DLJ40" s="188"/>
      <c r="DLK40" s="188"/>
      <c r="DLL40" s="188"/>
      <c r="DLM40" s="188"/>
      <c r="DLN40" s="206"/>
      <c r="DLO40" s="206"/>
      <c r="DLP40" s="22"/>
      <c r="DLQ40" s="22"/>
      <c r="DLR40" s="207"/>
      <c r="DLS40" s="188"/>
      <c r="DLT40" s="188"/>
      <c r="DLU40" s="188"/>
      <c r="DLV40" s="188"/>
      <c r="DLW40" s="206"/>
      <c r="DLX40" s="206"/>
      <c r="DLY40" s="22"/>
      <c r="DLZ40" s="22"/>
      <c r="DMA40" s="207"/>
      <c r="DMB40" s="188"/>
      <c r="DMC40" s="188"/>
      <c r="DMD40" s="188"/>
      <c r="DME40" s="188"/>
      <c r="DMF40" s="206"/>
      <c r="DMG40" s="206"/>
      <c r="DMH40" s="22"/>
      <c r="DMI40" s="22"/>
      <c r="DMJ40" s="207"/>
      <c r="DMK40" s="188"/>
      <c r="DML40" s="188"/>
      <c r="DMM40" s="188"/>
      <c r="DMN40" s="188"/>
      <c r="DMO40" s="206"/>
      <c r="DMP40" s="206"/>
      <c r="DMQ40" s="22"/>
      <c r="DMR40" s="22"/>
      <c r="DMS40" s="207"/>
      <c r="DMT40" s="188"/>
      <c r="DMU40" s="188"/>
      <c r="DMV40" s="188"/>
      <c r="DMW40" s="188"/>
      <c r="DMX40" s="206"/>
      <c r="DMY40" s="206"/>
      <c r="DMZ40" s="22"/>
      <c r="DNA40" s="22"/>
      <c r="DNB40" s="207"/>
      <c r="DNC40" s="188"/>
      <c r="DND40" s="188"/>
      <c r="DNE40" s="188"/>
      <c r="DNF40" s="188"/>
      <c r="DNG40" s="206"/>
      <c r="DNH40" s="206"/>
      <c r="DNI40" s="22"/>
      <c r="DNJ40" s="22"/>
      <c r="DNK40" s="207"/>
      <c r="DNL40" s="188"/>
      <c r="DNM40" s="188"/>
      <c r="DNN40" s="188"/>
      <c r="DNO40" s="188"/>
      <c r="DNP40" s="206"/>
      <c r="DNQ40" s="206"/>
      <c r="DNR40" s="22"/>
      <c r="DNS40" s="22"/>
      <c r="DNT40" s="207"/>
      <c r="DNU40" s="188"/>
      <c r="DNV40" s="188"/>
      <c r="DNW40" s="188"/>
      <c r="DNX40" s="188"/>
      <c r="DNY40" s="206"/>
      <c r="DNZ40" s="206"/>
      <c r="DOA40" s="22"/>
      <c r="DOB40" s="22"/>
      <c r="DOC40" s="207"/>
      <c r="DOD40" s="188"/>
      <c r="DOE40" s="188"/>
      <c r="DOF40" s="188"/>
      <c r="DOG40" s="188"/>
      <c r="DOH40" s="206"/>
      <c r="DOI40" s="206"/>
      <c r="DOJ40" s="22"/>
      <c r="DOK40" s="22"/>
      <c r="DOL40" s="207"/>
      <c r="DOM40" s="188"/>
      <c r="DON40" s="188"/>
      <c r="DOO40" s="188"/>
      <c r="DOP40" s="188"/>
      <c r="DOQ40" s="206"/>
      <c r="DOR40" s="206"/>
      <c r="DOS40" s="22"/>
      <c r="DOT40" s="22"/>
      <c r="DOU40" s="207"/>
      <c r="DOV40" s="188"/>
      <c r="DOW40" s="188"/>
      <c r="DOX40" s="188"/>
      <c r="DOY40" s="188"/>
      <c r="DOZ40" s="206"/>
      <c r="DPA40" s="206"/>
      <c r="DPB40" s="22"/>
      <c r="DPC40" s="22"/>
      <c r="DPD40" s="207"/>
      <c r="DPE40" s="188"/>
      <c r="DPF40" s="188"/>
      <c r="DPG40" s="188"/>
      <c r="DPH40" s="188"/>
      <c r="DPI40" s="206"/>
      <c r="DPJ40" s="206"/>
      <c r="DPK40" s="22"/>
      <c r="DPL40" s="22"/>
      <c r="DPM40" s="207"/>
      <c r="DPN40" s="188"/>
      <c r="DPO40" s="188"/>
      <c r="DPP40" s="188"/>
      <c r="DPQ40" s="188"/>
      <c r="DPR40" s="206"/>
      <c r="DPS40" s="206"/>
      <c r="DPT40" s="22"/>
      <c r="DPU40" s="22"/>
      <c r="DPV40" s="207"/>
      <c r="DPW40" s="188"/>
      <c r="DPX40" s="188"/>
      <c r="DPY40" s="188"/>
      <c r="DPZ40" s="188"/>
      <c r="DQA40" s="206"/>
      <c r="DQB40" s="206"/>
      <c r="DQC40" s="22"/>
      <c r="DQD40" s="22"/>
      <c r="DQE40" s="207"/>
      <c r="DQF40" s="188"/>
      <c r="DQG40" s="188"/>
      <c r="DQH40" s="188"/>
      <c r="DQI40" s="188"/>
      <c r="DQJ40" s="206"/>
      <c r="DQK40" s="206"/>
      <c r="DQL40" s="22"/>
      <c r="DQM40" s="22"/>
      <c r="DQN40" s="207"/>
      <c r="DQO40" s="188"/>
      <c r="DQP40" s="188"/>
      <c r="DQQ40" s="188"/>
      <c r="DQR40" s="188"/>
      <c r="DQS40" s="206"/>
      <c r="DQT40" s="206"/>
      <c r="DQU40" s="22"/>
      <c r="DQV40" s="22"/>
      <c r="DQW40" s="207"/>
      <c r="DQX40" s="188"/>
      <c r="DQY40" s="188"/>
      <c r="DQZ40" s="188"/>
      <c r="DRA40" s="188"/>
      <c r="DRB40" s="206"/>
      <c r="DRC40" s="206"/>
      <c r="DRD40" s="22"/>
      <c r="DRE40" s="22"/>
      <c r="DRF40" s="207"/>
      <c r="DRG40" s="188"/>
      <c r="DRH40" s="188"/>
      <c r="DRI40" s="188"/>
      <c r="DRJ40" s="188"/>
      <c r="DRK40" s="206"/>
      <c r="DRL40" s="206"/>
      <c r="DRM40" s="22"/>
      <c r="DRN40" s="22"/>
      <c r="DRO40" s="207"/>
      <c r="DRP40" s="188"/>
      <c r="DRQ40" s="188"/>
      <c r="DRR40" s="188"/>
      <c r="DRS40" s="188"/>
      <c r="DRT40" s="206"/>
      <c r="DRU40" s="206"/>
      <c r="DRV40" s="22"/>
      <c r="DRW40" s="22"/>
      <c r="DRX40" s="207"/>
      <c r="DRY40" s="188"/>
      <c r="DRZ40" s="188"/>
      <c r="DSA40" s="188"/>
      <c r="DSB40" s="188"/>
      <c r="DSC40" s="206"/>
      <c r="DSD40" s="206"/>
      <c r="DSE40" s="22"/>
      <c r="DSF40" s="22"/>
      <c r="DSG40" s="207"/>
      <c r="DSH40" s="188"/>
      <c r="DSI40" s="188"/>
      <c r="DSJ40" s="188"/>
      <c r="DSK40" s="188"/>
      <c r="DSL40" s="206"/>
      <c r="DSM40" s="206"/>
      <c r="DSN40" s="22"/>
      <c r="DSO40" s="22"/>
      <c r="DSP40" s="207"/>
      <c r="DSQ40" s="188"/>
      <c r="DSR40" s="188"/>
      <c r="DSS40" s="188"/>
      <c r="DST40" s="188"/>
      <c r="DSU40" s="206"/>
      <c r="DSV40" s="206"/>
      <c r="DSW40" s="22"/>
      <c r="DSX40" s="22"/>
      <c r="DSY40" s="207"/>
      <c r="DSZ40" s="188"/>
      <c r="DTA40" s="188"/>
      <c r="DTB40" s="188"/>
      <c r="DTC40" s="188"/>
      <c r="DTD40" s="206"/>
      <c r="DTE40" s="206"/>
      <c r="DTF40" s="22"/>
      <c r="DTG40" s="22"/>
      <c r="DTH40" s="207"/>
      <c r="DTI40" s="188"/>
      <c r="DTJ40" s="188"/>
      <c r="DTK40" s="188"/>
      <c r="DTL40" s="188"/>
      <c r="DTM40" s="206"/>
      <c r="DTN40" s="206"/>
      <c r="DTO40" s="22"/>
      <c r="DTP40" s="22"/>
      <c r="DTQ40" s="207"/>
      <c r="DTR40" s="188"/>
      <c r="DTS40" s="188"/>
      <c r="DTT40" s="188"/>
      <c r="DTU40" s="188"/>
      <c r="DTV40" s="206"/>
      <c r="DTW40" s="206"/>
      <c r="DTX40" s="22"/>
      <c r="DTY40" s="22"/>
      <c r="DTZ40" s="207"/>
      <c r="DUA40" s="188"/>
      <c r="DUB40" s="188"/>
      <c r="DUC40" s="188"/>
      <c r="DUD40" s="188"/>
      <c r="DUE40" s="206"/>
      <c r="DUF40" s="206"/>
      <c r="DUG40" s="22"/>
      <c r="DUH40" s="22"/>
      <c r="DUI40" s="207"/>
      <c r="DUJ40" s="188"/>
      <c r="DUK40" s="188"/>
      <c r="DUL40" s="188"/>
      <c r="DUM40" s="188"/>
      <c r="DUN40" s="206"/>
      <c r="DUO40" s="206"/>
      <c r="DUP40" s="22"/>
      <c r="DUQ40" s="22"/>
      <c r="DUR40" s="207"/>
      <c r="DUS40" s="188"/>
      <c r="DUT40" s="188"/>
      <c r="DUU40" s="188"/>
      <c r="DUV40" s="188"/>
      <c r="DUW40" s="206"/>
      <c r="DUX40" s="206"/>
      <c r="DUY40" s="22"/>
      <c r="DUZ40" s="22"/>
      <c r="DVA40" s="207"/>
      <c r="DVB40" s="188"/>
      <c r="DVC40" s="188"/>
      <c r="DVD40" s="188"/>
      <c r="DVE40" s="188"/>
      <c r="DVF40" s="206"/>
      <c r="DVG40" s="206"/>
      <c r="DVH40" s="22"/>
      <c r="DVI40" s="22"/>
      <c r="DVJ40" s="207"/>
      <c r="DVK40" s="188"/>
      <c r="DVL40" s="188"/>
      <c r="DVM40" s="188"/>
      <c r="DVN40" s="188"/>
      <c r="DVO40" s="206"/>
      <c r="DVP40" s="206"/>
      <c r="DVQ40" s="22"/>
      <c r="DVR40" s="22"/>
      <c r="DVS40" s="207"/>
      <c r="DVT40" s="188"/>
      <c r="DVU40" s="188"/>
      <c r="DVV40" s="188"/>
      <c r="DVW40" s="188"/>
      <c r="DVX40" s="206"/>
      <c r="DVY40" s="206"/>
      <c r="DVZ40" s="22"/>
      <c r="DWA40" s="22"/>
      <c r="DWB40" s="207"/>
      <c r="DWC40" s="188"/>
      <c r="DWD40" s="188"/>
      <c r="DWE40" s="188"/>
      <c r="DWF40" s="188"/>
      <c r="DWG40" s="206"/>
      <c r="DWH40" s="206"/>
      <c r="DWI40" s="22"/>
      <c r="DWJ40" s="22"/>
      <c r="DWK40" s="207"/>
      <c r="DWL40" s="188"/>
      <c r="DWM40" s="188"/>
      <c r="DWN40" s="188"/>
      <c r="DWO40" s="188"/>
      <c r="DWP40" s="206"/>
      <c r="DWQ40" s="206"/>
      <c r="DWR40" s="22"/>
      <c r="DWS40" s="22"/>
      <c r="DWT40" s="207"/>
      <c r="DWU40" s="188"/>
      <c r="DWV40" s="188"/>
      <c r="DWW40" s="188"/>
      <c r="DWX40" s="188"/>
      <c r="DWY40" s="206"/>
      <c r="DWZ40" s="206"/>
      <c r="DXA40" s="22"/>
      <c r="DXB40" s="22"/>
      <c r="DXC40" s="207"/>
      <c r="DXD40" s="188"/>
      <c r="DXE40" s="188"/>
      <c r="DXF40" s="188"/>
      <c r="DXG40" s="188"/>
      <c r="DXH40" s="206"/>
      <c r="DXI40" s="206"/>
      <c r="DXJ40" s="22"/>
      <c r="DXK40" s="22"/>
      <c r="DXL40" s="207"/>
      <c r="DXM40" s="188"/>
      <c r="DXN40" s="188"/>
      <c r="DXO40" s="188"/>
      <c r="DXP40" s="188"/>
      <c r="DXQ40" s="206"/>
      <c r="DXR40" s="206"/>
      <c r="DXS40" s="22"/>
      <c r="DXT40" s="22"/>
      <c r="DXU40" s="207"/>
      <c r="DXV40" s="188"/>
      <c r="DXW40" s="188"/>
      <c r="DXX40" s="188"/>
      <c r="DXY40" s="188"/>
      <c r="DXZ40" s="206"/>
      <c r="DYA40" s="206"/>
      <c r="DYB40" s="22"/>
      <c r="DYC40" s="22"/>
      <c r="DYD40" s="207"/>
      <c r="DYE40" s="188"/>
      <c r="DYF40" s="188"/>
      <c r="DYG40" s="188"/>
      <c r="DYH40" s="188"/>
      <c r="DYI40" s="206"/>
      <c r="DYJ40" s="206"/>
      <c r="DYK40" s="22"/>
      <c r="DYL40" s="22"/>
      <c r="DYM40" s="207"/>
      <c r="DYN40" s="188"/>
      <c r="DYO40" s="188"/>
      <c r="DYP40" s="188"/>
      <c r="DYQ40" s="188"/>
      <c r="DYR40" s="206"/>
      <c r="DYS40" s="206"/>
      <c r="DYT40" s="22"/>
      <c r="DYU40" s="22"/>
      <c r="DYV40" s="207"/>
      <c r="DYW40" s="188"/>
      <c r="DYX40" s="188"/>
      <c r="DYY40" s="188"/>
      <c r="DYZ40" s="188"/>
      <c r="DZA40" s="206"/>
      <c r="DZB40" s="206"/>
      <c r="DZC40" s="22"/>
      <c r="DZD40" s="22"/>
      <c r="DZE40" s="207"/>
      <c r="DZF40" s="188"/>
      <c r="DZG40" s="188"/>
      <c r="DZH40" s="188"/>
      <c r="DZI40" s="188"/>
      <c r="DZJ40" s="206"/>
      <c r="DZK40" s="206"/>
      <c r="DZL40" s="22"/>
      <c r="DZM40" s="22"/>
      <c r="DZN40" s="207"/>
      <c r="DZO40" s="188"/>
      <c r="DZP40" s="188"/>
      <c r="DZQ40" s="188"/>
      <c r="DZR40" s="188"/>
      <c r="DZS40" s="206"/>
      <c r="DZT40" s="206"/>
      <c r="DZU40" s="22"/>
      <c r="DZV40" s="22"/>
      <c r="DZW40" s="207"/>
      <c r="DZX40" s="188"/>
      <c r="DZY40" s="188"/>
      <c r="DZZ40" s="188"/>
      <c r="EAA40" s="188"/>
      <c r="EAB40" s="206"/>
      <c r="EAC40" s="206"/>
      <c r="EAD40" s="22"/>
      <c r="EAE40" s="22"/>
      <c r="EAF40" s="207"/>
      <c r="EAG40" s="188"/>
      <c r="EAH40" s="188"/>
      <c r="EAI40" s="188"/>
      <c r="EAJ40" s="188"/>
      <c r="EAK40" s="206"/>
      <c r="EAL40" s="206"/>
      <c r="EAM40" s="22"/>
      <c r="EAN40" s="22"/>
      <c r="EAO40" s="207"/>
      <c r="EAP40" s="188"/>
      <c r="EAQ40" s="188"/>
      <c r="EAR40" s="188"/>
      <c r="EAS40" s="188"/>
      <c r="EAT40" s="206"/>
      <c r="EAU40" s="206"/>
      <c r="EAV40" s="22"/>
      <c r="EAW40" s="22"/>
      <c r="EAX40" s="207"/>
      <c r="EAY40" s="188"/>
      <c r="EAZ40" s="188"/>
      <c r="EBA40" s="188"/>
      <c r="EBB40" s="188"/>
      <c r="EBC40" s="206"/>
      <c r="EBD40" s="206"/>
      <c r="EBE40" s="22"/>
      <c r="EBF40" s="22"/>
      <c r="EBG40" s="207"/>
      <c r="EBH40" s="188"/>
      <c r="EBI40" s="188"/>
      <c r="EBJ40" s="188"/>
      <c r="EBK40" s="188"/>
      <c r="EBL40" s="206"/>
      <c r="EBM40" s="206"/>
      <c r="EBN40" s="22"/>
      <c r="EBO40" s="22"/>
      <c r="EBP40" s="207"/>
      <c r="EBQ40" s="188"/>
      <c r="EBR40" s="188"/>
      <c r="EBS40" s="188"/>
      <c r="EBT40" s="188"/>
      <c r="EBU40" s="206"/>
      <c r="EBV40" s="206"/>
      <c r="EBW40" s="22"/>
      <c r="EBX40" s="22"/>
      <c r="EBY40" s="207"/>
      <c r="EBZ40" s="188"/>
      <c r="ECA40" s="188"/>
      <c r="ECB40" s="188"/>
      <c r="ECC40" s="188"/>
      <c r="ECD40" s="206"/>
      <c r="ECE40" s="206"/>
      <c r="ECF40" s="22"/>
      <c r="ECG40" s="22"/>
      <c r="ECH40" s="207"/>
      <c r="ECI40" s="188"/>
      <c r="ECJ40" s="188"/>
      <c r="ECK40" s="188"/>
      <c r="ECL40" s="188"/>
      <c r="ECM40" s="206"/>
      <c r="ECN40" s="206"/>
      <c r="ECO40" s="22"/>
      <c r="ECP40" s="22"/>
      <c r="ECQ40" s="207"/>
      <c r="ECR40" s="188"/>
      <c r="ECS40" s="188"/>
      <c r="ECT40" s="188"/>
      <c r="ECU40" s="188"/>
      <c r="ECV40" s="206"/>
      <c r="ECW40" s="206"/>
      <c r="ECX40" s="22"/>
      <c r="ECY40" s="22"/>
      <c r="ECZ40" s="207"/>
      <c r="EDA40" s="188"/>
      <c r="EDB40" s="188"/>
      <c r="EDC40" s="188"/>
      <c r="EDD40" s="188"/>
      <c r="EDE40" s="206"/>
      <c r="EDF40" s="206"/>
      <c r="EDG40" s="22"/>
      <c r="EDH40" s="22"/>
      <c r="EDI40" s="207"/>
      <c r="EDJ40" s="188"/>
      <c r="EDK40" s="188"/>
      <c r="EDL40" s="188"/>
      <c r="EDM40" s="188"/>
      <c r="EDN40" s="206"/>
      <c r="EDO40" s="206"/>
      <c r="EDP40" s="22"/>
      <c r="EDQ40" s="22"/>
      <c r="EDR40" s="207"/>
      <c r="EDS40" s="188"/>
      <c r="EDT40" s="188"/>
      <c r="EDU40" s="188"/>
      <c r="EDV40" s="188"/>
      <c r="EDW40" s="206"/>
      <c r="EDX40" s="206"/>
      <c r="EDY40" s="22"/>
      <c r="EDZ40" s="22"/>
      <c r="EEA40" s="207"/>
      <c r="EEB40" s="188"/>
      <c r="EEC40" s="188"/>
      <c r="EED40" s="188"/>
      <c r="EEE40" s="188"/>
      <c r="EEF40" s="206"/>
      <c r="EEG40" s="206"/>
      <c r="EEH40" s="22"/>
      <c r="EEI40" s="22"/>
      <c r="EEJ40" s="207"/>
      <c r="EEK40" s="188"/>
      <c r="EEL40" s="188"/>
      <c r="EEM40" s="188"/>
      <c r="EEN40" s="188"/>
      <c r="EEO40" s="206"/>
      <c r="EEP40" s="206"/>
      <c r="EEQ40" s="22"/>
      <c r="EER40" s="22"/>
      <c r="EES40" s="207"/>
      <c r="EET40" s="188"/>
      <c r="EEU40" s="188"/>
      <c r="EEV40" s="188"/>
      <c r="EEW40" s="188"/>
      <c r="EEX40" s="206"/>
      <c r="EEY40" s="206"/>
      <c r="EEZ40" s="22"/>
      <c r="EFA40" s="22"/>
      <c r="EFB40" s="207"/>
      <c r="EFC40" s="188"/>
      <c r="EFD40" s="188"/>
      <c r="EFE40" s="188"/>
      <c r="EFF40" s="188"/>
      <c r="EFG40" s="206"/>
      <c r="EFH40" s="206"/>
      <c r="EFI40" s="22"/>
      <c r="EFJ40" s="22"/>
      <c r="EFK40" s="207"/>
      <c r="EFL40" s="188"/>
      <c r="EFM40" s="188"/>
      <c r="EFN40" s="188"/>
      <c r="EFO40" s="188"/>
      <c r="EFP40" s="206"/>
      <c r="EFQ40" s="206"/>
      <c r="EFR40" s="22"/>
      <c r="EFS40" s="22"/>
      <c r="EFT40" s="207"/>
      <c r="EFU40" s="188"/>
      <c r="EFV40" s="188"/>
      <c r="EFW40" s="188"/>
      <c r="EFX40" s="188"/>
      <c r="EFY40" s="206"/>
      <c r="EFZ40" s="206"/>
      <c r="EGA40" s="22"/>
      <c r="EGB40" s="22"/>
      <c r="EGC40" s="207"/>
      <c r="EGD40" s="188"/>
      <c r="EGE40" s="188"/>
      <c r="EGF40" s="188"/>
      <c r="EGG40" s="188"/>
      <c r="EGH40" s="206"/>
      <c r="EGI40" s="206"/>
      <c r="EGJ40" s="22"/>
      <c r="EGK40" s="22"/>
      <c r="EGL40" s="207"/>
      <c r="EGM40" s="188"/>
      <c r="EGN40" s="188"/>
      <c r="EGO40" s="188"/>
      <c r="EGP40" s="188"/>
      <c r="EGQ40" s="206"/>
      <c r="EGR40" s="206"/>
      <c r="EGS40" s="22"/>
      <c r="EGT40" s="22"/>
      <c r="EGU40" s="207"/>
      <c r="EGV40" s="188"/>
      <c r="EGW40" s="188"/>
      <c r="EGX40" s="188"/>
      <c r="EGY40" s="188"/>
      <c r="EGZ40" s="206"/>
      <c r="EHA40" s="206"/>
      <c r="EHB40" s="22"/>
      <c r="EHC40" s="22"/>
      <c r="EHD40" s="207"/>
      <c r="EHE40" s="188"/>
      <c r="EHF40" s="188"/>
      <c r="EHG40" s="188"/>
      <c r="EHH40" s="188"/>
      <c r="EHI40" s="206"/>
      <c r="EHJ40" s="206"/>
      <c r="EHK40" s="22"/>
      <c r="EHL40" s="22"/>
      <c r="EHM40" s="207"/>
      <c r="EHN40" s="188"/>
      <c r="EHO40" s="188"/>
      <c r="EHP40" s="188"/>
      <c r="EHQ40" s="188"/>
      <c r="EHR40" s="206"/>
      <c r="EHS40" s="206"/>
      <c r="EHT40" s="22"/>
      <c r="EHU40" s="22"/>
      <c r="EHV40" s="207"/>
      <c r="EHW40" s="188"/>
      <c r="EHX40" s="188"/>
      <c r="EHY40" s="188"/>
      <c r="EHZ40" s="188"/>
      <c r="EIA40" s="206"/>
      <c r="EIB40" s="206"/>
      <c r="EIC40" s="22"/>
      <c r="EID40" s="22"/>
      <c r="EIE40" s="207"/>
      <c r="EIF40" s="188"/>
      <c r="EIG40" s="188"/>
      <c r="EIH40" s="188"/>
      <c r="EII40" s="188"/>
      <c r="EIJ40" s="206"/>
      <c r="EIK40" s="206"/>
      <c r="EIL40" s="22"/>
      <c r="EIM40" s="22"/>
      <c r="EIN40" s="207"/>
      <c r="EIO40" s="188"/>
      <c r="EIP40" s="188"/>
      <c r="EIQ40" s="188"/>
      <c r="EIR40" s="188"/>
      <c r="EIS40" s="206"/>
      <c r="EIT40" s="206"/>
      <c r="EIU40" s="22"/>
      <c r="EIV40" s="22"/>
      <c r="EIW40" s="207"/>
      <c r="EIX40" s="188"/>
      <c r="EIY40" s="188"/>
      <c r="EIZ40" s="188"/>
      <c r="EJA40" s="188"/>
      <c r="EJB40" s="206"/>
      <c r="EJC40" s="206"/>
      <c r="EJD40" s="22"/>
      <c r="EJE40" s="22"/>
      <c r="EJF40" s="207"/>
      <c r="EJG40" s="188"/>
      <c r="EJH40" s="188"/>
      <c r="EJI40" s="188"/>
      <c r="EJJ40" s="188"/>
      <c r="EJK40" s="206"/>
      <c r="EJL40" s="206"/>
      <c r="EJM40" s="22"/>
      <c r="EJN40" s="22"/>
      <c r="EJO40" s="207"/>
      <c r="EJP40" s="188"/>
      <c r="EJQ40" s="188"/>
      <c r="EJR40" s="188"/>
      <c r="EJS40" s="188"/>
      <c r="EJT40" s="206"/>
      <c r="EJU40" s="206"/>
      <c r="EJV40" s="22"/>
      <c r="EJW40" s="22"/>
      <c r="EJX40" s="207"/>
      <c r="EJY40" s="188"/>
      <c r="EJZ40" s="188"/>
      <c r="EKA40" s="188"/>
      <c r="EKB40" s="188"/>
      <c r="EKC40" s="206"/>
      <c r="EKD40" s="206"/>
      <c r="EKE40" s="22"/>
      <c r="EKF40" s="22"/>
      <c r="EKG40" s="207"/>
      <c r="EKH40" s="188"/>
      <c r="EKI40" s="188"/>
      <c r="EKJ40" s="188"/>
      <c r="EKK40" s="188"/>
      <c r="EKL40" s="206"/>
      <c r="EKM40" s="206"/>
      <c r="EKN40" s="22"/>
      <c r="EKO40" s="22"/>
      <c r="EKP40" s="207"/>
      <c r="EKQ40" s="188"/>
      <c r="EKR40" s="188"/>
      <c r="EKS40" s="188"/>
      <c r="EKT40" s="188"/>
      <c r="EKU40" s="206"/>
      <c r="EKV40" s="206"/>
      <c r="EKW40" s="22"/>
      <c r="EKX40" s="22"/>
      <c r="EKY40" s="207"/>
      <c r="EKZ40" s="188"/>
      <c r="ELA40" s="188"/>
      <c r="ELB40" s="188"/>
      <c r="ELC40" s="188"/>
      <c r="ELD40" s="206"/>
      <c r="ELE40" s="206"/>
      <c r="ELF40" s="22"/>
      <c r="ELG40" s="22"/>
      <c r="ELH40" s="207"/>
      <c r="ELI40" s="188"/>
      <c r="ELJ40" s="188"/>
      <c r="ELK40" s="188"/>
      <c r="ELL40" s="188"/>
      <c r="ELM40" s="206"/>
      <c r="ELN40" s="206"/>
      <c r="ELO40" s="22"/>
      <c r="ELP40" s="22"/>
      <c r="ELQ40" s="207"/>
      <c r="ELR40" s="188"/>
      <c r="ELS40" s="188"/>
      <c r="ELT40" s="188"/>
      <c r="ELU40" s="188"/>
      <c r="ELV40" s="206"/>
      <c r="ELW40" s="206"/>
      <c r="ELX40" s="22"/>
      <c r="ELY40" s="22"/>
      <c r="ELZ40" s="207"/>
      <c r="EMA40" s="188"/>
      <c r="EMB40" s="188"/>
      <c r="EMC40" s="188"/>
      <c r="EMD40" s="188"/>
      <c r="EME40" s="206"/>
      <c r="EMF40" s="206"/>
      <c r="EMG40" s="22"/>
      <c r="EMH40" s="22"/>
      <c r="EMI40" s="207"/>
      <c r="EMJ40" s="188"/>
      <c r="EMK40" s="188"/>
      <c r="EML40" s="188"/>
      <c r="EMM40" s="188"/>
      <c r="EMN40" s="206"/>
      <c r="EMO40" s="206"/>
      <c r="EMP40" s="22"/>
      <c r="EMQ40" s="22"/>
      <c r="EMR40" s="207"/>
      <c r="EMS40" s="188"/>
      <c r="EMT40" s="188"/>
      <c r="EMU40" s="188"/>
      <c r="EMV40" s="188"/>
      <c r="EMW40" s="206"/>
      <c r="EMX40" s="206"/>
      <c r="EMY40" s="22"/>
      <c r="EMZ40" s="22"/>
      <c r="ENA40" s="207"/>
      <c r="ENB40" s="188"/>
      <c r="ENC40" s="188"/>
      <c r="END40" s="188"/>
      <c r="ENE40" s="188"/>
      <c r="ENF40" s="206"/>
      <c r="ENG40" s="206"/>
      <c r="ENH40" s="22"/>
      <c r="ENI40" s="22"/>
      <c r="ENJ40" s="207"/>
      <c r="ENK40" s="188"/>
      <c r="ENL40" s="188"/>
      <c r="ENM40" s="188"/>
      <c r="ENN40" s="188"/>
      <c r="ENO40" s="206"/>
      <c r="ENP40" s="206"/>
      <c r="ENQ40" s="22"/>
      <c r="ENR40" s="22"/>
      <c r="ENS40" s="207"/>
      <c r="ENT40" s="188"/>
      <c r="ENU40" s="188"/>
      <c r="ENV40" s="188"/>
      <c r="ENW40" s="188"/>
      <c r="ENX40" s="206"/>
      <c r="ENY40" s="206"/>
      <c r="ENZ40" s="22"/>
      <c r="EOA40" s="22"/>
      <c r="EOB40" s="207"/>
      <c r="EOC40" s="188"/>
      <c r="EOD40" s="188"/>
      <c r="EOE40" s="188"/>
      <c r="EOF40" s="188"/>
      <c r="EOG40" s="206"/>
      <c r="EOH40" s="206"/>
      <c r="EOI40" s="22"/>
      <c r="EOJ40" s="22"/>
      <c r="EOK40" s="207"/>
      <c r="EOL40" s="188"/>
      <c r="EOM40" s="188"/>
      <c r="EON40" s="188"/>
      <c r="EOO40" s="188"/>
      <c r="EOP40" s="206"/>
      <c r="EOQ40" s="206"/>
      <c r="EOR40" s="22"/>
      <c r="EOS40" s="22"/>
      <c r="EOT40" s="207"/>
      <c r="EOU40" s="188"/>
      <c r="EOV40" s="188"/>
      <c r="EOW40" s="188"/>
      <c r="EOX40" s="188"/>
      <c r="EOY40" s="206"/>
      <c r="EOZ40" s="206"/>
      <c r="EPA40" s="22"/>
      <c r="EPB40" s="22"/>
      <c r="EPC40" s="207"/>
      <c r="EPD40" s="188"/>
      <c r="EPE40" s="188"/>
      <c r="EPF40" s="188"/>
      <c r="EPG40" s="188"/>
      <c r="EPH40" s="206"/>
      <c r="EPI40" s="206"/>
      <c r="EPJ40" s="22"/>
      <c r="EPK40" s="22"/>
      <c r="EPL40" s="207"/>
      <c r="EPM40" s="188"/>
      <c r="EPN40" s="188"/>
      <c r="EPO40" s="188"/>
      <c r="EPP40" s="188"/>
      <c r="EPQ40" s="206"/>
      <c r="EPR40" s="206"/>
      <c r="EPS40" s="22"/>
      <c r="EPT40" s="22"/>
      <c r="EPU40" s="207"/>
      <c r="EPV40" s="188"/>
      <c r="EPW40" s="188"/>
      <c r="EPX40" s="188"/>
      <c r="EPY40" s="188"/>
      <c r="EPZ40" s="206"/>
      <c r="EQA40" s="206"/>
      <c r="EQB40" s="22"/>
      <c r="EQC40" s="22"/>
      <c r="EQD40" s="207"/>
      <c r="EQE40" s="188"/>
      <c r="EQF40" s="188"/>
      <c r="EQG40" s="188"/>
      <c r="EQH40" s="188"/>
      <c r="EQI40" s="206"/>
      <c r="EQJ40" s="206"/>
      <c r="EQK40" s="22"/>
      <c r="EQL40" s="22"/>
      <c r="EQM40" s="207"/>
      <c r="EQN40" s="188"/>
      <c r="EQO40" s="188"/>
      <c r="EQP40" s="188"/>
      <c r="EQQ40" s="188"/>
      <c r="EQR40" s="206"/>
      <c r="EQS40" s="206"/>
      <c r="EQT40" s="22"/>
      <c r="EQU40" s="22"/>
      <c r="EQV40" s="207"/>
      <c r="EQW40" s="188"/>
      <c r="EQX40" s="188"/>
      <c r="EQY40" s="188"/>
      <c r="EQZ40" s="188"/>
      <c r="ERA40" s="206"/>
      <c r="ERB40" s="206"/>
      <c r="ERC40" s="22"/>
      <c r="ERD40" s="22"/>
      <c r="ERE40" s="207"/>
      <c r="ERF40" s="188"/>
      <c r="ERG40" s="188"/>
      <c r="ERH40" s="188"/>
      <c r="ERI40" s="188"/>
      <c r="ERJ40" s="206"/>
      <c r="ERK40" s="206"/>
      <c r="ERL40" s="22"/>
      <c r="ERM40" s="22"/>
      <c r="ERN40" s="207"/>
      <c r="ERO40" s="188"/>
      <c r="ERP40" s="188"/>
      <c r="ERQ40" s="188"/>
      <c r="ERR40" s="188"/>
      <c r="ERS40" s="206"/>
      <c r="ERT40" s="206"/>
      <c r="ERU40" s="22"/>
      <c r="ERV40" s="22"/>
      <c r="ERW40" s="207"/>
      <c r="ERX40" s="188"/>
      <c r="ERY40" s="188"/>
      <c r="ERZ40" s="188"/>
      <c r="ESA40" s="188"/>
      <c r="ESB40" s="206"/>
      <c r="ESC40" s="206"/>
      <c r="ESD40" s="22"/>
      <c r="ESE40" s="22"/>
      <c r="ESF40" s="207"/>
      <c r="ESG40" s="188"/>
      <c r="ESH40" s="188"/>
      <c r="ESI40" s="188"/>
      <c r="ESJ40" s="188"/>
      <c r="ESK40" s="206"/>
      <c r="ESL40" s="206"/>
      <c r="ESM40" s="22"/>
      <c r="ESN40" s="22"/>
      <c r="ESO40" s="207"/>
      <c r="ESP40" s="188"/>
      <c r="ESQ40" s="188"/>
      <c r="ESR40" s="188"/>
      <c r="ESS40" s="188"/>
      <c r="EST40" s="206"/>
      <c r="ESU40" s="206"/>
      <c r="ESV40" s="22"/>
      <c r="ESW40" s="22"/>
      <c r="ESX40" s="207"/>
      <c r="ESY40" s="188"/>
      <c r="ESZ40" s="188"/>
      <c r="ETA40" s="188"/>
      <c r="ETB40" s="188"/>
      <c r="ETC40" s="206"/>
      <c r="ETD40" s="206"/>
      <c r="ETE40" s="22"/>
      <c r="ETF40" s="22"/>
      <c r="ETG40" s="207"/>
      <c r="ETH40" s="188"/>
      <c r="ETI40" s="188"/>
      <c r="ETJ40" s="188"/>
      <c r="ETK40" s="188"/>
      <c r="ETL40" s="206"/>
      <c r="ETM40" s="206"/>
      <c r="ETN40" s="22"/>
      <c r="ETO40" s="22"/>
      <c r="ETP40" s="207"/>
      <c r="ETQ40" s="188"/>
      <c r="ETR40" s="188"/>
      <c r="ETS40" s="188"/>
      <c r="ETT40" s="188"/>
      <c r="ETU40" s="206"/>
      <c r="ETV40" s="206"/>
      <c r="ETW40" s="22"/>
      <c r="ETX40" s="22"/>
      <c r="ETY40" s="207"/>
      <c r="ETZ40" s="188"/>
      <c r="EUA40" s="188"/>
      <c r="EUB40" s="188"/>
      <c r="EUC40" s="188"/>
      <c r="EUD40" s="206"/>
      <c r="EUE40" s="206"/>
      <c r="EUF40" s="22"/>
      <c r="EUG40" s="22"/>
      <c r="EUH40" s="207"/>
      <c r="EUI40" s="188"/>
      <c r="EUJ40" s="188"/>
      <c r="EUK40" s="188"/>
      <c r="EUL40" s="188"/>
      <c r="EUM40" s="206"/>
      <c r="EUN40" s="206"/>
      <c r="EUO40" s="22"/>
      <c r="EUP40" s="22"/>
      <c r="EUQ40" s="207"/>
      <c r="EUR40" s="188"/>
      <c r="EUS40" s="188"/>
      <c r="EUT40" s="188"/>
      <c r="EUU40" s="188"/>
      <c r="EUV40" s="206"/>
      <c r="EUW40" s="206"/>
      <c r="EUX40" s="22"/>
      <c r="EUY40" s="22"/>
      <c r="EUZ40" s="207"/>
      <c r="EVA40" s="188"/>
      <c r="EVB40" s="188"/>
      <c r="EVC40" s="188"/>
      <c r="EVD40" s="188"/>
      <c r="EVE40" s="206"/>
      <c r="EVF40" s="206"/>
      <c r="EVG40" s="22"/>
      <c r="EVH40" s="22"/>
      <c r="EVI40" s="207"/>
      <c r="EVJ40" s="188"/>
      <c r="EVK40" s="188"/>
      <c r="EVL40" s="188"/>
      <c r="EVM40" s="188"/>
      <c r="EVN40" s="206"/>
      <c r="EVO40" s="206"/>
      <c r="EVP40" s="22"/>
      <c r="EVQ40" s="22"/>
      <c r="EVR40" s="207"/>
      <c r="EVS40" s="188"/>
      <c r="EVT40" s="188"/>
      <c r="EVU40" s="188"/>
      <c r="EVV40" s="188"/>
      <c r="EVW40" s="206"/>
      <c r="EVX40" s="206"/>
      <c r="EVY40" s="22"/>
      <c r="EVZ40" s="22"/>
      <c r="EWA40" s="207"/>
      <c r="EWB40" s="188"/>
      <c r="EWC40" s="188"/>
      <c r="EWD40" s="188"/>
      <c r="EWE40" s="188"/>
      <c r="EWF40" s="206"/>
      <c r="EWG40" s="206"/>
      <c r="EWH40" s="22"/>
      <c r="EWI40" s="22"/>
      <c r="EWJ40" s="207"/>
      <c r="EWK40" s="188"/>
      <c r="EWL40" s="188"/>
      <c r="EWM40" s="188"/>
      <c r="EWN40" s="188"/>
      <c r="EWO40" s="206"/>
      <c r="EWP40" s="206"/>
      <c r="EWQ40" s="22"/>
      <c r="EWR40" s="22"/>
      <c r="EWS40" s="207"/>
      <c r="EWT40" s="188"/>
      <c r="EWU40" s="188"/>
      <c r="EWV40" s="188"/>
      <c r="EWW40" s="188"/>
      <c r="EWX40" s="206"/>
      <c r="EWY40" s="206"/>
      <c r="EWZ40" s="22"/>
      <c r="EXA40" s="22"/>
      <c r="EXB40" s="207"/>
      <c r="EXC40" s="188"/>
      <c r="EXD40" s="188"/>
      <c r="EXE40" s="188"/>
      <c r="EXF40" s="188"/>
      <c r="EXG40" s="206"/>
      <c r="EXH40" s="206"/>
      <c r="EXI40" s="22"/>
      <c r="EXJ40" s="22"/>
      <c r="EXK40" s="207"/>
      <c r="EXL40" s="188"/>
      <c r="EXM40" s="188"/>
      <c r="EXN40" s="188"/>
      <c r="EXO40" s="188"/>
      <c r="EXP40" s="206"/>
      <c r="EXQ40" s="206"/>
      <c r="EXR40" s="22"/>
      <c r="EXS40" s="22"/>
      <c r="EXT40" s="207"/>
      <c r="EXU40" s="188"/>
      <c r="EXV40" s="188"/>
      <c r="EXW40" s="188"/>
      <c r="EXX40" s="188"/>
      <c r="EXY40" s="206"/>
      <c r="EXZ40" s="206"/>
      <c r="EYA40" s="22"/>
      <c r="EYB40" s="22"/>
      <c r="EYC40" s="207"/>
      <c r="EYD40" s="188"/>
      <c r="EYE40" s="188"/>
      <c r="EYF40" s="188"/>
      <c r="EYG40" s="188"/>
      <c r="EYH40" s="206"/>
      <c r="EYI40" s="206"/>
      <c r="EYJ40" s="22"/>
      <c r="EYK40" s="22"/>
      <c r="EYL40" s="207"/>
      <c r="EYM40" s="188"/>
      <c r="EYN40" s="188"/>
      <c r="EYO40" s="188"/>
      <c r="EYP40" s="188"/>
      <c r="EYQ40" s="206"/>
      <c r="EYR40" s="206"/>
      <c r="EYS40" s="22"/>
      <c r="EYT40" s="22"/>
      <c r="EYU40" s="207"/>
      <c r="EYV40" s="188"/>
      <c r="EYW40" s="188"/>
      <c r="EYX40" s="188"/>
      <c r="EYY40" s="188"/>
      <c r="EYZ40" s="206"/>
      <c r="EZA40" s="206"/>
      <c r="EZB40" s="22"/>
      <c r="EZC40" s="22"/>
      <c r="EZD40" s="207"/>
      <c r="EZE40" s="188"/>
      <c r="EZF40" s="188"/>
      <c r="EZG40" s="188"/>
      <c r="EZH40" s="188"/>
      <c r="EZI40" s="206"/>
      <c r="EZJ40" s="206"/>
      <c r="EZK40" s="22"/>
      <c r="EZL40" s="22"/>
      <c r="EZM40" s="207"/>
      <c r="EZN40" s="188"/>
      <c r="EZO40" s="188"/>
      <c r="EZP40" s="188"/>
      <c r="EZQ40" s="188"/>
      <c r="EZR40" s="206"/>
      <c r="EZS40" s="206"/>
      <c r="EZT40" s="22"/>
      <c r="EZU40" s="22"/>
      <c r="EZV40" s="207"/>
      <c r="EZW40" s="188"/>
      <c r="EZX40" s="188"/>
      <c r="EZY40" s="188"/>
      <c r="EZZ40" s="188"/>
      <c r="FAA40" s="206"/>
      <c r="FAB40" s="206"/>
      <c r="FAC40" s="22"/>
      <c r="FAD40" s="22"/>
      <c r="FAE40" s="207"/>
      <c r="FAF40" s="188"/>
      <c r="FAG40" s="188"/>
      <c r="FAH40" s="188"/>
      <c r="FAI40" s="188"/>
      <c r="FAJ40" s="206"/>
      <c r="FAK40" s="206"/>
      <c r="FAL40" s="22"/>
      <c r="FAM40" s="22"/>
      <c r="FAN40" s="207"/>
      <c r="FAO40" s="188"/>
      <c r="FAP40" s="188"/>
      <c r="FAQ40" s="188"/>
      <c r="FAR40" s="188"/>
      <c r="FAS40" s="206"/>
      <c r="FAT40" s="206"/>
      <c r="FAU40" s="22"/>
      <c r="FAV40" s="22"/>
      <c r="FAW40" s="207"/>
      <c r="FAX40" s="188"/>
      <c r="FAY40" s="188"/>
      <c r="FAZ40" s="188"/>
      <c r="FBA40" s="188"/>
      <c r="FBB40" s="206"/>
      <c r="FBC40" s="206"/>
      <c r="FBD40" s="22"/>
      <c r="FBE40" s="22"/>
      <c r="FBF40" s="207"/>
      <c r="FBG40" s="188"/>
      <c r="FBH40" s="188"/>
      <c r="FBI40" s="188"/>
      <c r="FBJ40" s="188"/>
      <c r="FBK40" s="206"/>
      <c r="FBL40" s="206"/>
      <c r="FBM40" s="22"/>
      <c r="FBN40" s="22"/>
      <c r="FBO40" s="207"/>
      <c r="FBP40" s="188"/>
      <c r="FBQ40" s="188"/>
      <c r="FBR40" s="188"/>
      <c r="FBS40" s="188"/>
      <c r="FBT40" s="206"/>
      <c r="FBU40" s="206"/>
      <c r="FBV40" s="22"/>
      <c r="FBW40" s="22"/>
      <c r="FBX40" s="207"/>
      <c r="FBY40" s="188"/>
      <c r="FBZ40" s="188"/>
      <c r="FCA40" s="188"/>
      <c r="FCB40" s="188"/>
      <c r="FCC40" s="206"/>
      <c r="FCD40" s="206"/>
      <c r="FCE40" s="22"/>
      <c r="FCF40" s="22"/>
      <c r="FCG40" s="207"/>
      <c r="FCH40" s="188"/>
      <c r="FCI40" s="188"/>
      <c r="FCJ40" s="188"/>
      <c r="FCK40" s="188"/>
      <c r="FCL40" s="206"/>
      <c r="FCM40" s="206"/>
      <c r="FCN40" s="22"/>
      <c r="FCO40" s="22"/>
      <c r="FCP40" s="207"/>
      <c r="FCQ40" s="188"/>
      <c r="FCR40" s="188"/>
      <c r="FCS40" s="188"/>
      <c r="FCT40" s="188"/>
      <c r="FCU40" s="206"/>
      <c r="FCV40" s="206"/>
      <c r="FCW40" s="22"/>
      <c r="FCX40" s="22"/>
      <c r="FCY40" s="207"/>
      <c r="FCZ40" s="188"/>
      <c r="FDA40" s="188"/>
      <c r="FDB40" s="188"/>
      <c r="FDC40" s="188"/>
      <c r="FDD40" s="206"/>
      <c r="FDE40" s="206"/>
      <c r="FDF40" s="22"/>
      <c r="FDG40" s="22"/>
      <c r="FDH40" s="207"/>
      <c r="FDI40" s="188"/>
      <c r="FDJ40" s="188"/>
      <c r="FDK40" s="188"/>
      <c r="FDL40" s="188"/>
      <c r="FDM40" s="206"/>
      <c r="FDN40" s="206"/>
      <c r="FDO40" s="22"/>
      <c r="FDP40" s="22"/>
      <c r="FDQ40" s="207"/>
      <c r="FDR40" s="188"/>
      <c r="FDS40" s="188"/>
      <c r="FDT40" s="188"/>
      <c r="FDU40" s="188"/>
      <c r="FDV40" s="206"/>
      <c r="FDW40" s="206"/>
      <c r="FDX40" s="22"/>
      <c r="FDY40" s="22"/>
      <c r="FDZ40" s="207"/>
      <c r="FEA40" s="188"/>
      <c r="FEB40" s="188"/>
      <c r="FEC40" s="188"/>
      <c r="FED40" s="188"/>
      <c r="FEE40" s="206"/>
      <c r="FEF40" s="206"/>
      <c r="FEG40" s="22"/>
      <c r="FEH40" s="22"/>
      <c r="FEI40" s="207"/>
      <c r="FEJ40" s="188"/>
      <c r="FEK40" s="188"/>
      <c r="FEL40" s="188"/>
      <c r="FEM40" s="188"/>
      <c r="FEN40" s="206"/>
      <c r="FEO40" s="206"/>
      <c r="FEP40" s="22"/>
      <c r="FEQ40" s="22"/>
      <c r="FER40" s="207"/>
      <c r="FES40" s="188"/>
      <c r="FET40" s="188"/>
      <c r="FEU40" s="188"/>
      <c r="FEV40" s="188"/>
      <c r="FEW40" s="206"/>
      <c r="FEX40" s="206"/>
      <c r="FEY40" s="22"/>
      <c r="FEZ40" s="22"/>
      <c r="FFA40" s="207"/>
      <c r="FFB40" s="188"/>
      <c r="FFC40" s="188"/>
      <c r="FFD40" s="188"/>
      <c r="FFE40" s="188"/>
      <c r="FFF40" s="206"/>
      <c r="FFG40" s="206"/>
      <c r="FFH40" s="22"/>
      <c r="FFI40" s="22"/>
      <c r="FFJ40" s="207"/>
      <c r="FFK40" s="188"/>
      <c r="FFL40" s="188"/>
      <c r="FFM40" s="188"/>
      <c r="FFN40" s="188"/>
      <c r="FFO40" s="206"/>
      <c r="FFP40" s="206"/>
      <c r="FFQ40" s="22"/>
      <c r="FFR40" s="22"/>
      <c r="FFS40" s="207"/>
      <c r="FFT40" s="188"/>
      <c r="FFU40" s="188"/>
      <c r="FFV40" s="188"/>
      <c r="FFW40" s="188"/>
      <c r="FFX40" s="206"/>
      <c r="FFY40" s="206"/>
      <c r="FFZ40" s="22"/>
      <c r="FGA40" s="22"/>
      <c r="FGB40" s="207"/>
      <c r="FGC40" s="188"/>
      <c r="FGD40" s="188"/>
      <c r="FGE40" s="188"/>
      <c r="FGF40" s="188"/>
      <c r="FGG40" s="206"/>
      <c r="FGH40" s="206"/>
      <c r="FGI40" s="22"/>
      <c r="FGJ40" s="22"/>
      <c r="FGK40" s="207"/>
      <c r="FGL40" s="188"/>
      <c r="FGM40" s="188"/>
      <c r="FGN40" s="188"/>
      <c r="FGO40" s="188"/>
      <c r="FGP40" s="206"/>
      <c r="FGQ40" s="206"/>
      <c r="FGR40" s="22"/>
      <c r="FGS40" s="22"/>
      <c r="FGT40" s="207"/>
      <c r="FGU40" s="188"/>
      <c r="FGV40" s="188"/>
      <c r="FGW40" s="188"/>
      <c r="FGX40" s="188"/>
      <c r="FGY40" s="206"/>
      <c r="FGZ40" s="206"/>
      <c r="FHA40" s="22"/>
      <c r="FHB40" s="22"/>
      <c r="FHC40" s="207"/>
      <c r="FHD40" s="188"/>
      <c r="FHE40" s="188"/>
      <c r="FHF40" s="188"/>
      <c r="FHG40" s="188"/>
      <c r="FHH40" s="206"/>
      <c r="FHI40" s="206"/>
      <c r="FHJ40" s="22"/>
      <c r="FHK40" s="22"/>
      <c r="FHL40" s="207"/>
      <c r="FHM40" s="188"/>
      <c r="FHN40" s="188"/>
      <c r="FHO40" s="188"/>
      <c r="FHP40" s="188"/>
      <c r="FHQ40" s="206"/>
      <c r="FHR40" s="206"/>
      <c r="FHS40" s="22"/>
      <c r="FHT40" s="22"/>
      <c r="FHU40" s="207"/>
      <c r="FHV40" s="188"/>
      <c r="FHW40" s="188"/>
      <c r="FHX40" s="188"/>
      <c r="FHY40" s="188"/>
      <c r="FHZ40" s="206"/>
      <c r="FIA40" s="206"/>
      <c r="FIB40" s="22"/>
      <c r="FIC40" s="22"/>
      <c r="FID40" s="207"/>
      <c r="FIE40" s="188"/>
      <c r="FIF40" s="188"/>
      <c r="FIG40" s="188"/>
      <c r="FIH40" s="188"/>
      <c r="FII40" s="206"/>
      <c r="FIJ40" s="206"/>
      <c r="FIK40" s="22"/>
      <c r="FIL40" s="22"/>
      <c r="FIM40" s="207"/>
      <c r="FIN40" s="188"/>
      <c r="FIO40" s="188"/>
      <c r="FIP40" s="188"/>
      <c r="FIQ40" s="188"/>
      <c r="FIR40" s="206"/>
      <c r="FIS40" s="206"/>
      <c r="FIT40" s="22"/>
      <c r="FIU40" s="22"/>
      <c r="FIV40" s="207"/>
      <c r="FIW40" s="188"/>
      <c r="FIX40" s="188"/>
      <c r="FIY40" s="188"/>
      <c r="FIZ40" s="188"/>
      <c r="FJA40" s="206"/>
      <c r="FJB40" s="206"/>
      <c r="FJC40" s="22"/>
      <c r="FJD40" s="22"/>
      <c r="FJE40" s="207"/>
      <c r="FJF40" s="188"/>
      <c r="FJG40" s="188"/>
      <c r="FJH40" s="188"/>
      <c r="FJI40" s="188"/>
      <c r="FJJ40" s="206"/>
      <c r="FJK40" s="206"/>
      <c r="FJL40" s="22"/>
      <c r="FJM40" s="22"/>
      <c r="FJN40" s="207"/>
      <c r="FJO40" s="188"/>
      <c r="FJP40" s="188"/>
      <c r="FJQ40" s="188"/>
      <c r="FJR40" s="188"/>
      <c r="FJS40" s="206"/>
      <c r="FJT40" s="206"/>
      <c r="FJU40" s="22"/>
      <c r="FJV40" s="22"/>
      <c r="FJW40" s="207"/>
      <c r="FJX40" s="188"/>
      <c r="FJY40" s="188"/>
      <c r="FJZ40" s="188"/>
      <c r="FKA40" s="188"/>
      <c r="FKB40" s="206"/>
      <c r="FKC40" s="206"/>
      <c r="FKD40" s="22"/>
      <c r="FKE40" s="22"/>
      <c r="FKF40" s="207"/>
      <c r="FKG40" s="188"/>
      <c r="FKH40" s="188"/>
      <c r="FKI40" s="188"/>
      <c r="FKJ40" s="188"/>
      <c r="FKK40" s="206"/>
      <c r="FKL40" s="206"/>
      <c r="FKM40" s="22"/>
      <c r="FKN40" s="22"/>
      <c r="FKO40" s="207"/>
      <c r="FKP40" s="188"/>
      <c r="FKQ40" s="188"/>
      <c r="FKR40" s="188"/>
      <c r="FKS40" s="188"/>
      <c r="FKT40" s="206"/>
      <c r="FKU40" s="206"/>
      <c r="FKV40" s="22"/>
      <c r="FKW40" s="22"/>
      <c r="FKX40" s="207"/>
      <c r="FKY40" s="188"/>
      <c r="FKZ40" s="188"/>
      <c r="FLA40" s="188"/>
      <c r="FLB40" s="188"/>
      <c r="FLC40" s="206"/>
      <c r="FLD40" s="206"/>
      <c r="FLE40" s="22"/>
      <c r="FLF40" s="22"/>
      <c r="FLG40" s="207"/>
      <c r="FLH40" s="188"/>
      <c r="FLI40" s="188"/>
      <c r="FLJ40" s="188"/>
      <c r="FLK40" s="188"/>
      <c r="FLL40" s="206"/>
      <c r="FLM40" s="206"/>
      <c r="FLN40" s="22"/>
      <c r="FLO40" s="22"/>
      <c r="FLP40" s="207"/>
      <c r="FLQ40" s="188"/>
      <c r="FLR40" s="188"/>
      <c r="FLS40" s="188"/>
      <c r="FLT40" s="188"/>
      <c r="FLU40" s="206"/>
      <c r="FLV40" s="206"/>
      <c r="FLW40" s="22"/>
      <c r="FLX40" s="22"/>
      <c r="FLY40" s="207"/>
      <c r="FLZ40" s="188"/>
      <c r="FMA40" s="188"/>
      <c r="FMB40" s="188"/>
      <c r="FMC40" s="188"/>
      <c r="FMD40" s="206"/>
      <c r="FME40" s="206"/>
      <c r="FMF40" s="22"/>
      <c r="FMG40" s="22"/>
      <c r="FMH40" s="207"/>
      <c r="FMI40" s="188"/>
      <c r="FMJ40" s="188"/>
      <c r="FMK40" s="188"/>
      <c r="FML40" s="188"/>
      <c r="FMM40" s="206"/>
      <c r="FMN40" s="206"/>
      <c r="FMO40" s="22"/>
      <c r="FMP40" s="22"/>
      <c r="FMQ40" s="207"/>
      <c r="FMR40" s="188"/>
      <c r="FMS40" s="188"/>
      <c r="FMT40" s="188"/>
      <c r="FMU40" s="188"/>
      <c r="FMV40" s="206"/>
      <c r="FMW40" s="206"/>
      <c r="FMX40" s="22"/>
      <c r="FMY40" s="22"/>
      <c r="FMZ40" s="207"/>
      <c r="FNA40" s="188"/>
      <c r="FNB40" s="188"/>
      <c r="FNC40" s="188"/>
      <c r="FND40" s="188"/>
      <c r="FNE40" s="206"/>
      <c r="FNF40" s="206"/>
      <c r="FNG40" s="22"/>
      <c r="FNH40" s="22"/>
      <c r="FNI40" s="207"/>
      <c r="FNJ40" s="188"/>
      <c r="FNK40" s="188"/>
      <c r="FNL40" s="188"/>
      <c r="FNM40" s="188"/>
      <c r="FNN40" s="206"/>
      <c r="FNO40" s="206"/>
      <c r="FNP40" s="22"/>
      <c r="FNQ40" s="22"/>
      <c r="FNR40" s="207"/>
      <c r="FNS40" s="188"/>
      <c r="FNT40" s="188"/>
      <c r="FNU40" s="188"/>
      <c r="FNV40" s="188"/>
      <c r="FNW40" s="206"/>
      <c r="FNX40" s="206"/>
      <c r="FNY40" s="22"/>
      <c r="FNZ40" s="22"/>
      <c r="FOA40" s="207"/>
      <c r="FOB40" s="188"/>
      <c r="FOC40" s="188"/>
      <c r="FOD40" s="188"/>
      <c r="FOE40" s="188"/>
      <c r="FOF40" s="206"/>
      <c r="FOG40" s="206"/>
      <c r="FOH40" s="22"/>
      <c r="FOI40" s="22"/>
      <c r="FOJ40" s="207"/>
      <c r="FOK40" s="188"/>
      <c r="FOL40" s="188"/>
      <c r="FOM40" s="188"/>
      <c r="FON40" s="188"/>
      <c r="FOO40" s="206"/>
      <c r="FOP40" s="206"/>
      <c r="FOQ40" s="22"/>
      <c r="FOR40" s="22"/>
      <c r="FOS40" s="207"/>
      <c r="FOT40" s="188"/>
      <c r="FOU40" s="188"/>
      <c r="FOV40" s="188"/>
      <c r="FOW40" s="188"/>
      <c r="FOX40" s="206"/>
      <c r="FOY40" s="206"/>
      <c r="FOZ40" s="22"/>
      <c r="FPA40" s="22"/>
      <c r="FPB40" s="207"/>
      <c r="FPC40" s="188"/>
      <c r="FPD40" s="188"/>
      <c r="FPE40" s="188"/>
      <c r="FPF40" s="188"/>
      <c r="FPG40" s="206"/>
      <c r="FPH40" s="206"/>
      <c r="FPI40" s="22"/>
      <c r="FPJ40" s="22"/>
      <c r="FPK40" s="207"/>
      <c r="FPL40" s="188"/>
      <c r="FPM40" s="188"/>
      <c r="FPN40" s="188"/>
      <c r="FPO40" s="188"/>
      <c r="FPP40" s="206"/>
      <c r="FPQ40" s="206"/>
      <c r="FPR40" s="22"/>
      <c r="FPS40" s="22"/>
      <c r="FPT40" s="207"/>
      <c r="FPU40" s="188"/>
      <c r="FPV40" s="188"/>
      <c r="FPW40" s="188"/>
      <c r="FPX40" s="188"/>
      <c r="FPY40" s="206"/>
      <c r="FPZ40" s="206"/>
      <c r="FQA40" s="22"/>
      <c r="FQB40" s="22"/>
      <c r="FQC40" s="207"/>
      <c r="FQD40" s="188"/>
      <c r="FQE40" s="188"/>
      <c r="FQF40" s="188"/>
      <c r="FQG40" s="188"/>
      <c r="FQH40" s="206"/>
      <c r="FQI40" s="206"/>
      <c r="FQJ40" s="22"/>
      <c r="FQK40" s="22"/>
      <c r="FQL40" s="207"/>
      <c r="FQM40" s="188"/>
      <c r="FQN40" s="188"/>
      <c r="FQO40" s="188"/>
      <c r="FQP40" s="188"/>
      <c r="FQQ40" s="206"/>
      <c r="FQR40" s="206"/>
      <c r="FQS40" s="22"/>
      <c r="FQT40" s="22"/>
      <c r="FQU40" s="207"/>
      <c r="FQV40" s="188"/>
      <c r="FQW40" s="188"/>
      <c r="FQX40" s="188"/>
      <c r="FQY40" s="188"/>
      <c r="FQZ40" s="206"/>
      <c r="FRA40" s="206"/>
      <c r="FRB40" s="22"/>
      <c r="FRC40" s="22"/>
      <c r="FRD40" s="207"/>
      <c r="FRE40" s="188"/>
      <c r="FRF40" s="188"/>
      <c r="FRG40" s="188"/>
      <c r="FRH40" s="188"/>
      <c r="FRI40" s="206"/>
      <c r="FRJ40" s="206"/>
      <c r="FRK40" s="22"/>
      <c r="FRL40" s="22"/>
      <c r="FRM40" s="207"/>
      <c r="FRN40" s="188"/>
      <c r="FRO40" s="188"/>
      <c r="FRP40" s="188"/>
      <c r="FRQ40" s="188"/>
      <c r="FRR40" s="206"/>
      <c r="FRS40" s="206"/>
      <c r="FRT40" s="22"/>
      <c r="FRU40" s="22"/>
      <c r="FRV40" s="207"/>
      <c r="FRW40" s="188"/>
      <c r="FRX40" s="188"/>
      <c r="FRY40" s="188"/>
      <c r="FRZ40" s="188"/>
      <c r="FSA40" s="206"/>
      <c r="FSB40" s="206"/>
      <c r="FSC40" s="22"/>
      <c r="FSD40" s="22"/>
      <c r="FSE40" s="207"/>
      <c r="FSF40" s="188"/>
      <c r="FSG40" s="188"/>
      <c r="FSH40" s="188"/>
      <c r="FSI40" s="188"/>
      <c r="FSJ40" s="206"/>
      <c r="FSK40" s="206"/>
      <c r="FSL40" s="22"/>
      <c r="FSM40" s="22"/>
      <c r="FSN40" s="207"/>
      <c r="FSO40" s="188"/>
      <c r="FSP40" s="188"/>
      <c r="FSQ40" s="188"/>
      <c r="FSR40" s="188"/>
      <c r="FSS40" s="206"/>
      <c r="FST40" s="206"/>
      <c r="FSU40" s="22"/>
      <c r="FSV40" s="22"/>
      <c r="FSW40" s="207"/>
      <c r="FSX40" s="188"/>
      <c r="FSY40" s="188"/>
      <c r="FSZ40" s="188"/>
      <c r="FTA40" s="188"/>
      <c r="FTB40" s="206"/>
      <c r="FTC40" s="206"/>
      <c r="FTD40" s="22"/>
      <c r="FTE40" s="22"/>
      <c r="FTF40" s="207"/>
      <c r="FTG40" s="188"/>
      <c r="FTH40" s="188"/>
      <c r="FTI40" s="188"/>
      <c r="FTJ40" s="188"/>
      <c r="FTK40" s="206"/>
      <c r="FTL40" s="206"/>
      <c r="FTM40" s="22"/>
      <c r="FTN40" s="22"/>
      <c r="FTO40" s="207"/>
      <c r="FTP40" s="188"/>
      <c r="FTQ40" s="188"/>
      <c r="FTR40" s="188"/>
      <c r="FTS40" s="188"/>
      <c r="FTT40" s="206"/>
      <c r="FTU40" s="206"/>
      <c r="FTV40" s="22"/>
      <c r="FTW40" s="22"/>
      <c r="FTX40" s="207"/>
      <c r="FTY40" s="188"/>
      <c r="FTZ40" s="188"/>
      <c r="FUA40" s="188"/>
      <c r="FUB40" s="188"/>
      <c r="FUC40" s="206"/>
      <c r="FUD40" s="206"/>
      <c r="FUE40" s="22"/>
      <c r="FUF40" s="22"/>
      <c r="FUG40" s="207"/>
      <c r="FUH40" s="188"/>
      <c r="FUI40" s="188"/>
      <c r="FUJ40" s="188"/>
      <c r="FUK40" s="188"/>
      <c r="FUL40" s="206"/>
      <c r="FUM40" s="206"/>
      <c r="FUN40" s="22"/>
      <c r="FUO40" s="22"/>
      <c r="FUP40" s="207"/>
      <c r="FUQ40" s="188"/>
      <c r="FUR40" s="188"/>
      <c r="FUS40" s="188"/>
      <c r="FUT40" s="188"/>
      <c r="FUU40" s="206"/>
      <c r="FUV40" s="206"/>
      <c r="FUW40" s="22"/>
      <c r="FUX40" s="22"/>
      <c r="FUY40" s="207"/>
      <c r="FUZ40" s="188"/>
      <c r="FVA40" s="188"/>
      <c r="FVB40" s="188"/>
      <c r="FVC40" s="188"/>
      <c r="FVD40" s="206"/>
      <c r="FVE40" s="206"/>
      <c r="FVF40" s="22"/>
      <c r="FVG40" s="22"/>
      <c r="FVH40" s="207"/>
      <c r="FVI40" s="188"/>
      <c r="FVJ40" s="188"/>
      <c r="FVK40" s="188"/>
      <c r="FVL40" s="188"/>
      <c r="FVM40" s="206"/>
      <c r="FVN40" s="206"/>
      <c r="FVO40" s="22"/>
      <c r="FVP40" s="22"/>
      <c r="FVQ40" s="207"/>
      <c r="FVR40" s="188"/>
      <c r="FVS40" s="188"/>
      <c r="FVT40" s="188"/>
      <c r="FVU40" s="188"/>
      <c r="FVV40" s="206"/>
      <c r="FVW40" s="206"/>
      <c r="FVX40" s="22"/>
      <c r="FVY40" s="22"/>
      <c r="FVZ40" s="207"/>
      <c r="FWA40" s="188"/>
      <c r="FWB40" s="188"/>
      <c r="FWC40" s="188"/>
      <c r="FWD40" s="188"/>
      <c r="FWE40" s="206"/>
      <c r="FWF40" s="206"/>
      <c r="FWG40" s="22"/>
      <c r="FWH40" s="22"/>
      <c r="FWI40" s="207"/>
      <c r="FWJ40" s="188"/>
      <c r="FWK40" s="188"/>
      <c r="FWL40" s="188"/>
      <c r="FWM40" s="188"/>
      <c r="FWN40" s="206"/>
      <c r="FWO40" s="206"/>
      <c r="FWP40" s="22"/>
      <c r="FWQ40" s="22"/>
      <c r="FWR40" s="207"/>
      <c r="FWS40" s="188"/>
      <c r="FWT40" s="188"/>
      <c r="FWU40" s="188"/>
      <c r="FWV40" s="188"/>
      <c r="FWW40" s="206"/>
      <c r="FWX40" s="206"/>
      <c r="FWY40" s="22"/>
      <c r="FWZ40" s="22"/>
      <c r="FXA40" s="207"/>
      <c r="FXB40" s="188"/>
      <c r="FXC40" s="188"/>
      <c r="FXD40" s="188"/>
      <c r="FXE40" s="188"/>
      <c r="FXF40" s="206"/>
      <c r="FXG40" s="206"/>
      <c r="FXH40" s="22"/>
      <c r="FXI40" s="22"/>
      <c r="FXJ40" s="207"/>
      <c r="FXK40" s="188"/>
      <c r="FXL40" s="188"/>
      <c r="FXM40" s="188"/>
      <c r="FXN40" s="188"/>
      <c r="FXO40" s="206"/>
      <c r="FXP40" s="206"/>
      <c r="FXQ40" s="22"/>
      <c r="FXR40" s="22"/>
      <c r="FXS40" s="207"/>
      <c r="FXT40" s="188"/>
      <c r="FXU40" s="188"/>
      <c r="FXV40" s="188"/>
      <c r="FXW40" s="188"/>
      <c r="FXX40" s="206"/>
      <c r="FXY40" s="206"/>
      <c r="FXZ40" s="22"/>
      <c r="FYA40" s="22"/>
      <c r="FYB40" s="207"/>
      <c r="FYC40" s="188"/>
      <c r="FYD40" s="188"/>
      <c r="FYE40" s="188"/>
      <c r="FYF40" s="188"/>
      <c r="FYG40" s="206"/>
      <c r="FYH40" s="206"/>
      <c r="FYI40" s="22"/>
      <c r="FYJ40" s="22"/>
      <c r="FYK40" s="207"/>
      <c r="FYL40" s="188"/>
      <c r="FYM40" s="188"/>
      <c r="FYN40" s="188"/>
      <c r="FYO40" s="188"/>
      <c r="FYP40" s="206"/>
      <c r="FYQ40" s="206"/>
      <c r="FYR40" s="22"/>
      <c r="FYS40" s="22"/>
      <c r="FYT40" s="207"/>
      <c r="FYU40" s="188"/>
      <c r="FYV40" s="188"/>
      <c r="FYW40" s="188"/>
      <c r="FYX40" s="188"/>
      <c r="FYY40" s="206"/>
      <c r="FYZ40" s="206"/>
      <c r="FZA40" s="22"/>
      <c r="FZB40" s="22"/>
      <c r="FZC40" s="207"/>
      <c r="FZD40" s="188"/>
      <c r="FZE40" s="188"/>
      <c r="FZF40" s="188"/>
      <c r="FZG40" s="188"/>
      <c r="FZH40" s="206"/>
      <c r="FZI40" s="206"/>
      <c r="FZJ40" s="22"/>
      <c r="FZK40" s="22"/>
      <c r="FZL40" s="207"/>
      <c r="FZM40" s="188"/>
      <c r="FZN40" s="188"/>
      <c r="FZO40" s="188"/>
      <c r="FZP40" s="188"/>
      <c r="FZQ40" s="206"/>
      <c r="FZR40" s="206"/>
      <c r="FZS40" s="22"/>
      <c r="FZT40" s="22"/>
      <c r="FZU40" s="207"/>
      <c r="FZV40" s="188"/>
      <c r="FZW40" s="188"/>
      <c r="FZX40" s="188"/>
      <c r="FZY40" s="188"/>
      <c r="FZZ40" s="206"/>
      <c r="GAA40" s="206"/>
      <c r="GAB40" s="22"/>
      <c r="GAC40" s="22"/>
      <c r="GAD40" s="207"/>
      <c r="GAE40" s="188"/>
      <c r="GAF40" s="188"/>
      <c r="GAG40" s="188"/>
      <c r="GAH40" s="188"/>
      <c r="GAI40" s="206"/>
      <c r="GAJ40" s="206"/>
      <c r="GAK40" s="22"/>
      <c r="GAL40" s="22"/>
      <c r="GAM40" s="207"/>
      <c r="GAN40" s="188"/>
      <c r="GAO40" s="188"/>
      <c r="GAP40" s="188"/>
      <c r="GAQ40" s="188"/>
      <c r="GAR40" s="206"/>
      <c r="GAS40" s="206"/>
      <c r="GAT40" s="22"/>
      <c r="GAU40" s="22"/>
      <c r="GAV40" s="207"/>
      <c r="GAW40" s="188"/>
      <c r="GAX40" s="188"/>
      <c r="GAY40" s="188"/>
      <c r="GAZ40" s="188"/>
      <c r="GBA40" s="206"/>
      <c r="GBB40" s="206"/>
      <c r="GBC40" s="22"/>
      <c r="GBD40" s="22"/>
      <c r="GBE40" s="207"/>
      <c r="GBF40" s="188"/>
      <c r="GBG40" s="188"/>
      <c r="GBH40" s="188"/>
      <c r="GBI40" s="188"/>
      <c r="GBJ40" s="206"/>
      <c r="GBK40" s="206"/>
      <c r="GBL40" s="22"/>
      <c r="GBM40" s="22"/>
      <c r="GBN40" s="207"/>
      <c r="GBO40" s="188"/>
      <c r="GBP40" s="188"/>
      <c r="GBQ40" s="188"/>
      <c r="GBR40" s="188"/>
      <c r="GBS40" s="206"/>
      <c r="GBT40" s="206"/>
      <c r="GBU40" s="22"/>
      <c r="GBV40" s="22"/>
      <c r="GBW40" s="207"/>
      <c r="GBX40" s="188"/>
      <c r="GBY40" s="188"/>
      <c r="GBZ40" s="188"/>
      <c r="GCA40" s="188"/>
      <c r="GCB40" s="206"/>
      <c r="GCC40" s="206"/>
      <c r="GCD40" s="22"/>
      <c r="GCE40" s="22"/>
      <c r="GCF40" s="207"/>
      <c r="GCG40" s="188"/>
      <c r="GCH40" s="188"/>
      <c r="GCI40" s="188"/>
      <c r="GCJ40" s="188"/>
      <c r="GCK40" s="206"/>
      <c r="GCL40" s="206"/>
      <c r="GCM40" s="22"/>
      <c r="GCN40" s="22"/>
      <c r="GCO40" s="207"/>
      <c r="GCP40" s="188"/>
      <c r="GCQ40" s="188"/>
      <c r="GCR40" s="188"/>
      <c r="GCS40" s="188"/>
      <c r="GCT40" s="206"/>
      <c r="GCU40" s="206"/>
      <c r="GCV40" s="22"/>
      <c r="GCW40" s="22"/>
      <c r="GCX40" s="207"/>
      <c r="GCY40" s="188"/>
      <c r="GCZ40" s="188"/>
      <c r="GDA40" s="188"/>
      <c r="GDB40" s="188"/>
      <c r="GDC40" s="206"/>
      <c r="GDD40" s="206"/>
      <c r="GDE40" s="22"/>
      <c r="GDF40" s="22"/>
      <c r="GDG40" s="207"/>
      <c r="GDH40" s="188"/>
      <c r="GDI40" s="188"/>
      <c r="GDJ40" s="188"/>
      <c r="GDK40" s="188"/>
      <c r="GDL40" s="206"/>
      <c r="GDM40" s="206"/>
      <c r="GDN40" s="22"/>
      <c r="GDO40" s="22"/>
      <c r="GDP40" s="207"/>
      <c r="GDQ40" s="188"/>
      <c r="GDR40" s="188"/>
      <c r="GDS40" s="188"/>
      <c r="GDT40" s="188"/>
      <c r="GDU40" s="206"/>
      <c r="GDV40" s="206"/>
      <c r="GDW40" s="22"/>
      <c r="GDX40" s="22"/>
      <c r="GDY40" s="207"/>
      <c r="GDZ40" s="188"/>
      <c r="GEA40" s="188"/>
      <c r="GEB40" s="188"/>
      <c r="GEC40" s="188"/>
      <c r="GED40" s="206"/>
      <c r="GEE40" s="206"/>
      <c r="GEF40" s="22"/>
      <c r="GEG40" s="22"/>
      <c r="GEH40" s="207"/>
      <c r="GEI40" s="188"/>
      <c r="GEJ40" s="188"/>
      <c r="GEK40" s="188"/>
      <c r="GEL40" s="188"/>
      <c r="GEM40" s="206"/>
      <c r="GEN40" s="206"/>
      <c r="GEO40" s="22"/>
      <c r="GEP40" s="22"/>
      <c r="GEQ40" s="207"/>
      <c r="GER40" s="188"/>
      <c r="GES40" s="188"/>
      <c r="GET40" s="188"/>
      <c r="GEU40" s="188"/>
      <c r="GEV40" s="206"/>
      <c r="GEW40" s="206"/>
      <c r="GEX40" s="22"/>
      <c r="GEY40" s="22"/>
      <c r="GEZ40" s="207"/>
      <c r="GFA40" s="188"/>
      <c r="GFB40" s="188"/>
      <c r="GFC40" s="188"/>
      <c r="GFD40" s="188"/>
      <c r="GFE40" s="206"/>
      <c r="GFF40" s="206"/>
      <c r="GFG40" s="22"/>
      <c r="GFH40" s="22"/>
      <c r="GFI40" s="207"/>
      <c r="GFJ40" s="188"/>
      <c r="GFK40" s="188"/>
      <c r="GFL40" s="188"/>
      <c r="GFM40" s="188"/>
      <c r="GFN40" s="206"/>
      <c r="GFO40" s="206"/>
      <c r="GFP40" s="22"/>
      <c r="GFQ40" s="22"/>
      <c r="GFR40" s="207"/>
      <c r="GFS40" s="188"/>
      <c r="GFT40" s="188"/>
      <c r="GFU40" s="188"/>
      <c r="GFV40" s="188"/>
      <c r="GFW40" s="206"/>
      <c r="GFX40" s="206"/>
      <c r="GFY40" s="22"/>
      <c r="GFZ40" s="22"/>
      <c r="GGA40" s="207"/>
      <c r="GGB40" s="188"/>
      <c r="GGC40" s="188"/>
      <c r="GGD40" s="188"/>
      <c r="GGE40" s="188"/>
      <c r="GGF40" s="206"/>
      <c r="GGG40" s="206"/>
      <c r="GGH40" s="22"/>
      <c r="GGI40" s="22"/>
      <c r="GGJ40" s="207"/>
      <c r="GGK40" s="188"/>
      <c r="GGL40" s="188"/>
      <c r="GGM40" s="188"/>
      <c r="GGN40" s="188"/>
      <c r="GGO40" s="206"/>
      <c r="GGP40" s="206"/>
      <c r="GGQ40" s="22"/>
      <c r="GGR40" s="22"/>
      <c r="GGS40" s="207"/>
      <c r="GGT40" s="188"/>
      <c r="GGU40" s="188"/>
      <c r="GGV40" s="188"/>
      <c r="GGW40" s="188"/>
      <c r="GGX40" s="206"/>
      <c r="GGY40" s="206"/>
      <c r="GGZ40" s="22"/>
      <c r="GHA40" s="22"/>
      <c r="GHB40" s="207"/>
      <c r="GHC40" s="188"/>
      <c r="GHD40" s="188"/>
      <c r="GHE40" s="188"/>
      <c r="GHF40" s="188"/>
      <c r="GHG40" s="206"/>
      <c r="GHH40" s="206"/>
      <c r="GHI40" s="22"/>
      <c r="GHJ40" s="22"/>
      <c r="GHK40" s="207"/>
      <c r="GHL40" s="188"/>
      <c r="GHM40" s="188"/>
      <c r="GHN40" s="188"/>
      <c r="GHO40" s="188"/>
      <c r="GHP40" s="206"/>
      <c r="GHQ40" s="206"/>
      <c r="GHR40" s="22"/>
      <c r="GHS40" s="22"/>
      <c r="GHT40" s="207"/>
      <c r="GHU40" s="188"/>
      <c r="GHV40" s="188"/>
      <c r="GHW40" s="188"/>
      <c r="GHX40" s="188"/>
      <c r="GHY40" s="206"/>
      <c r="GHZ40" s="206"/>
      <c r="GIA40" s="22"/>
      <c r="GIB40" s="22"/>
      <c r="GIC40" s="207"/>
      <c r="GID40" s="188"/>
      <c r="GIE40" s="188"/>
      <c r="GIF40" s="188"/>
      <c r="GIG40" s="188"/>
      <c r="GIH40" s="206"/>
      <c r="GII40" s="206"/>
      <c r="GIJ40" s="22"/>
      <c r="GIK40" s="22"/>
      <c r="GIL40" s="207"/>
      <c r="GIM40" s="188"/>
      <c r="GIN40" s="188"/>
      <c r="GIO40" s="188"/>
      <c r="GIP40" s="188"/>
      <c r="GIQ40" s="206"/>
      <c r="GIR40" s="206"/>
      <c r="GIS40" s="22"/>
      <c r="GIT40" s="22"/>
      <c r="GIU40" s="207"/>
      <c r="GIV40" s="188"/>
      <c r="GIW40" s="188"/>
      <c r="GIX40" s="188"/>
      <c r="GIY40" s="188"/>
      <c r="GIZ40" s="206"/>
      <c r="GJA40" s="206"/>
      <c r="GJB40" s="22"/>
      <c r="GJC40" s="22"/>
      <c r="GJD40" s="207"/>
      <c r="GJE40" s="188"/>
      <c r="GJF40" s="188"/>
      <c r="GJG40" s="188"/>
      <c r="GJH40" s="188"/>
      <c r="GJI40" s="206"/>
      <c r="GJJ40" s="206"/>
      <c r="GJK40" s="22"/>
      <c r="GJL40" s="22"/>
      <c r="GJM40" s="207"/>
      <c r="GJN40" s="188"/>
      <c r="GJO40" s="188"/>
      <c r="GJP40" s="188"/>
      <c r="GJQ40" s="188"/>
      <c r="GJR40" s="206"/>
      <c r="GJS40" s="206"/>
      <c r="GJT40" s="22"/>
      <c r="GJU40" s="22"/>
      <c r="GJV40" s="207"/>
      <c r="GJW40" s="188"/>
      <c r="GJX40" s="188"/>
      <c r="GJY40" s="188"/>
      <c r="GJZ40" s="188"/>
      <c r="GKA40" s="206"/>
      <c r="GKB40" s="206"/>
      <c r="GKC40" s="22"/>
      <c r="GKD40" s="22"/>
      <c r="GKE40" s="207"/>
      <c r="GKF40" s="188"/>
      <c r="GKG40" s="188"/>
      <c r="GKH40" s="188"/>
      <c r="GKI40" s="188"/>
      <c r="GKJ40" s="206"/>
      <c r="GKK40" s="206"/>
      <c r="GKL40" s="22"/>
      <c r="GKM40" s="22"/>
      <c r="GKN40" s="207"/>
      <c r="GKO40" s="188"/>
      <c r="GKP40" s="188"/>
      <c r="GKQ40" s="188"/>
      <c r="GKR40" s="188"/>
      <c r="GKS40" s="206"/>
      <c r="GKT40" s="206"/>
      <c r="GKU40" s="22"/>
      <c r="GKV40" s="22"/>
      <c r="GKW40" s="207"/>
      <c r="GKX40" s="188"/>
      <c r="GKY40" s="188"/>
      <c r="GKZ40" s="188"/>
      <c r="GLA40" s="188"/>
      <c r="GLB40" s="206"/>
      <c r="GLC40" s="206"/>
      <c r="GLD40" s="22"/>
      <c r="GLE40" s="22"/>
      <c r="GLF40" s="207"/>
      <c r="GLG40" s="188"/>
      <c r="GLH40" s="188"/>
      <c r="GLI40" s="188"/>
      <c r="GLJ40" s="188"/>
      <c r="GLK40" s="206"/>
      <c r="GLL40" s="206"/>
      <c r="GLM40" s="22"/>
      <c r="GLN40" s="22"/>
      <c r="GLO40" s="207"/>
      <c r="GLP40" s="188"/>
      <c r="GLQ40" s="188"/>
      <c r="GLR40" s="188"/>
      <c r="GLS40" s="188"/>
      <c r="GLT40" s="206"/>
      <c r="GLU40" s="206"/>
      <c r="GLV40" s="22"/>
      <c r="GLW40" s="22"/>
      <c r="GLX40" s="207"/>
      <c r="GLY40" s="188"/>
      <c r="GLZ40" s="188"/>
      <c r="GMA40" s="188"/>
      <c r="GMB40" s="188"/>
      <c r="GMC40" s="206"/>
      <c r="GMD40" s="206"/>
      <c r="GME40" s="22"/>
      <c r="GMF40" s="22"/>
      <c r="GMG40" s="207"/>
      <c r="GMH40" s="188"/>
      <c r="GMI40" s="188"/>
      <c r="GMJ40" s="188"/>
      <c r="GMK40" s="188"/>
      <c r="GML40" s="206"/>
      <c r="GMM40" s="206"/>
      <c r="GMN40" s="22"/>
      <c r="GMO40" s="22"/>
      <c r="GMP40" s="207"/>
      <c r="GMQ40" s="188"/>
      <c r="GMR40" s="188"/>
      <c r="GMS40" s="188"/>
      <c r="GMT40" s="188"/>
      <c r="GMU40" s="206"/>
      <c r="GMV40" s="206"/>
      <c r="GMW40" s="22"/>
      <c r="GMX40" s="22"/>
      <c r="GMY40" s="207"/>
      <c r="GMZ40" s="188"/>
      <c r="GNA40" s="188"/>
      <c r="GNB40" s="188"/>
      <c r="GNC40" s="188"/>
      <c r="GND40" s="206"/>
      <c r="GNE40" s="206"/>
      <c r="GNF40" s="22"/>
      <c r="GNG40" s="22"/>
      <c r="GNH40" s="207"/>
      <c r="GNI40" s="188"/>
      <c r="GNJ40" s="188"/>
      <c r="GNK40" s="188"/>
      <c r="GNL40" s="188"/>
      <c r="GNM40" s="206"/>
      <c r="GNN40" s="206"/>
      <c r="GNO40" s="22"/>
      <c r="GNP40" s="22"/>
      <c r="GNQ40" s="207"/>
      <c r="GNR40" s="188"/>
      <c r="GNS40" s="188"/>
      <c r="GNT40" s="188"/>
      <c r="GNU40" s="188"/>
      <c r="GNV40" s="206"/>
      <c r="GNW40" s="206"/>
      <c r="GNX40" s="22"/>
      <c r="GNY40" s="22"/>
      <c r="GNZ40" s="207"/>
      <c r="GOA40" s="188"/>
      <c r="GOB40" s="188"/>
      <c r="GOC40" s="188"/>
      <c r="GOD40" s="188"/>
      <c r="GOE40" s="206"/>
      <c r="GOF40" s="206"/>
      <c r="GOG40" s="22"/>
      <c r="GOH40" s="22"/>
      <c r="GOI40" s="207"/>
      <c r="GOJ40" s="188"/>
      <c r="GOK40" s="188"/>
      <c r="GOL40" s="188"/>
      <c r="GOM40" s="188"/>
      <c r="GON40" s="206"/>
      <c r="GOO40" s="206"/>
      <c r="GOP40" s="22"/>
      <c r="GOQ40" s="22"/>
      <c r="GOR40" s="207"/>
      <c r="GOS40" s="188"/>
      <c r="GOT40" s="188"/>
      <c r="GOU40" s="188"/>
      <c r="GOV40" s="188"/>
      <c r="GOW40" s="206"/>
      <c r="GOX40" s="206"/>
      <c r="GOY40" s="22"/>
      <c r="GOZ40" s="22"/>
      <c r="GPA40" s="207"/>
      <c r="GPB40" s="188"/>
      <c r="GPC40" s="188"/>
      <c r="GPD40" s="188"/>
      <c r="GPE40" s="188"/>
      <c r="GPF40" s="206"/>
      <c r="GPG40" s="206"/>
      <c r="GPH40" s="22"/>
      <c r="GPI40" s="22"/>
      <c r="GPJ40" s="207"/>
      <c r="GPK40" s="188"/>
      <c r="GPL40" s="188"/>
      <c r="GPM40" s="188"/>
      <c r="GPN40" s="188"/>
      <c r="GPO40" s="206"/>
      <c r="GPP40" s="206"/>
      <c r="GPQ40" s="22"/>
      <c r="GPR40" s="22"/>
      <c r="GPS40" s="207"/>
      <c r="GPT40" s="188"/>
      <c r="GPU40" s="188"/>
      <c r="GPV40" s="188"/>
      <c r="GPW40" s="188"/>
      <c r="GPX40" s="206"/>
      <c r="GPY40" s="206"/>
      <c r="GPZ40" s="22"/>
      <c r="GQA40" s="22"/>
      <c r="GQB40" s="207"/>
      <c r="GQC40" s="188"/>
      <c r="GQD40" s="188"/>
      <c r="GQE40" s="188"/>
      <c r="GQF40" s="188"/>
      <c r="GQG40" s="206"/>
      <c r="GQH40" s="206"/>
      <c r="GQI40" s="22"/>
      <c r="GQJ40" s="22"/>
      <c r="GQK40" s="207"/>
      <c r="GQL40" s="188"/>
      <c r="GQM40" s="188"/>
      <c r="GQN40" s="188"/>
      <c r="GQO40" s="188"/>
      <c r="GQP40" s="206"/>
      <c r="GQQ40" s="206"/>
      <c r="GQR40" s="22"/>
      <c r="GQS40" s="22"/>
      <c r="GQT40" s="207"/>
      <c r="GQU40" s="188"/>
      <c r="GQV40" s="188"/>
      <c r="GQW40" s="188"/>
      <c r="GQX40" s="188"/>
      <c r="GQY40" s="206"/>
      <c r="GQZ40" s="206"/>
      <c r="GRA40" s="22"/>
      <c r="GRB40" s="22"/>
      <c r="GRC40" s="207"/>
      <c r="GRD40" s="188"/>
      <c r="GRE40" s="188"/>
      <c r="GRF40" s="188"/>
      <c r="GRG40" s="188"/>
      <c r="GRH40" s="206"/>
      <c r="GRI40" s="206"/>
      <c r="GRJ40" s="22"/>
      <c r="GRK40" s="22"/>
      <c r="GRL40" s="207"/>
      <c r="GRM40" s="188"/>
      <c r="GRN40" s="188"/>
      <c r="GRO40" s="188"/>
      <c r="GRP40" s="188"/>
      <c r="GRQ40" s="206"/>
      <c r="GRR40" s="206"/>
      <c r="GRS40" s="22"/>
      <c r="GRT40" s="22"/>
      <c r="GRU40" s="207"/>
      <c r="GRV40" s="188"/>
      <c r="GRW40" s="188"/>
      <c r="GRX40" s="188"/>
      <c r="GRY40" s="188"/>
      <c r="GRZ40" s="206"/>
      <c r="GSA40" s="206"/>
      <c r="GSB40" s="22"/>
      <c r="GSC40" s="22"/>
      <c r="GSD40" s="207"/>
      <c r="GSE40" s="188"/>
      <c r="GSF40" s="188"/>
      <c r="GSG40" s="188"/>
      <c r="GSH40" s="188"/>
      <c r="GSI40" s="206"/>
      <c r="GSJ40" s="206"/>
      <c r="GSK40" s="22"/>
      <c r="GSL40" s="22"/>
      <c r="GSM40" s="207"/>
      <c r="GSN40" s="188"/>
      <c r="GSO40" s="188"/>
      <c r="GSP40" s="188"/>
      <c r="GSQ40" s="188"/>
      <c r="GSR40" s="206"/>
      <c r="GSS40" s="206"/>
      <c r="GST40" s="22"/>
      <c r="GSU40" s="22"/>
      <c r="GSV40" s="207"/>
      <c r="GSW40" s="188"/>
      <c r="GSX40" s="188"/>
      <c r="GSY40" s="188"/>
      <c r="GSZ40" s="188"/>
      <c r="GTA40" s="206"/>
      <c r="GTB40" s="206"/>
      <c r="GTC40" s="22"/>
      <c r="GTD40" s="22"/>
      <c r="GTE40" s="207"/>
      <c r="GTF40" s="188"/>
      <c r="GTG40" s="188"/>
      <c r="GTH40" s="188"/>
      <c r="GTI40" s="188"/>
      <c r="GTJ40" s="206"/>
      <c r="GTK40" s="206"/>
      <c r="GTL40" s="22"/>
      <c r="GTM40" s="22"/>
      <c r="GTN40" s="207"/>
      <c r="GTO40" s="188"/>
      <c r="GTP40" s="188"/>
      <c r="GTQ40" s="188"/>
      <c r="GTR40" s="188"/>
      <c r="GTS40" s="206"/>
      <c r="GTT40" s="206"/>
      <c r="GTU40" s="22"/>
      <c r="GTV40" s="22"/>
      <c r="GTW40" s="207"/>
      <c r="GTX40" s="188"/>
      <c r="GTY40" s="188"/>
      <c r="GTZ40" s="188"/>
      <c r="GUA40" s="188"/>
      <c r="GUB40" s="206"/>
      <c r="GUC40" s="206"/>
      <c r="GUD40" s="22"/>
      <c r="GUE40" s="22"/>
      <c r="GUF40" s="207"/>
      <c r="GUG40" s="188"/>
      <c r="GUH40" s="188"/>
      <c r="GUI40" s="188"/>
      <c r="GUJ40" s="188"/>
      <c r="GUK40" s="206"/>
      <c r="GUL40" s="206"/>
      <c r="GUM40" s="22"/>
      <c r="GUN40" s="22"/>
      <c r="GUO40" s="207"/>
      <c r="GUP40" s="188"/>
      <c r="GUQ40" s="188"/>
      <c r="GUR40" s="188"/>
      <c r="GUS40" s="188"/>
      <c r="GUT40" s="206"/>
      <c r="GUU40" s="206"/>
      <c r="GUV40" s="22"/>
      <c r="GUW40" s="22"/>
      <c r="GUX40" s="207"/>
      <c r="GUY40" s="188"/>
      <c r="GUZ40" s="188"/>
      <c r="GVA40" s="188"/>
      <c r="GVB40" s="188"/>
      <c r="GVC40" s="206"/>
      <c r="GVD40" s="206"/>
      <c r="GVE40" s="22"/>
      <c r="GVF40" s="22"/>
      <c r="GVG40" s="207"/>
      <c r="GVH40" s="188"/>
      <c r="GVI40" s="188"/>
      <c r="GVJ40" s="188"/>
      <c r="GVK40" s="188"/>
      <c r="GVL40" s="206"/>
      <c r="GVM40" s="206"/>
      <c r="GVN40" s="22"/>
      <c r="GVO40" s="22"/>
      <c r="GVP40" s="207"/>
      <c r="GVQ40" s="188"/>
      <c r="GVR40" s="188"/>
      <c r="GVS40" s="188"/>
      <c r="GVT40" s="188"/>
      <c r="GVU40" s="206"/>
      <c r="GVV40" s="206"/>
      <c r="GVW40" s="22"/>
      <c r="GVX40" s="22"/>
      <c r="GVY40" s="207"/>
      <c r="GVZ40" s="188"/>
      <c r="GWA40" s="188"/>
      <c r="GWB40" s="188"/>
      <c r="GWC40" s="188"/>
      <c r="GWD40" s="206"/>
      <c r="GWE40" s="206"/>
      <c r="GWF40" s="22"/>
      <c r="GWG40" s="22"/>
      <c r="GWH40" s="207"/>
      <c r="GWI40" s="188"/>
      <c r="GWJ40" s="188"/>
      <c r="GWK40" s="188"/>
      <c r="GWL40" s="188"/>
      <c r="GWM40" s="206"/>
      <c r="GWN40" s="206"/>
      <c r="GWO40" s="22"/>
      <c r="GWP40" s="22"/>
      <c r="GWQ40" s="207"/>
      <c r="GWR40" s="188"/>
      <c r="GWS40" s="188"/>
      <c r="GWT40" s="188"/>
      <c r="GWU40" s="188"/>
      <c r="GWV40" s="206"/>
      <c r="GWW40" s="206"/>
      <c r="GWX40" s="22"/>
      <c r="GWY40" s="22"/>
      <c r="GWZ40" s="207"/>
      <c r="GXA40" s="188"/>
      <c r="GXB40" s="188"/>
      <c r="GXC40" s="188"/>
      <c r="GXD40" s="188"/>
      <c r="GXE40" s="206"/>
      <c r="GXF40" s="206"/>
      <c r="GXG40" s="22"/>
      <c r="GXH40" s="22"/>
      <c r="GXI40" s="207"/>
      <c r="GXJ40" s="188"/>
      <c r="GXK40" s="188"/>
      <c r="GXL40" s="188"/>
      <c r="GXM40" s="188"/>
      <c r="GXN40" s="206"/>
      <c r="GXO40" s="206"/>
      <c r="GXP40" s="22"/>
      <c r="GXQ40" s="22"/>
      <c r="GXR40" s="207"/>
      <c r="GXS40" s="188"/>
      <c r="GXT40" s="188"/>
      <c r="GXU40" s="188"/>
      <c r="GXV40" s="188"/>
      <c r="GXW40" s="206"/>
      <c r="GXX40" s="206"/>
      <c r="GXY40" s="22"/>
      <c r="GXZ40" s="22"/>
      <c r="GYA40" s="207"/>
      <c r="GYB40" s="188"/>
      <c r="GYC40" s="188"/>
      <c r="GYD40" s="188"/>
      <c r="GYE40" s="188"/>
      <c r="GYF40" s="206"/>
      <c r="GYG40" s="206"/>
      <c r="GYH40" s="22"/>
      <c r="GYI40" s="22"/>
      <c r="GYJ40" s="207"/>
      <c r="GYK40" s="188"/>
      <c r="GYL40" s="188"/>
      <c r="GYM40" s="188"/>
      <c r="GYN40" s="188"/>
      <c r="GYO40" s="206"/>
      <c r="GYP40" s="206"/>
      <c r="GYQ40" s="22"/>
      <c r="GYR40" s="22"/>
      <c r="GYS40" s="207"/>
      <c r="GYT40" s="188"/>
      <c r="GYU40" s="188"/>
      <c r="GYV40" s="188"/>
      <c r="GYW40" s="188"/>
      <c r="GYX40" s="206"/>
      <c r="GYY40" s="206"/>
      <c r="GYZ40" s="22"/>
      <c r="GZA40" s="22"/>
      <c r="GZB40" s="207"/>
      <c r="GZC40" s="188"/>
      <c r="GZD40" s="188"/>
      <c r="GZE40" s="188"/>
      <c r="GZF40" s="188"/>
      <c r="GZG40" s="206"/>
      <c r="GZH40" s="206"/>
      <c r="GZI40" s="22"/>
      <c r="GZJ40" s="22"/>
      <c r="GZK40" s="207"/>
      <c r="GZL40" s="188"/>
      <c r="GZM40" s="188"/>
      <c r="GZN40" s="188"/>
      <c r="GZO40" s="188"/>
      <c r="GZP40" s="206"/>
      <c r="GZQ40" s="206"/>
      <c r="GZR40" s="22"/>
      <c r="GZS40" s="22"/>
      <c r="GZT40" s="207"/>
      <c r="GZU40" s="188"/>
      <c r="GZV40" s="188"/>
      <c r="GZW40" s="188"/>
      <c r="GZX40" s="188"/>
      <c r="GZY40" s="206"/>
      <c r="GZZ40" s="206"/>
      <c r="HAA40" s="22"/>
      <c r="HAB40" s="22"/>
      <c r="HAC40" s="207"/>
      <c r="HAD40" s="188"/>
      <c r="HAE40" s="188"/>
      <c r="HAF40" s="188"/>
      <c r="HAG40" s="188"/>
      <c r="HAH40" s="206"/>
      <c r="HAI40" s="206"/>
      <c r="HAJ40" s="22"/>
      <c r="HAK40" s="22"/>
      <c r="HAL40" s="207"/>
      <c r="HAM40" s="188"/>
      <c r="HAN40" s="188"/>
      <c r="HAO40" s="188"/>
      <c r="HAP40" s="188"/>
      <c r="HAQ40" s="206"/>
      <c r="HAR40" s="206"/>
      <c r="HAS40" s="22"/>
      <c r="HAT40" s="22"/>
      <c r="HAU40" s="207"/>
      <c r="HAV40" s="188"/>
      <c r="HAW40" s="188"/>
      <c r="HAX40" s="188"/>
      <c r="HAY40" s="188"/>
      <c r="HAZ40" s="206"/>
      <c r="HBA40" s="206"/>
      <c r="HBB40" s="22"/>
      <c r="HBC40" s="22"/>
      <c r="HBD40" s="207"/>
      <c r="HBE40" s="188"/>
      <c r="HBF40" s="188"/>
      <c r="HBG40" s="188"/>
      <c r="HBH40" s="188"/>
      <c r="HBI40" s="206"/>
      <c r="HBJ40" s="206"/>
      <c r="HBK40" s="22"/>
      <c r="HBL40" s="22"/>
      <c r="HBM40" s="207"/>
      <c r="HBN40" s="188"/>
      <c r="HBO40" s="188"/>
      <c r="HBP40" s="188"/>
      <c r="HBQ40" s="188"/>
      <c r="HBR40" s="206"/>
      <c r="HBS40" s="206"/>
      <c r="HBT40" s="22"/>
      <c r="HBU40" s="22"/>
      <c r="HBV40" s="207"/>
      <c r="HBW40" s="188"/>
      <c r="HBX40" s="188"/>
      <c r="HBY40" s="188"/>
      <c r="HBZ40" s="188"/>
      <c r="HCA40" s="206"/>
      <c r="HCB40" s="206"/>
      <c r="HCC40" s="22"/>
      <c r="HCD40" s="22"/>
      <c r="HCE40" s="207"/>
      <c r="HCF40" s="188"/>
      <c r="HCG40" s="188"/>
      <c r="HCH40" s="188"/>
      <c r="HCI40" s="188"/>
      <c r="HCJ40" s="206"/>
      <c r="HCK40" s="206"/>
      <c r="HCL40" s="22"/>
      <c r="HCM40" s="22"/>
      <c r="HCN40" s="207"/>
      <c r="HCO40" s="188"/>
      <c r="HCP40" s="188"/>
      <c r="HCQ40" s="188"/>
      <c r="HCR40" s="188"/>
      <c r="HCS40" s="206"/>
      <c r="HCT40" s="206"/>
      <c r="HCU40" s="22"/>
      <c r="HCV40" s="22"/>
      <c r="HCW40" s="207"/>
      <c r="HCX40" s="188"/>
      <c r="HCY40" s="188"/>
      <c r="HCZ40" s="188"/>
      <c r="HDA40" s="188"/>
      <c r="HDB40" s="206"/>
      <c r="HDC40" s="206"/>
      <c r="HDD40" s="22"/>
      <c r="HDE40" s="22"/>
      <c r="HDF40" s="207"/>
      <c r="HDG40" s="188"/>
      <c r="HDH40" s="188"/>
      <c r="HDI40" s="188"/>
      <c r="HDJ40" s="188"/>
      <c r="HDK40" s="206"/>
      <c r="HDL40" s="206"/>
      <c r="HDM40" s="22"/>
      <c r="HDN40" s="22"/>
      <c r="HDO40" s="207"/>
      <c r="HDP40" s="188"/>
      <c r="HDQ40" s="188"/>
      <c r="HDR40" s="188"/>
      <c r="HDS40" s="188"/>
      <c r="HDT40" s="206"/>
      <c r="HDU40" s="206"/>
      <c r="HDV40" s="22"/>
      <c r="HDW40" s="22"/>
      <c r="HDX40" s="207"/>
      <c r="HDY40" s="188"/>
      <c r="HDZ40" s="188"/>
      <c r="HEA40" s="188"/>
      <c r="HEB40" s="188"/>
      <c r="HEC40" s="206"/>
      <c r="HED40" s="206"/>
      <c r="HEE40" s="22"/>
      <c r="HEF40" s="22"/>
      <c r="HEG40" s="207"/>
      <c r="HEH40" s="188"/>
      <c r="HEI40" s="188"/>
      <c r="HEJ40" s="188"/>
      <c r="HEK40" s="188"/>
      <c r="HEL40" s="206"/>
      <c r="HEM40" s="206"/>
      <c r="HEN40" s="22"/>
      <c r="HEO40" s="22"/>
      <c r="HEP40" s="207"/>
      <c r="HEQ40" s="188"/>
      <c r="HER40" s="188"/>
      <c r="HES40" s="188"/>
      <c r="HET40" s="188"/>
      <c r="HEU40" s="206"/>
      <c r="HEV40" s="206"/>
      <c r="HEW40" s="22"/>
      <c r="HEX40" s="22"/>
      <c r="HEY40" s="207"/>
      <c r="HEZ40" s="188"/>
      <c r="HFA40" s="188"/>
      <c r="HFB40" s="188"/>
      <c r="HFC40" s="188"/>
      <c r="HFD40" s="206"/>
      <c r="HFE40" s="206"/>
      <c r="HFF40" s="22"/>
      <c r="HFG40" s="22"/>
      <c r="HFH40" s="207"/>
      <c r="HFI40" s="188"/>
      <c r="HFJ40" s="188"/>
      <c r="HFK40" s="188"/>
      <c r="HFL40" s="188"/>
      <c r="HFM40" s="206"/>
      <c r="HFN40" s="206"/>
      <c r="HFO40" s="22"/>
      <c r="HFP40" s="22"/>
      <c r="HFQ40" s="207"/>
      <c r="HFR40" s="188"/>
      <c r="HFS40" s="188"/>
      <c r="HFT40" s="188"/>
      <c r="HFU40" s="188"/>
      <c r="HFV40" s="206"/>
      <c r="HFW40" s="206"/>
      <c r="HFX40" s="22"/>
      <c r="HFY40" s="22"/>
      <c r="HFZ40" s="207"/>
      <c r="HGA40" s="188"/>
      <c r="HGB40" s="188"/>
      <c r="HGC40" s="188"/>
      <c r="HGD40" s="188"/>
      <c r="HGE40" s="206"/>
      <c r="HGF40" s="206"/>
      <c r="HGG40" s="22"/>
      <c r="HGH40" s="22"/>
      <c r="HGI40" s="207"/>
      <c r="HGJ40" s="188"/>
      <c r="HGK40" s="188"/>
      <c r="HGL40" s="188"/>
      <c r="HGM40" s="188"/>
      <c r="HGN40" s="206"/>
      <c r="HGO40" s="206"/>
      <c r="HGP40" s="22"/>
      <c r="HGQ40" s="22"/>
      <c r="HGR40" s="207"/>
      <c r="HGS40" s="188"/>
      <c r="HGT40" s="188"/>
      <c r="HGU40" s="188"/>
      <c r="HGV40" s="188"/>
      <c r="HGW40" s="206"/>
      <c r="HGX40" s="206"/>
      <c r="HGY40" s="22"/>
      <c r="HGZ40" s="22"/>
      <c r="HHA40" s="207"/>
      <c r="HHB40" s="188"/>
      <c r="HHC40" s="188"/>
      <c r="HHD40" s="188"/>
      <c r="HHE40" s="188"/>
      <c r="HHF40" s="206"/>
      <c r="HHG40" s="206"/>
      <c r="HHH40" s="22"/>
      <c r="HHI40" s="22"/>
      <c r="HHJ40" s="207"/>
      <c r="HHK40" s="188"/>
      <c r="HHL40" s="188"/>
      <c r="HHM40" s="188"/>
      <c r="HHN40" s="188"/>
      <c r="HHO40" s="206"/>
      <c r="HHP40" s="206"/>
      <c r="HHQ40" s="22"/>
      <c r="HHR40" s="22"/>
      <c r="HHS40" s="207"/>
      <c r="HHT40" s="188"/>
      <c r="HHU40" s="188"/>
      <c r="HHV40" s="188"/>
      <c r="HHW40" s="188"/>
      <c r="HHX40" s="206"/>
      <c r="HHY40" s="206"/>
      <c r="HHZ40" s="22"/>
      <c r="HIA40" s="22"/>
      <c r="HIB40" s="207"/>
      <c r="HIC40" s="188"/>
      <c r="HID40" s="188"/>
      <c r="HIE40" s="188"/>
      <c r="HIF40" s="188"/>
      <c r="HIG40" s="206"/>
      <c r="HIH40" s="206"/>
      <c r="HII40" s="22"/>
      <c r="HIJ40" s="22"/>
      <c r="HIK40" s="207"/>
      <c r="HIL40" s="188"/>
      <c r="HIM40" s="188"/>
      <c r="HIN40" s="188"/>
      <c r="HIO40" s="188"/>
      <c r="HIP40" s="206"/>
      <c r="HIQ40" s="206"/>
      <c r="HIR40" s="22"/>
      <c r="HIS40" s="22"/>
      <c r="HIT40" s="207"/>
      <c r="HIU40" s="188"/>
      <c r="HIV40" s="188"/>
      <c r="HIW40" s="188"/>
      <c r="HIX40" s="188"/>
      <c r="HIY40" s="206"/>
      <c r="HIZ40" s="206"/>
      <c r="HJA40" s="22"/>
      <c r="HJB40" s="22"/>
      <c r="HJC40" s="207"/>
      <c r="HJD40" s="188"/>
      <c r="HJE40" s="188"/>
      <c r="HJF40" s="188"/>
      <c r="HJG40" s="188"/>
      <c r="HJH40" s="206"/>
      <c r="HJI40" s="206"/>
      <c r="HJJ40" s="22"/>
      <c r="HJK40" s="22"/>
      <c r="HJL40" s="207"/>
      <c r="HJM40" s="188"/>
      <c r="HJN40" s="188"/>
      <c r="HJO40" s="188"/>
      <c r="HJP40" s="188"/>
      <c r="HJQ40" s="206"/>
      <c r="HJR40" s="206"/>
      <c r="HJS40" s="22"/>
      <c r="HJT40" s="22"/>
      <c r="HJU40" s="207"/>
      <c r="HJV40" s="188"/>
      <c r="HJW40" s="188"/>
      <c r="HJX40" s="188"/>
      <c r="HJY40" s="188"/>
      <c r="HJZ40" s="206"/>
      <c r="HKA40" s="206"/>
      <c r="HKB40" s="22"/>
      <c r="HKC40" s="22"/>
      <c r="HKD40" s="207"/>
      <c r="HKE40" s="188"/>
      <c r="HKF40" s="188"/>
      <c r="HKG40" s="188"/>
      <c r="HKH40" s="188"/>
      <c r="HKI40" s="206"/>
      <c r="HKJ40" s="206"/>
      <c r="HKK40" s="22"/>
      <c r="HKL40" s="22"/>
      <c r="HKM40" s="207"/>
      <c r="HKN40" s="188"/>
      <c r="HKO40" s="188"/>
      <c r="HKP40" s="188"/>
      <c r="HKQ40" s="188"/>
      <c r="HKR40" s="206"/>
      <c r="HKS40" s="206"/>
      <c r="HKT40" s="22"/>
      <c r="HKU40" s="22"/>
      <c r="HKV40" s="207"/>
      <c r="HKW40" s="188"/>
      <c r="HKX40" s="188"/>
      <c r="HKY40" s="188"/>
      <c r="HKZ40" s="188"/>
      <c r="HLA40" s="206"/>
      <c r="HLB40" s="206"/>
      <c r="HLC40" s="22"/>
      <c r="HLD40" s="22"/>
      <c r="HLE40" s="207"/>
      <c r="HLF40" s="188"/>
      <c r="HLG40" s="188"/>
      <c r="HLH40" s="188"/>
      <c r="HLI40" s="188"/>
      <c r="HLJ40" s="206"/>
      <c r="HLK40" s="206"/>
      <c r="HLL40" s="22"/>
      <c r="HLM40" s="22"/>
      <c r="HLN40" s="207"/>
      <c r="HLO40" s="188"/>
      <c r="HLP40" s="188"/>
      <c r="HLQ40" s="188"/>
      <c r="HLR40" s="188"/>
      <c r="HLS40" s="206"/>
      <c r="HLT40" s="206"/>
      <c r="HLU40" s="22"/>
      <c r="HLV40" s="22"/>
      <c r="HLW40" s="207"/>
      <c r="HLX40" s="188"/>
      <c r="HLY40" s="188"/>
      <c r="HLZ40" s="188"/>
      <c r="HMA40" s="188"/>
      <c r="HMB40" s="206"/>
      <c r="HMC40" s="206"/>
      <c r="HMD40" s="22"/>
      <c r="HME40" s="22"/>
      <c r="HMF40" s="207"/>
      <c r="HMG40" s="188"/>
      <c r="HMH40" s="188"/>
      <c r="HMI40" s="188"/>
      <c r="HMJ40" s="188"/>
      <c r="HMK40" s="206"/>
      <c r="HML40" s="206"/>
      <c r="HMM40" s="22"/>
      <c r="HMN40" s="22"/>
      <c r="HMO40" s="207"/>
      <c r="HMP40" s="188"/>
      <c r="HMQ40" s="188"/>
      <c r="HMR40" s="188"/>
      <c r="HMS40" s="188"/>
      <c r="HMT40" s="206"/>
      <c r="HMU40" s="206"/>
      <c r="HMV40" s="22"/>
      <c r="HMW40" s="22"/>
      <c r="HMX40" s="207"/>
      <c r="HMY40" s="188"/>
      <c r="HMZ40" s="188"/>
      <c r="HNA40" s="188"/>
      <c r="HNB40" s="188"/>
      <c r="HNC40" s="206"/>
      <c r="HND40" s="206"/>
      <c r="HNE40" s="22"/>
      <c r="HNF40" s="22"/>
      <c r="HNG40" s="207"/>
      <c r="HNH40" s="188"/>
      <c r="HNI40" s="188"/>
      <c r="HNJ40" s="188"/>
      <c r="HNK40" s="188"/>
      <c r="HNL40" s="206"/>
      <c r="HNM40" s="206"/>
      <c r="HNN40" s="22"/>
      <c r="HNO40" s="22"/>
      <c r="HNP40" s="207"/>
      <c r="HNQ40" s="188"/>
      <c r="HNR40" s="188"/>
      <c r="HNS40" s="188"/>
      <c r="HNT40" s="188"/>
      <c r="HNU40" s="206"/>
      <c r="HNV40" s="206"/>
      <c r="HNW40" s="22"/>
      <c r="HNX40" s="22"/>
      <c r="HNY40" s="207"/>
      <c r="HNZ40" s="188"/>
      <c r="HOA40" s="188"/>
      <c r="HOB40" s="188"/>
      <c r="HOC40" s="188"/>
      <c r="HOD40" s="206"/>
      <c r="HOE40" s="206"/>
      <c r="HOF40" s="22"/>
      <c r="HOG40" s="22"/>
      <c r="HOH40" s="207"/>
      <c r="HOI40" s="188"/>
      <c r="HOJ40" s="188"/>
      <c r="HOK40" s="188"/>
      <c r="HOL40" s="188"/>
      <c r="HOM40" s="206"/>
      <c r="HON40" s="206"/>
      <c r="HOO40" s="22"/>
      <c r="HOP40" s="22"/>
      <c r="HOQ40" s="207"/>
      <c r="HOR40" s="188"/>
      <c r="HOS40" s="188"/>
      <c r="HOT40" s="188"/>
      <c r="HOU40" s="188"/>
      <c r="HOV40" s="206"/>
      <c r="HOW40" s="206"/>
      <c r="HOX40" s="22"/>
      <c r="HOY40" s="22"/>
      <c r="HOZ40" s="207"/>
      <c r="HPA40" s="188"/>
      <c r="HPB40" s="188"/>
      <c r="HPC40" s="188"/>
      <c r="HPD40" s="188"/>
      <c r="HPE40" s="206"/>
      <c r="HPF40" s="206"/>
      <c r="HPG40" s="22"/>
      <c r="HPH40" s="22"/>
      <c r="HPI40" s="207"/>
      <c r="HPJ40" s="188"/>
      <c r="HPK40" s="188"/>
      <c r="HPL40" s="188"/>
      <c r="HPM40" s="188"/>
      <c r="HPN40" s="206"/>
      <c r="HPO40" s="206"/>
      <c r="HPP40" s="22"/>
      <c r="HPQ40" s="22"/>
      <c r="HPR40" s="207"/>
      <c r="HPS40" s="188"/>
      <c r="HPT40" s="188"/>
      <c r="HPU40" s="188"/>
      <c r="HPV40" s="188"/>
      <c r="HPW40" s="206"/>
      <c r="HPX40" s="206"/>
      <c r="HPY40" s="22"/>
      <c r="HPZ40" s="22"/>
      <c r="HQA40" s="207"/>
      <c r="HQB40" s="188"/>
      <c r="HQC40" s="188"/>
      <c r="HQD40" s="188"/>
      <c r="HQE40" s="188"/>
      <c r="HQF40" s="206"/>
      <c r="HQG40" s="206"/>
      <c r="HQH40" s="22"/>
      <c r="HQI40" s="22"/>
      <c r="HQJ40" s="207"/>
      <c r="HQK40" s="188"/>
      <c r="HQL40" s="188"/>
      <c r="HQM40" s="188"/>
      <c r="HQN40" s="188"/>
      <c r="HQO40" s="206"/>
      <c r="HQP40" s="206"/>
      <c r="HQQ40" s="22"/>
      <c r="HQR40" s="22"/>
      <c r="HQS40" s="207"/>
      <c r="HQT40" s="188"/>
      <c r="HQU40" s="188"/>
      <c r="HQV40" s="188"/>
      <c r="HQW40" s="188"/>
      <c r="HQX40" s="206"/>
      <c r="HQY40" s="206"/>
      <c r="HQZ40" s="22"/>
      <c r="HRA40" s="22"/>
      <c r="HRB40" s="207"/>
      <c r="HRC40" s="188"/>
      <c r="HRD40" s="188"/>
      <c r="HRE40" s="188"/>
      <c r="HRF40" s="188"/>
      <c r="HRG40" s="206"/>
      <c r="HRH40" s="206"/>
      <c r="HRI40" s="22"/>
      <c r="HRJ40" s="22"/>
      <c r="HRK40" s="207"/>
      <c r="HRL40" s="188"/>
      <c r="HRM40" s="188"/>
      <c r="HRN40" s="188"/>
      <c r="HRO40" s="188"/>
      <c r="HRP40" s="206"/>
      <c r="HRQ40" s="206"/>
      <c r="HRR40" s="22"/>
      <c r="HRS40" s="22"/>
      <c r="HRT40" s="207"/>
      <c r="HRU40" s="188"/>
      <c r="HRV40" s="188"/>
      <c r="HRW40" s="188"/>
      <c r="HRX40" s="188"/>
      <c r="HRY40" s="206"/>
      <c r="HRZ40" s="206"/>
      <c r="HSA40" s="22"/>
      <c r="HSB40" s="22"/>
      <c r="HSC40" s="207"/>
      <c r="HSD40" s="188"/>
      <c r="HSE40" s="188"/>
      <c r="HSF40" s="188"/>
      <c r="HSG40" s="188"/>
      <c r="HSH40" s="206"/>
      <c r="HSI40" s="206"/>
      <c r="HSJ40" s="22"/>
      <c r="HSK40" s="22"/>
      <c r="HSL40" s="207"/>
      <c r="HSM40" s="188"/>
      <c r="HSN40" s="188"/>
      <c r="HSO40" s="188"/>
      <c r="HSP40" s="188"/>
      <c r="HSQ40" s="206"/>
      <c r="HSR40" s="206"/>
      <c r="HSS40" s="22"/>
      <c r="HST40" s="22"/>
      <c r="HSU40" s="207"/>
      <c r="HSV40" s="188"/>
      <c r="HSW40" s="188"/>
      <c r="HSX40" s="188"/>
      <c r="HSY40" s="188"/>
      <c r="HSZ40" s="206"/>
      <c r="HTA40" s="206"/>
      <c r="HTB40" s="22"/>
      <c r="HTC40" s="22"/>
      <c r="HTD40" s="207"/>
      <c r="HTE40" s="188"/>
      <c r="HTF40" s="188"/>
      <c r="HTG40" s="188"/>
      <c r="HTH40" s="188"/>
      <c r="HTI40" s="206"/>
      <c r="HTJ40" s="206"/>
      <c r="HTK40" s="22"/>
      <c r="HTL40" s="22"/>
      <c r="HTM40" s="207"/>
      <c r="HTN40" s="188"/>
      <c r="HTO40" s="188"/>
      <c r="HTP40" s="188"/>
      <c r="HTQ40" s="188"/>
      <c r="HTR40" s="206"/>
      <c r="HTS40" s="206"/>
      <c r="HTT40" s="22"/>
      <c r="HTU40" s="22"/>
      <c r="HTV40" s="207"/>
      <c r="HTW40" s="188"/>
      <c r="HTX40" s="188"/>
      <c r="HTY40" s="188"/>
      <c r="HTZ40" s="188"/>
      <c r="HUA40" s="206"/>
      <c r="HUB40" s="206"/>
      <c r="HUC40" s="22"/>
      <c r="HUD40" s="22"/>
      <c r="HUE40" s="207"/>
      <c r="HUF40" s="188"/>
      <c r="HUG40" s="188"/>
      <c r="HUH40" s="188"/>
      <c r="HUI40" s="188"/>
      <c r="HUJ40" s="206"/>
      <c r="HUK40" s="206"/>
      <c r="HUL40" s="22"/>
      <c r="HUM40" s="22"/>
      <c r="HUN40" s="207"/>
      <c r="HUO40" s="188"/>
      <c r="HUP40" s="188"/>
      <c r="HUQ40" s="188"/>
      <c r="HUR40" s="188"/>
      <c r="HUS40" s="206"/>
      <c r="HUT40" s="206"/>
      <c r="HUU40" s="22"/>
      <c r="HUV40" s="22"/>
      <c r="HUW40" s="207"/>
      <c r="HUX40" s="188"/>
      <c r="HUY40" s="188"/>
      <c r="HUZ40" s="188"/>
      <c r="HVA40" s="188"/>
      <c r="HVB40" s="206"/>
      <c r="HVC40" s="206"/>
      <c r="HVD40" s="22"/>
      <c r="HVE40" s="22"/>
      <c r="HVF40" s="207"/>
      <c r="HVG40" s="188"/>
      <c r="HVH40" s="188"/>
      <c r="HVI40" s="188"/>
      <c r="HVJ40" s="188"/>
      <c r="HVK40" s="206"/>
      <c r="HVL40" s="206"/>
      <c r="HVM40" s="22"/>
      <c r="HVN40" s="22"/>
      <c r="HVO40" s="207"/>
      <c r="HVP40" s="188"/>
      <c r="HVQ40" s="188"/>
      <c r="HVR40" s="188"/>
      <c r="HVS40" s="188"/>
      <c r="HVT40" s="206"/>
      <c r="HVU40" s="206"/>
      <c r="HVV40" s="22"/>
      <c r="HVW40" s="22"/>
      <c r="HVX40" s="207"/>
      <c r="HVY40" s="188"/>
      <c r="HVZ40" s="188"/>
      <c r="HWA40" s="188"/>
      <c r="HWB40" s="188"/>
      <c r="HWC40" s="206"/>
      <c r="HWD40" s="206"/>
      <c r="HWE40" s="22"/>
      <c r="HWF40" s="22"/>
      <c r="HWG40" s="207"/>
      <c r="HWH40" s="188"/>
      <c r="HWI40" s="188"/>
      <c r="HWJ40" s="188"/>
      <c r="HWK40" s="188"/>
      <c r="HWL40" s="206"/>
      <c r="HWM40" s="206"/>
      <c r="HWN40" s="22"/>
      <c r="HWO40" s="22"/>
      <c r="HWP40" s="207"/>
      <c r="HWQ40" s="188"/>
      <c r="HWR40" s="188"/>
      <c r="HWS40" s="188"/>
      <c r="HWT40" s="188"/>
      <c r="HWU40" s="206"/>
      <c r="HWV40" s="206"/>
      <c r="HWW40" s="22"/>
      <c r="HWX40" s="22"/>
      <c r="HWY40" s="207"/>
      <c r="HWZ40" s="188"/>
      <c r="HXA40" s="188"/>
      <c r="HXB40" s="188"/>
      <c r="HXC40" s="188"/>
      <c r="HXD40" s="206"/>
      <c r="HXE40" s="206"/>
      <c r="HXF40" s="22"/>
      <c r="HXG40" s="22"/>
      <c r="HXH40" s="207"/>
      <c r="HXI40" s="188"/>
      <c r="HXJ40" s="188"/>
      <c r="HXK40" s="188"/>
      <c r="HXL40" s="188"/>
      <c r="HXM40" s="206"/>
      <c r="HXN40" s="206"/>
      <c r="HXO40" s="22"/>
      <c r="HXP40" s="22"/>
      <c r="HXQ40" s="207"/>
      <c r="HXR40" s="188"/>
      <c r="HXS40" s="188"/>
      <c r="HXT40" s="188"/>
      <c r="HXU40" s="188"/>
      <c r="HXV40" s="206"/>
      <c r="HXW40" s="206"/>
      <c r="HXX40" s="22"/>
      <c r="HXY40" s="22"/>
      <c r="HXZ40" s="207"/>
      <c r="HYA40" s="188"/>
      <c r="HYB40" s="188"/>
      <c r="HYC40" s="188"/>
      <c r="HYD40" s="188"/>
      <c r="HYE40" s="206"/>
      <c r="HYF40" s="206"/>
      <c r="HYG40" s="22"/>
      <c r="HYH40" s="22"/>
      <c r="HYI40" s="207"/>
      <c r="HYJ40" s="188"/>
      <c r="HYK40" s="188"/>
      <c r="HYL40" s="188"/>
      <c r="HYM40" s="188"/>
      <c r="HYN40" s="206"/>
      <c r="HYO40" s="206"/>
      <c r="HYP40" s="22"/>
      <c r="HYQ40" s="22"/>
      <c r="HYR40" s="207"/>
      <c r="HYS40" s="188"/>
      <c r="HYT40" s="188"/>
      <c r="HYU40" s="188"/>
      <c r="HYV40" s="188"/>
      <c r="HYW40" s="206"/>
      <c r="HYX40" s="206"/>
      <c r="HYY40" s="22"/>
      <c r="HYZ40" s="22"/>
      <c r="HZA40" s="207"/>
      <c r="HZB40" s="188"/>
      <c r="HZC40" s="188"/>
      <c r="HZD40" s="188"/>
      <c r="HZE40" s="188"/>
      <c r="HZF40" s="206"/>
      <c r="HZG40" s="206"/>
      <c r="HZH40" s="22"/>
      <c r="HZI40" s="22"/>
      <c r="HZJ40" s="207"/>
      <c r="HZK40" s="188"/>
      <c r="HZL40" s="188"/>
      <c r="HZM40" s="188"/>
      <c r="HZN40" s="188"/>
      <c r="HZO40" s="206"/>
      <c r="HZP40" s="206"/>
      <c r="HZQ40" s="22"/>
      <c r="HZR40" s="22"/>
      <c r="HZS40" s="207"/>
      <c r="HZT40" s="188"/>
      <c r="HZU40" s="188"/>
      <c r="HZV40" s="188"/>
      <c r="HZW40" s="188"/>
      <c r="HZX40" s="206"/>
      <c r="HZY40" s="206"/>
      <c r="HZZ40" s="22"/>
      <c r="IAA40" s="22"/>
      <c r="IAB40" s="207"/>
      <c r="IAC40" s="188"/>
      <c r="IAD40" s="188"/>
      <c r="IAE40" s="188"/>
      <c r="IAF40" s="188"/>
      <c r="IAG40" s="206"/>
      <c r="IAH40" s="206"/>
      <c r="IAI40" s="22"/>
      <c r="IAJ40" s="22"/>
      <c r="IAK40" s="207"/>
      <c r="IAL40" s="188"/>
      <c r="IAM40" s="188"/>
      <c r="IAN40" s="188"/>
      <c r="IAO40" s="188"/>
      <c r="IAP40" s="206"/>
      <c r="IAQ40" s="206"/>
      <c r="IAR40" s="22"/>
      <c r="IAS40" s="22"/>
      <c r="IAT40" s="207"/>
      <c r="IAU40" s="188"/>
      <c r="IAV40" s="188"/>
      <c r="IAW40" s="188"/>
      <c r="IAX40" s="188"/>
      <c r="IAY40" s="206"/>
      <c r="IAZ40" s="206"/>
      <c r="IBA40" s="22"/>
      <c r="IBB40" s="22"/>
      <c r="IBC40" s="207"/>
      <c r="IBD40" s="188"/>
      <c r="IBE40" s="188"/>
      <c r="IBF40" s="188"/>
      <c r="IBG40" s="188"/>
      <c r="IBH40" s="206"/>
      <c r="IBI40" s="206"/>
      <c r="IBJ40" s="22"/>
      <c r="IBK40" s="22"/>
      <c r="IBL40" s="207"/>
      <c r="IBM40" s="188"/>
      <c r="IBN40" s="188"/>
      <c r="IBO40" s="188"/>
      <c r="IBP40" s="188"/>
      <c r="IBQ40" s="206"/>
      <c r="IBR40" s="206"/>
      <c r="IBS40" s="22"/>
      <c r="IBT40" s="22"/>
      <c r="IBU40" s="207"/>
      <c r="IBV40" s="188"/>
      <c r="IBW40" s="188"/>
      <c r="IBX40" s="188"/>
      <c r="IBY40" s="188"/>
      <c r="IBZ40" s="206"/>
      <c r="ICA40" s="206"/>
      <c r="ICB40" s="22"/>
      <c r="ICC40" s="22"/>
      <c r="ICD40" s="207"/>
      <c r="ICE40" s="188"/>
      <c r="ICF40" s="188"/>
      <c r="ICG40" s="188"/>
      <c r="ICH40" s="188"/>
      <c r="ICI40" s="206"/>
      <c r="ICJ40" s="206"/>
      <c r="ICK40" s="22"/>
      <c r="ICL40" s="22"/>
      <c r="ICM40" s="207"/>
      <c r="ICN40" s="188"/>
      <c r="ICO40" s="188"/>
      <c r="ICP40" s="188"/>
      <c r="ICQ40" s="188"/>
      <c r="ICR40" s="206"/>
      <c r="ICS40" s="206"/>
      <c r="ICT40" s="22"/>
      <c r="ICU40" s="22"/>
      <c r="ICV40" s="207"/>
      <c r="ICW40" s="188"/>
      <c r="ICX40" s="188"/>
      <c r="ICY40" s="188"/>
      <c r="ICZ40" s="188"/>
      <c r="IDA40" s="206"/>
      <c r="IDB40" s="206"/>
      <c r="IDC40" s="22"/>
      <c r="IDD40" s="22"/>
      <c r="IDE40" s="207"/>
      <c r="IDF40" s="188"/>
      <c r="IDG40" s="188"/>
      <c r="IDH40" s="188"/>
      <c r="IDI40" s="188"/>
      <c r="IDJ40" s="206"/>
      <c r="IDK40" s="206"/>
      <c r="IDL40" s="22"/>
      <c r="IDM40" s="22"/>
      <c r="IDN40" s="207"/>
      <c r="IDO40" s="188"/>
      <c r="IDP40" s="188"/>
      <c r="IDQ40" s="188"/>
      <c r="IDR40" s="188"/>
      <c r="IDS40" s="206"/>
      <c r="IDT40" s="206"/>
      <c r="IDU40" s="22"/>
      <c r="IDV40" s="22"/>
      <c r="IDW40" s="207"/>
      <c r="IDX40" s="188"/>
      <c r="IDY40" s="188"/>
      <c r="IDZ40" s="188"/>
      <c r="IEA40" s="188"/>
      <c r="IEB40" s="206"/>
      <c r="IEC40" s="206"/>
      <c r="IED40" s="22"/>
      <c r="IEE40" s="22"/>
      <c r="IEF40" s="207"/>
      <c r="IEG40" s="188"/>
      <c r="IEH40" s="188"/>
      <c r="IEI40" s="188"/>
      <c r="IEJ40" s="188"/>
      <c r="IEK40" s="206"/>
      <c r="IEL40" s="206"/>
      <c r="IEM40" s="22"/>
      <c r="IEN40" s="22"/>
      <c r="IEO40" s="207"/>
      <c r="IEP40" s="188"/>
      <c r="IEQ40" s="188"/>
      <c r="IER40" s="188"/>
      <c r="IES40" s="188"/>
      <c r="IET40" s="206"/>
      <c r="IEU40" s="206"/>
      <c r="IEV40" s="22"/>
      <c r="IEW40" s="22"/>
      <c r="IEX40" s="207"/>
      <c r="IEY40" s="188"/>
      <c r="IEZ40" s="188"/>
      <c r="IFA40" s="188"/>
      <c r="IFB40" s="188"/>
      <c r="IFC40" s="206"/>
      <c r="IFD40" s="206"/>
      <c r="IFE40" s="22"/>
      <c r="IFF40" s="22"/>
      <c r="IFG40" s="207"/>
      <c r="IFH40" s="188"/>
      <c r="IFI40" s="188"/>
      <c r="IFJ40" s="188"/>
      <c r="IFK40" s="188"/>
      <c r="IFL40" s="206"/>
      <c r="IFM40" s="206"/>
      <c r="IFN40" s="22"/>
      <c r="IFO40" s="22"/>
      <c r="IFP40" s="207"/>
      <c r="IFQ40" s="188"/>
      <c r="IFR40" s="188"/>
      <c r="IFS40" s="188"/>
      <c r="IFT40" s="188"/>
      <c r="IFU40" s="206"/>
      <c r="IFV40" s="206"/>
      <c r="IFW40" s="22"/>
      <c r="IFX40" s="22"/>
      <c r="IFY40" s="207"/>
      <c r="IFZ40" s="188"/>
      <c r="IGA40" s="188"/>
      <c r="IGB40" s="188"/>
      <c r="IGC40" s="188"/>
      <c r="IGD40" s="206"/>
      <c r="IGE40" s="206"/>
      <c r="IGF40" s="22"/>
      <c r="IGG40" s="22"/>
      <c r="IGH40" s="207"/>
      <c r="IGI40" s="188"/>
      <c r="IGJ40" s="188"/>
      <c r="IGK40" s="188"/>
      <c r="IGL40" s="188"/>
      <c r="IGM40" s="206"/>
      <c r="IGN40" s="206"/>
      <c r="IGO40" s="22"/>
      <c r="IGP40" s="22"/>
      <c r="IGQ40" s="207"/>
      <c r="IGR40" s="188"/>
      <c r="IGS40" s="188"/>
      <c r="IGT40" s="188"/>
      <c r="IGU40" s="188"/>
      <c r="IGV40" s="206"/>
      <c r="IGW40" s="206"/>
      <c r="IGX40" s="22"/>
      <c r="IGY40" s="22"/>
      <c r="IGZ40" s="207"/>
      <c r="IHA40" s="188"/>
      <c r="IHB40" s="188"/>
      <c r="IHC40" s="188"/>
      <c r="IHD40" s="188"/>
      <c r="IHE40" s="206"/>
      <c r="IHF40" s="206"/>
      <c r="IHG40" s="22"/>
      <c r="IHH40" s="22"/>
      <c r="IHI40" s="207"/>
      <c r="IHJ40" s="188"/>
      <c r="IHK40" s="188"/>
      <c r="IHL40" s="188"/>
      <c r="IHM40" s="188"/>
      <c r="IHN40" s="206"/>
      <c r="IHO40" s="206"/>
      <c r="IHP40" s="22"/>
      <c r="IHQ40" s="22"/>
      <c r="IHR40" s="207"/>
      <c r="IHS40" s="188"/>
      <c r="IHT40" s="188"/>
      <c r="IHU40" s="188"/>
      <c r="IHV40" s="188"/>
      <c r="IHW40" s="206"/>
      <c r="IHX40" s="206"/>
      <c r="IHY40" s="22"/>
      <c r="IHZ40" s="22"/>
      <c r="IIA40" s="207"/>
      <c r="IIB40" s="188"/>
      <c r="IIC40" s="188"/>
      <c r="IID40" s="188"/>
      <c r="IIE40" s="188"/>
      <c r="IIF40" s="206"/>
      <c r="IIG40" s="206"/>
      <c r="IIH40" s="22"/>
      <c r="III40" s="22"/>
      <c r="IIJ40" s="207"/>
      <c r="IIK40" s="188"/>
      <c r="IIL40" s="188"/>
      <c r="IIM40" s="188"/>
      <c r="IIN40" s="188"/>
      <c r="IIO40" s="206"/>
      <c r="IIP40" s="206"/>
      <c r="IIQ40" s="22"/>
      <c r="IIR40" s="22"/>
      <c r="IIS40" s="207"/>
      <c r="IIT40" s="188"/>
      <c r="IIU40" s="188"/>
      <c r="IIV40" s="188"/>
      <c r="IIW40" s="188"/>
      <c r="IIX40" s="206"/>
      <c r="IIY40" s="206"/>
      <c r="IIZ40" s="22"/>
      <c r="IJA40" s="22"/>
      <c r="IJB40" s="207"/>
      <c r="IJC40" s="188"/>
      <c r="IJD40" s="188"/>
      <c r="IJE40" s="188"/>
      <c r="IJF40" s="188"/>
      <c r="IJG40" s="206"/>
      <c r="IJH40" s="206"/>
      <c r="IJI40" s="22"/>
      <c r="IJJ40" s="22"/>
      <c r="IJK40" s="207"/>
      <c r="IJL40" s="188"/>
      <c r="IJM40" s="188"/>
      <c r="IJN40" s="188"/>
      <c r="IJO40" s="188"/>
      <c r="IJP40" s="206"/>
      <c r="IJQ40" s="206"/>
      <c r="IJR40" s="22"/>
      <c r="IJS40" s="22"/>
      <c r="IJT40" s="207"/>
      <c r="IJU40" s="188"/>
      <c r="IJV40" s="188"/>
      <c r="IJW40" s="188"/>
      <c r="IJX40" s="188"/>
      <c r="IJY40" s="206"/>
      <c r="IJZ40" s="206"/>
      <c r="IKA40" s="22"/>
      <c r="IKB40" s="22"/>
      <c r="IKC40" s="207"/>
      <c r="IKD40" s="188"/>
      <c r="IKE40" s="188"/>
      <c r="IKF40" s="188"/>
      <c r="IKG40" s="188"/>
      <c r="IKH40" s="206"/>
      <c r="IKI40" s="206"/>
      <c r="IKJ40" s="22"/>
      <c r="IKK40" s="22"/>
      <c r="IKL40" s="207"/>
      <c r="IKM40" s="188"/>
      <c r="IKN40" s="188"/>
      <c r="IKO40" s="188"/>
      <c r="IKP40" s="188"/>
      <c r="IKQ40" s="206"/>
      <c r="IKR40" s="206"/>
      <c r="IKS40" s="22"/>
      <c r="IKT40" s="22"/>
      <c r="IKU40" s="207"/>
      <c r="IKV40" s="188"/>
      <c r="IKW40" s="188"/>
      <c r="IKX40" s="188"/>
      <c r="IKY40" s="188"/>
      <c r="IKZ40" s="206"/>
      <c r="ILA40" s="206"/>
      <c r="ILB40" s="22"/>
      <c r="ILC40" s="22"/>
      <c r="ILD40" s="207"/>
      <c r="ILE40" s="188"/>
      <c r="ILF40" s="188"/>
      <c r="ILG40" s="188"/>
      <c r="ILH40" s="188"/>
      <c r="ILI40" s="206"/>
      <c r="ILJ40" s="206"/>
      <c r="ILK40" s="22"/>
      <c r="ILL40" s="22"/>
      <c r="ILM40" s="207"/>
      <c r="ILN40" s="188"/>
      <c r="ILO40" s="188"/>
      <c r="ILP40" s="188"/>
      <c r="ILQ40" s="188"/>
      <c r="ILR40" s="206"/>
      <c r="ILS40" s="206"/>
      <c r="ILT40" s="22"/>
      <c r="ILU40" s="22"/>
      <c r="ILV40" s="207"/>
      <c r="ILW40" s="188"/>
      <c r="ILX40" s="188"/>
      <c r="ILY40" s="188"/>
      <c r="ILZ40" s="188"/>
      <c r="IMA40" s="206"/>
      <c r="IMB40" s="206"/>
      <c r="IMC40" s="22"/>
      <c r="IMD40" s="22"/>
      <c r="IME40" s="207"/>
      <c r="IMF40" s="188"/>
      <c r="IMG40" s="188"/>
      <c r="IMH40" s="188"/>
      <c r="IMI40" s="188"/>
      <c r="IMJ40" s="206"/>
      <c r="IMK40" s="206"/>
      <c r="IML40" s="22"/>
      <c r="IMM40" s="22"/>
      <c r="IMN40" s="207"/>
      <c r="IMO40" s="188"/>
      <c r="IMP40" s="188"/>
      <c r="IMQ40" s="188"/>
      <c r="IMR40" s="188"/>
      <c r="IMS40" s="206"/>
      <c r="IMT40" s="206"/>
      <c r="IMU40" s="22"/>
      <c r="IMV40" s="22"/>
      <c r="IMW40" s="207"/>
      <c r="IMX40" s="188"/>
      <c r="IMY40" s="188"/>
      <c r="IMZ40" s="188"/>
      <c r="INA40" s="188"/>
      <c r="INB40" s="206"/>
      <c r="INC40" s="206"/>
      <c r="IND40" s="22"/>
      <c r="INE40" s="22"/>
      <c r="INF40" s="207"/>
      <c r="ING40" s="188"/>
      <c r="INH40" s="188"/>
      <c r="INI40" s="188"/>
      <c r="INJ40" s="188"/>
      <c r="INK40" s="206"/>
      <c r="INL40" s="206"/>
      <c r="INM40" s="22"/>
      <c r="INN40" s="22"/>
      <c r="INO40" s="207"/>
      <c r="INP40" s="188"/>
      <c r="INQ40" s="188"/>
      <c r="INR40" s="188"/>
      <c r="INS40" s="188"/>
      <c r="INT40" s="206"/>
      <c r="INU40" s="206"/>
      <c r="INV40" s="22"/>
      <c r="INW40" s="22"/>
      <c r="INX40" s="207"/>
      <c r="INY40" s="188"/>
      <c r="INZ40" s="188"/>
      <c r="IOA40" s="188"/>
      <c r="IOB40" s="188"/>
      <c r="IOC40" s="206"/>
      <c r="IOD40" s="206"/>
      <c r="IOE40" s="22"/>
      <c r="IOF40" s="22"/>
      <c r="IOG40" s="207"/>
      <c r="IOH40" s="188"/>
      <c r="IOI40" s="188"/>
      <c r="IOJ40" s="188"/>
      <c r="IOK40" s="188"/>
      <c r="IOL40" s="206"/>
      <c r="IOM40" s="206"/>
      <c r="ION40" s="22"/>
      <c r="IOO40" s="22"/>
      <c r="IOP40" s="207"/>
      <c r="IOQ40" s="188"/>
      <c r="IOR40" s="188"/>
      <c r="IOS40" s="188"/>
      <c r="IOT40" s="188"/>
      <c r="IOU40" s="206"/>
      <c r="IOV40" s="206"/>
      <c r="IOW40" s="22"/>
      <c r="IOX40" s="22"/>
      <c r="IOY40" s="207"/>
      <c r="IOZ40" s="188"/>
      <c r="IPA40" s="188"/>
      <c r="IPB40" s="188"/>
      <c r="IPC40" s="188"/>
      <c r="IPD40" s="206"/>
      <c r="IPE40" s="206"/>
      <c r="IPF40" s="22"/>
      <c r="IPG40" s="22"/>
      <c r="IPH40" s="207"/>
      <c r="IPI40" s="188"/>
      <c r="IPJ40" s="188"/>
      <c r="IPK40" s="188"/>
      <c r="IPL40" s="188"/>
      <c r="IPM40" s="206"/>
      <c r="IPN40" s="206"/>
      <c r="IPO40" s="22"/>
      <c r="IPP40" s="22"/>
      <c r="IPQ40" s="207"/>
      <c r="IPR40" s="188"/>
      <c r="IPS40" s="188"/>
      <c r="IPT40" s="188"/>
      <c r="IPU40" s="188"/>
      <c r="IPV40" s="206"/>
      <c r="IPW40" s="206"/>
      <c r="IPX40" s="22"/>
      <c r="IPY40" s="22"/>
      <c r="IPZ40" s="207"/>
      <c r="IQA40" s="188"/>
      <c r="IQB40" s="188"/>
      <c r="IQC40" s="188"/>
      <c r="IQD40" s="188"/>
      <c r="IQE40" s="206"/>
      <c r="IQF40" s="206"/>
      <c r="IQG40" s="22"/>
      <c r="IQH40" s="22"/>
      <c r="IQI40" s="207"/>
      <c r="IQJ40" s="188"/>
      <c r="IQK40" s="188"/>
      <c r="IQL40" s="188"/>
      <c r="IQM40" s="188"/>
      <c r="IQN40" s="206"/>
      <c r="IQO40" s="206"/>
      <c r="IQP40" s="22"/>
      <c r="IQQ40" s="22"/>
      <c r="IQR40" s="207"/>
      <c r="IQS40" s="188"/>
      <c r="IQT40" s="188"/>
      <c r="IQU40" s="188"/>
      <c r="IQV40" s="188"/>
      <c r="IQW40" s="206"/>
      <c r="IQX40" s="206"/>
      <c r="IQY40" s="22"/>
      <c r="IQZ40" s="22"/>
      <c r="IRA40" s="207"/>
      <c r="IRB40" s="188"/>
      <c r="IRC40" s="188"/>
      <c r="IRD40" s="188"/>
      <c r="IRE40" s="188"/>
      <c r="IRF40" s="206"/>
      <c r="IRG40" s="206"/>
      <c r="IRH40" s="22"/>
      <c r="IRI40" s="22"/>
      <c r="IRJ40" s="207"/>
      <c r="IRK40" s="188"/>
      <c r="IRL40" s="188"/>
      <c r="IRM40" s="188"/>
      <c r="IRN40" s="188"/>
      <c r="IRO40" s="206"/>
      <c r="IRP40" s="206"/>
      <c r="IRQ40" s="22"/>
      <c r="IRR40" s="22"/>
      <c r="IRS40" s="207"/>
      <c r="IRT40" s="188"/>
      <c r="IRU40" s="188"/>
      <c r="IRV40" s="188"/>
      <c r="IRW40" s="188"/>
      <c r="IRX40" s="206"/>
      <c r="IRY40" s="206"/>
      <c r="IRZ40" s="22"/>
      <c r="ISA40" s="22"/>
      <c r="ISB40" s="207"/>
      <c r="ISC40" s="188"/>
      <c r="ISD40" s="188"/>
      <c r="ISE40" s="188"/>
      <c r="ISF40" s="188"/>
      <c r="ISG40" s="206"/>
      <c r="ISH40" s="206"/>
      <c r="ISI40" s="22"/>
      <c r="ISJ40" s="22"/>
      <c r="ISK40" s="207"/>
      <c r="ISL40" s="188"/>
      <c r="ISM40" s="188"/>
      <c r="ISN40" s="188"/>
      <c r="ISO40" s="188"/>
      <c r="ISP40" s="206"/>
      <c r="ISQ40" s="206"/>
      <c r="ISR40" s="22"/>
      <c r="ISS40" s="22"/>
      <c r="IST40" s="207"/>
      <c r="ISU40" s="188"/>
      <c r="ISV40" s="188"/>
      <c r="ISW40" s="188"/>
      <c r="ISX40" s="188"/>
      <c r="ISY40" s="206"/>
      <c r="ISZ40" s="206"/>
      <c r="ITA40" s="22"/>
      <c r="ITB40" s="22"/>
      <c r="ITC40" s="207"/>
      <c r="ITD40" s="188"/>
      <c r="ITE40" s="188"/>
      <c r="ITF40" s="188"/>
      <c r="ITG40" s="188"/>
      <c r="ITH40" s="206"/>
      <c r="ITI40" s="206"/>
      <c r="ITJ40" s="22"/>
      <c r="ITK40" s="22"/>
      <c r="ITL40" s="207"/>
      <c r="ITM40" s="188"/>
      <c r="ITN40" s="188"/>
      <c r="ITO40" s="188"/>
      <c r="ITP40" s="188"/>
      <c r="ITQ40" s="206"/>
      <c r="ITR40" s="206"/>
      <c r="ITS40" s="22"/>
      <c r="ITT40" s="22"/>
      <c r="ITU40" s="207"/>
      <c r="ITV40" s="188"/>
      <c r="ITW40" s="188"/>
      <c r="ITX40" s="188"/>
      <c r="ITY40" s="188"/>
      <c r="ITZ40" s="206"/>
      <c r="IUA40" s="206"/>
      <c r="IUB40" s="22"/>
      <c r="IUC40" s="22"/>
      <c r="IUD40" s="207"/>
      <c r="IUE40" s="188"/>
      <c r="IUF40" s="188"/>
      <c r="IUG40" s="188"/>
      <c r="IUH40" s="188"/>
      <c r="IUI40" s="206"/>
      <c r="IUJ40" s="206"/>
      <c r="IUK40" s="22"/>
      <c r="IUL40" s="22"/>
      <c r="IUM40" s="207"/>
      <c r="IUN40" s="188"/>
      <c r="IUO40" s="188"/>
      <c r="IUP40" s="188"/>
      <c r="IUQ40" s="188"/>
      <c r="IUR40" s="206"/>
      <c r="IUS40" s="206"/>
      <c r="IUT40" s="22"/>
      <c r="IUU40" s="22"/>
      <c r="IUV40" s="207"/>
      <c r="IUW40" s="188"/>
      <c r="IUX40" s="188"/>
      <c r="IUY40" s="188"/>
      <c r="IUZ40" s="188"/>
      <c r="IVA40" s="206"/>
      <c r="IVB40" s="206"/>
      <c r="IVC40" s="22"/>
      <c r="IVD40" s="22"/>
      <c r="IVE40" s="207"/>
      <c r="IVF40" s="188"/>
      <c r="IVG40" s="188"/>
      <c r="IVH40" s="188"/>
      <c r="IVI40" s="188"/>
      <c r="IVJ40" s="206"/>
      <c r="IVK40" s="206"/>
      <c r="IVL40" s="22"/>
      <c r="IVM40" s="22"/>
      <c r="IVN40" s="207"/>
      <c r="IVO40" s="188"/>
      <c r="IVP40" s="188"/>
      <c r="IVQ40" s="188"/>
      <c r="IVR40" s="188"/>
      <c r="IVS40" s="206"/>
      <c r="IVT40" s="206"/>
      <c r="IVU40" s="22"/>
      <c r="IVV40" s="22"/>
      <c r="IVW40" s="207"/>
      <c r="IVX40" s="188"/>
      <c r="IVY40" s="188"/>
      <c r="IVZ40" s="188"/>
      <c r="IWA40" s="188"/>
      <c r="IWB40" s="206"/>
      <c r="IWC40" s="206"/>
      <c r="IWD40" s="22"/>
      <c r="IWE40" s="22"/>
      <c r="IWF40" s="207"/>
      <c r="IWG40" s="188"/>
      <c r="IWH40" s="188"/>
      <c r="IWI40" s="188"/>
      <c r="IWJ40" s="188"/>
      <c r="IWK40" s="206"/>
      <c r="IWL40" s="206"/>
      <c r="IWM40" s="22"/>
      <c r="IWN40" s="22"/>
      <c r="IWO40" s="207"/>
      <c r="IWP40" s="188"/>
      <c r="IWQ40" s="188"/>
      <c r="IWR40" s="188"/>
      <c r="IWS40" s="188"/>
      <c r="IWT40" s="206"/>
      <c r="IWU40" s="206"/>
      <c r="IWV40" s="22"/>
      <c r="IWW40" s="22"/>
      <c r="IWX40" s="207"/>
      <c r="IWY40" s="188"/>
      <c r="IWZ40" s="188"/>
      <c r="IXA40" s="188"/>
      <c r="IXB40" s="188"/>
      <c r="IXC40" s="206"/>
      <c r="IXD40" s="206"/>
      <c r="IXE40" s="22"/>
      <c r="IXF40" s="22"/>
      <c r="IXG40" s="207"/>
      <c r="IXH40" s="188"/>
      <c r="IXI40" s="188"/>
      <c r="IXJ40" s="188"/>
      <c r="IXK40" s="188"/>
      <c r="IXL40" s="206"/>
      <c r="IXM40" s="206"/>
      <c r="IXN40" s="22"/>
      <c r="IXO40" s="22"/>
      <c r="IXP40" s="207"/>
      <c r="IXQ40" s="188"/>
      <c r="IXR40" s="188"/>
      <c r="IXS40" s="188"/>
      <c r="IXT40" s="188"/>
      <c r="IXU40" s="206"/>
      <c r="IXV40" s="206"/>
      <c r="IXW40" s="22"/>
      <c r="IXX40" s="22"/>
      <c r="IXY40" s="207"/>
      <c r="IXZ40" s="188"/>
      <c r="IYA40" s="188"/>
      <c r="IYB40" s="188"/>
      <c r="IYC40" s="188"/>
      <c r="IYD40" s="206"/>
      <c r="IYE40" s="206"/>
      <c r="IYF40" s="22"/>
      <c r="IYG40" s="22"/>
      <c r="IYH40" s="207"/>
      <c r="IYI40" s="188"/>
      <c r="IYJ40" s="188"/>
      <c r="IYK40" s="188"/>
      <c r="IYL40" s="188"/>
      <c r="IYM40" s="206"/>
      <c r="IYN40" s="206"/>
      <c r="IYO40" s="22"/>
      <c r="IYP40" s="22"/>
      <c r="IYQ40" s="207"/>
      <c r="IYR40" s="188"/>
      <c r="IYS40" s="188"/>
      <c r="IYT40" s="188"/>
      <c r="IYU40" s="188"/>
      <c r="IYV40" s="206"/>
      <c r="IYW40" s="206"/>
      <c r="IYX40" s="22"/>
      <c r="IYY40" s="22"/>
      <c r="IYZ40" s="207"/>
      <c r="IZA40" s="188"/>
      <c r="IZB40" s="188"/>
      <c r="IZC40" s="188"/>
      <c r="IZD40" s="188"/>
      <c r="IZE40" s="206"/>
      <c r="IZF40" s="206"/>
      <c r="IZG40" s="22"/>
      <c r="IZH40" s="22"/>
      <c r="IZI40" s="207"/>
      <c r="IZJ40" s="188"/>
      <c r="IZK40" s="188"/>
      <c r="IZL40" s="188"/>
      <c r="IZM40" s="188"/>
      <c r="IZN40" s="206"/>
      <c r="IZO40" s="206"/>
      <c r="IZP40" s="22"/>
      <c r="IZQ40" s="22"/>
      <c r="IZR40" s="207"/>
      <c r="IZS40" s="188"/>
      <c r="IZT40" s="188"/>
      <c r="IZU40" s="188"/>
      <c r="IZV40" s="188"/>
      <c r="IZW40" s="206"/>
      <c r="IZX40" s="206"/>
      <c r="IZY40" s="22"/>
      <c r="IZZ40" s="22"/>
      <c r="JAA40" s="207"/>
      <c r="JAB40" s="188"/>
      <c r="JAC40" s="188"/>
      <c r="JAD40" s="188"/>
      <c r="JAE40" s="188"/>
      <c r="JAF40" s="206"/>
      <c r="JAG40" s="206"/>
      <c r="JAH40" s="22"/>
      <c r="JAI40" s="22"/>
      <c r="JAJ40" s="207"/>
      <c r="JAK40" s="188"/>
      <c r="JAL40" s="188"/>
      <c r="JAM40" s="188"/>
      <c r="JAN40" s="188"/>
      <c r="JAO40" s="206"/>
      <c r="JAP40" s="206"/>
      <c r="JAQ40" s="22"/>
      <c r="JAR40" s="22"/>
      <c r="JAS40" s="207"/>
      <c r="JAT40" s="188"/>
      <c r="JAU40" s="188"/>
      <c r="JAV40" s="188"/>
      <c r="JAW40" s="188"/>
      <c r="JAX40" s="206"/>
      <c r="JAY40" s="206"/>
      <c r="JAZ40" s="22"/>
      <c r="JBA40" s="22"/>
      <c r="JBB40" s="207"/>
      <c r="JBC40" s="188"/>
      <c r="JBD40" s="188"/>
      <c r="JBE40" s="188"/>
      <c r="JBF40" s="188"/>
      <c r="JBG40" s="206"/>
      <c r="JBH40" s="206"/>
      <c r="JBI40" s="22"/>
      <c r="JBJ40" s="22"/>
      <c r="JBK40" s="207"/>
      <c r="JBL40" s="188"/>
      <c r="JBM40" s="188"/>
      <c r="JBN40" s="188"/>
      <c r="JBO40" s="188"/>
      <c r="JBP40" s="206"/>
      <c r="JBQ40" s="206"/>
      <c r="JBR40" s="22"/>
      <c r="JBS40" s="22"/>
      <c r="JBT40" s="207"/>
      <c r="JBU40" s="188"/>
      <c r="JBV40" s="188"/>
      <c r="JBW40" s="188"/>
      <c r="JBX40" s="188"/>
      <c r="JBY40" s="206"/>
      <c r="JBZ40" s="206"/>
      <c r="JCA40" s="22"/>
      <c r="JCB40" s="22"/>
      <c r="JCC40" s="207"/>
      <c r="JCD40" s="188"/>
      <c r="JCE40" s="188"/>
      <c r="JCF40" s="188"/>
      <c r="JCG40" s="188"/>
      <c r="JCH40" s="206"/>
      <c r="JCI40" s="206"/>
      <c r="JCJ40" s="22"/>
      <c r="JCK40" s="22"/>
      <c r="JCL40" s="207"/>
      <c r="JCM40" s="188"/>
      <c r="JCN40" s="188"/>
      <c r="JCO40" s="188"/>
      <c r="JCP40" s="188"/>
      <c r="JCQ40" s="206"/>
      <c r="JCR40" s="206"/>
      <c r="JCS40" s="22"/>
      <c r="JCT40" s="22"/>
      <c r="JCU40" s="207"/>
      <c r="JCV40" s="188"/>
      <c r="JCW40" s="188"/>
      <c r="JCX40" s="188"/>
      <c r="JCY40" s="188"/>
      <c r="JCZ40" s="206"/>
      <c r="JDA40" s="206"/>
      <c r="JDB40" s="22"/>
      <c r="JDC40" s="22"/>
      <c r="JDD40" s="207"/>
      <c r="JDE40" s="188"/>
      <c r="JDF40" s="188"/>
      <c r="JDG40" s="188"/>
      <c r="JDH40" s="188"/>
      <c r="JDI40" s="206"/>
      <c r="JDJ40" s="206"/>
      <c r="JDK40" s="22"/>
      <c r="JDL40" s="22"/>
      <c r="JDM40" s="207"/>
      <c r="JDN40" s="188"/>
      <c r="JDO40" s="188"/>
      <c r="JDP40" s="188"/>
      <c r="JDQ40" s="188"/>
      <c r="JDR40" s="206"/>
      <c r="JDS40" s="206"/>
      <c r="JDT40" s="22"/>
      <c r="JDU40" s="22"/>
      <c r="JDV40" s="207"/>
      <c r="JDW40" s="188"/>
      <c r="JDX40" s="188"/>
      <c r="JDY40" s="188"/>
      <c r="JDZ40" s="188"/>
      <c r="JEA40" s="206"/>
      <c r="JEB40" s="206"/>
      <c r="JEC40" s="22"/>
      <c r="JED40" s="22"/>
      <c r="JEE40" s="207"/>
      <c r="JEF40" s="188"/>
      <c r="JEG40" s="188"/>
      <c r="JEH40" s="188"/>
      <c r="JEI40" s="188"/>
      <c r="JEJ40" s="206"/>
      <c r="JEK40" s="206"/>
      <c r="JEL40" s="22"/>
      <c r="JEM40" s="22"/>
      <c r="JEN40" s="207"/>
      <c r="JEO40" s="188"/>
      <c r="JEP40" s="188"/>
      <c r="JEQ40" s="188"/>
      <c r="JER40" s="188"/>
      <c r="JES40" s="206"/>
      <c r="JET40" s="206"/>
      <c r="JEU40" s="22"/>
      <c r="JEV40" s="22"/>
      <c r="JEW40" s="207"/>
      <c r="JEX40" s="188"/>
      <c r="JEY40" s="188"/>
      <c r="JEZ40" s="188"/>
      <c r="JFA40" s="188"/>
      <c r="JFB40" s="206"/>
      <c r="JFC40" s="206"/>
      <c r="JFD40" s="22"/>
      <c r="JFE40" s="22"/>
      <c r="JFF40" s="207"/>
      <c r="JFG40" s="188"/>
      <c r="JFH40" s="188"/>
      <c r="JFI40" s="188"/>
      <c r="JFJ40" s="188"/>
      <c r="JFK40" s="206"/>
      <c r="JFL40" s="206"/>
      <c r="JFM40" s="22"/>
      <c r="JFN40" s="22"/>
      <c r="JFO40" s="207"/>
      <c r="JFP40" s="188"/>
      <c r="JFQ40" s="188"/>
      <c r="JFR40" s="188"/>
      <c r="JFS40" s="188"/>
      <c r="JFT40" s="206"/>
      <c r="JFU40" s="206"/>
      <c r="JFV40" s="22"/>
      <c r="JFW40" s="22"/>
      <c r="JFX40" s="207"/>
      <c r="JFY40" s="188"/>
      <c r="JFZ40" s="188"/>
      <c r="JGA40" s="188"/>
      <c r="JGB40" s="188"/>
      <c r="JGC40" s="206"/>
      <c r="JGD40" s="206"/>
      <c r="JGE40" s="22"/>
      <c r="JGF40" s="22"/>
      <c r="JGG40" s="207"/>
      <c r="JGH40" s="188"/>
      <c r="JGI40" s="188"/>
      <c r="JGJ40" s="188"/>
      <c r="JGK40" s="188"/>
      <c r="JGL40" s="206"/>
      <c r="JGM40" s="206"/>
      <c r="JGN40" s="22"/>
      <c r="JGO40" s="22"/>
      <c r="JGP40" s="207"/>
      <c r="JGQ40" s="188"/>
      <c r="JGR40" s="188"/>
      <c r="JGS40" s="188"/>
      <c r="JGT40" s="188"/>
      <c r="JGU40" s="206"/>
      <c r="JGV40" s="206"/>
      <c r="JGW40" s="22"/>
      <c r="JGX40" s="22"/>
      <c r="JGY40" s="207"/>
      <c r="JGZ40" s="188"/>
      <c r="JHA40" s="188"/>
      <c r="JHB40" s="188"/>
      <c r="JHC40" s="188"/>
      <c r="JHD40" s="206"/>
      <c r="JHE40" s="206"/>
      <c r="JHF40" s="22"/>
      <c r="JHG40" s="22"/>
      <c r="JHH40" s="207"/>
      <c r="JHI40" s="188"/>
      <c r="JHJ40" s="188"/>
      <c r="JHK40" s="188"/>
      <c r="JHL40" s="188"/>
      <c r="JHM40" s="206"/>
      <c r="JHN40" s="206"/>
      <c r="JHO40" s="22"/>
      <c r="JHP40" s="22"/>
      <c r="JHQ40" s="207"/>
      <c r="JHR40" s="188"/>
      <c r="JHS40" s="188"/>
      <c r="JHT40" s="188"/>
      <c r="JHU40" s="188"/>
      <c r="JHV40" s="206"/>
      <c r="JHW40" s="206"/>
      <c r="JHX40" s="22"/>
      <c r="JHY40" s="22"/>
      <c r="JHZ40" s="207"/>
      <c r="JIA40" s="188"/>
      <c r="JIB40" s="188"/>
      <c r="JIC40" s="188"/>
      <c r="JID40" s="188"/>
      <c r="JIE40" s="206"/>
      <c r="JIF40" s="206"/>
      <c r="JIG40" s="22"/>
      <c r="JIH40" s="22"/>
      <c r="JII40" s="207"/>
      <c r="JIJ40" s="188"/>
      <c r="JIK40" s="188"/>
      <c r="JIL40" s="188"/>
      <c r="JIM40" s="188"/>
      <c r="JIN40" s="206"/>
      <c r="JIO40" s="206"/>
      <c r="JIP40" s="22"/>
      <c r="JIQ40" s="22"/>
      <c r="JIR40" s="207"/>
      <c r="JIS40" s="188"/>
      <c r="JIT40" s="188"/>
      <c r="JIU40" s="188"/>
      <c r="JIV40" s="188"/>
      <c r="JIW40" s="206"/>
      <c r="JIX40" s="206"/>
      <c r="JIY40" s="22"/>
      <c r="JIZ40" s="22"/>
      <c r="JJA40" s="207"/>
      <c r="JJB40" s="188"/>
      <c r="JJC40" s="188"/>
      <c r="JJD40" s="188"/>
      <c r="JJE40" s="188"/>
      <c r="JJF40" s="206"/>
      <c r="JJG40" s="206"/>
      <c r="JJH40" s="22"/>
      <c r="JJI40" s="22"/>
      <c r="JJJ40" s="207"/>
      <c r="JJK40" s="188"/>
      <c r="JJL40" s="188"/>
      <c r="JJM40" s="188"/>
      <c r="JJN40" s="188"/>
      <c r="JJO40" s="206"/>
      <c r="JJP40" s="206"/>
      <c r="JJQ40" s="22"/>
      <c r="JJR40" s="22"/>
      <c r="JJS40" s="207"/>
      <c r="JJT40" s="188"/>
      <c r="JJU40" s="188"/>
      <c r="JJV40" s="188"/>
      <c r="JJW40" s="188"/>
      <c r="JJX40" s="206"/>
      <c r="JJY40" s="206"/>
      <c r="JJZ40" s="22"/>
      <c r="JKA40" s="22"/>
      <c r="JKB40" s="207"/>
      <c r="JKC40" s="188"/>
      <c r="JKD40" s="188"/>
      <c r="JKE40" s="188"/>
      <c r="JKF40" s="188"/>
      <c r="JKG40" s="206"/>
      <c r="JKH40" s="206"/>
      <c r="JKI40" s="22"/>
      <c r="JKJ40" s="22"/>
      <c r="JKK40" s="207"/>
      <c r="JKL40" s="188"/>
      <c r="JKM40" s="188"/>
      <c r="JKN40" s="188"/>
      <c r="JKO40" s="188"/>
      <c r="JKP40" s="206"/>
      <c r="JKQ40" s="206"/>
      <c r="JKR40" s="22"/>
      <c r="JKS40" s="22"/>
      <c r="JKT40" s="207"/>
      <c r="JKU40" s="188"/>
      <c r="JKV40" s="188"/>
      <c r="JKW40" s="188"/>
      <c r="JKX40" s="188"/>
      <c r="JKY40" s="206"/>
      <c r="JKZ40" s="206"/>
      <c r="JLA40" s="22"/>
      <c r="JLB40" s="22"/>
      <c r="JLC40" s="207"/>
      <c r="JLD40" s="188"/>
      <c r="JLE40" s="188"/>
      <c r="JLF40" s="188"/>
      <c r="JLG40" s="188"/>
      <c r="JLH40" s="206"/>
      <c r="JLI40" s="206"/>
      <c r="JLJ40" s="22"/>
      <c r="JLK40" s="22"/>
      <c r="JLL40" s="207"/>
      <c r="JLM40" s="188"/>
      <c r="JLN40" s="188"/>
      <c r="JLO40" s="188"/>
      <c r="JLP40" s="188"/>
      <c r="JLQ40" s="206"/>
      <c r="JLR40" s="206"/>
      <c r="JLS40" s="22"/>
      <c r="JLT40" s="22"/>
      <c r="JLU40" s="207"/>
      <c r="JLV40" s="188"/>
      <c r="JLW40" s="188"/>
      <c r="JLX40" s="188"/>
      <c r="JLY40" s="188"/>
      <c r="JLZ40" s="206"/>
      <c r="JMA40" s="206"/>
      <c r="JMB40" s="22"/>
      <c r="JMC40" s="22"/>
      <c r="JMD40" s="207"/>
      <c r="JME40" s="188"/>
      <c r="JMF40" s="188"/>
      <c r="JMG40" s="188"/>
      <c r="JMH40" s="188"/>
      <c r="JMI40" s="206"/>
      <c r="JMJ40" s="206"/>
      <c r="JMK40" s="22"/>
      <c r="JML40" s="22"/>
      <c r="JMM40" s="207"/>
      <c r="JMN40" s="188"/>
      <c r="JMO40" s="188"/>
      <c r="JMP40" s="188"/>
      <c r="JMQ40" s="188"/>
      <c r="JMR40" s="206"/>
      <c r="JMS40" s="206"/>
      <c r="JMT40" s="22"/>
      <c r="JMU40" s="22"/>
      <c r="JMV40" s="207"/>
      <c r="JMW40" s="188"/>
      <c r="JMX40" s="188"/>
      <c r="JMY40" s="188"/>
      <c r="JMZ40" s="188"/>
      <c r="JNA40" s="206"/>
      <c r="JNB40" s="206"/>
      <c r="JNC40" s="22"/>
      <c r="JND40" s="22"/>
      <c r="JNE40" s="207"/>
      <c r="JNF40" s="188"/>
      <c r="JNG40" s="188"/>
      <c r="JNH40" s="188"/>
      <c r="JNI40" s="188"/>
      <c r="JNJ40" s="206"/>
      <c r="JNK40" s="206"/>
      <c r="JNL40" s="22"/>
      <c r="JNM40" s="22"/>
      <c r="JNN40" s="207"/>
      <c r="JNO40" s="188"/>
      <c r="JNP40" s="188"/>
      <c r="JNQ40" s="188"/>
      <c r="JNR40" s="188"/>
      <c r="JNS40" s="206"/>
      <c r="JNT40" s="206"/>
      <c r="JNU40" s="22"/>
      <c r="JNV40" s="22"/>
      <c r="JNW40" s="207"/>
      <c r="JNX40" s="188"/>
      <c r="JNY40" s="188"/>
      <c r="JNZ40" s="188"/>
      <c r="JOA40" s="188"/>
      <c r="JOB40" s="206"/>
      <c r="JOC40" s="206"/>
      <c r="JOD40" s="22"/>
      <c r="JOE40" s="22"/>
      <c r="JOF40" s="207"/>
      <c r="JOG40" s="188"/>
      <c r="JOH40" s="188"/>
      <c r="JOI40" s="188"/>
      <c r="JOJ40" s="188"/>
      <c r="JOK40" s="206"/>
      <c r="JOL40" s="206"/>
      <c r="JOM40" s="22"/>
      <c r="JON40" s="22"/>
      <c r="JOO40" s="207"/>
      <c r="JOP40" s="188"/>
      <c r="JOQ40" s="188"/>
      <c r="JOR40" s="188"/>
      <c r="JOS40" s="188"/>
      <c r="JOT40" s="206"/>
      <c r="JOU40" s="206"/>
      <c r="JOV40" s="22"/>
      <c r="JOW40" s="22"/>
      <c r="JOX40" s="207"/>
      <c r="JOY40" s="188"/>
      <c r="JOZ40" s="188"/>
      <c r="JPA40" s="188"/>
      <c r="JPB40" s="188"/>
      <c r="JPC40" s="206"/>
      <c r="JPD40" s="206"/>
      <c r="JPE40" s="22"/>
      <c r="JPF40" s="22"/>
      <c r="JPG40" s="207"/>
      <c r="JPH40" s="188"/>
      <c r="JPI40" s="188"/>
      <c r="JPJ40" s="188"/>
      <c r="JPK40" s="188"/>
      <c r="JPL40" s="206"/>
      <c r="JPM40" s="206"/>
      <c r="JPN40" s="22"/>
      <c r="JPO40" s="22"/>
      <c r="JPP40" s="207"/>
      <c r="JPQ40" s="188"/>
      <c r="JPR40" s="188"/>
      <c r="JPS40" s="188"/>
      <c r="JPT40" s="188"/>
      <c r="JPU40" s="206"/>
      <c r="JPV40" s="206"/>
      <c r="JPW40" s="22"/>
      <c r="JPX40" s="22"/>
      <c r="JPY40" s="207"/>
      <c r="JPZ40" s="188"/>
      <c r="JQA40" s="188"/>
      <c r="JQB40" s="188"/>
      <c r="JQC40" s="188"/>
      <c r="JQD40" s="206"/>
      <c r="JQE40" s="206"/>
      <c r="JQF40" s="22"/>
      <c r="JQG40" s="22"/>
      <c r="JQH40" s="207"/>
      <c r="JQI40" s="188"/>
      <c r="JQJ40" s="188"/>
      <c r="JQK40" s="188"/>
      <c r="JQL40" s="188"/>
      <c r="JQM40" s="206"/>
      <c r="JQN40" s="206"/>
      <c r="JQO40" s="22"/>
      <c r="JQP40" s="22"/>
      <c r="JQQ40" s="207"/>
      <c r="JQR40" s="188"/>
      <c r="JQS40" s="188"/>
      <c r="JQT40" s="188"/>
      <c r="JQU40" s="188"/>
      <c r="JQV40" s="206"/>
      <c r="JQW40" s="206"/>
      <c r="JQX40" s="22"/>
      <c r="JQY40" s="22"/>
      <c r="JQZ40" s="207"/>
      <c r="JRA40" s="188"/>
      <c r="JRB40" s="188"/>
      <c r="JRC40" s="188"/>
      <c r="JRD40" s="188"/>
      <c r="JRE40" s="206"/>
      <c r="JRF40" s="206"/>
      <c r="JRG40" s="22"/>
      <c r="JRH40" s="22"/>
      <c r="JRI40" s="207"/>
      <c r="JRJ40" s="188"/>
      <c r="JRK40" s="188"/>
      <c r="JRL40" s="188"/>
      <c r="JRM40" s="188"/>
      <c r="JRN40" s="206"/>
      <c r="JRO40" s="206"/>
      <c r="JRP40" s="22"/>
      <c r="JRQ40" s="22"/>
      <c r="JRR40" s="207"/>
      <c r="JRS40" s="188"/>
      <c r="JRT40" s="188"/>
      <c r="JRU40" s="188"/>
      <c r="JRV40" s="188"/>
      <c r="JRW40" s="206"/>
      <c r="JRX40" s="206"/>
      <c r="JRY40" s="22"/>
      <c r="JRZ40" s="22"/>
      <c r="JSA40" s="207"/>
      <c r="JSB40" s="188"/>
      <c r="JSC40" s="188"/>
      <c r="JSD40" s="188"/>
      <c r="JSE40" s="188"/>
      <c r="JSF40" s="206"/>
      <c r="JSG40" s="206"/>
      <c r="JSH40" s="22"/>
      <c r="JSI40" s="22"/>
      <c r="JSJ40" s="207"/>
      <c r="JSK40" s="188"/>
      <c r="JSL40" s="188"/>
      <c r="JSM40" s="188"/>
      <c r="JSN40" s="188"/>
      <c r="JSO40" s="206"/>
      <c r="JSP40" s="206"/>
      <c r="JSQ40" s="22"/>
      <c r="JSR40" s="22"/>
      <c r="JSS40" s="207"/>
      <c r="JST40" s="188"/>
      <c r="JSU40" s="188"/>
      <c r="JSV40" s="188"/>
      <c r="JSW40" s="188"/>
      <c r="JSX40" s="206"/>
      <c r="JSY40" s="206"/>
      <c r="JSZ40" s="22"/>
      <c r="JTA40" s="22"/>
      <c r="JTB40" s="207"/>
      <c r="JTC40" s="188"/>
      <c r="JTD40" s="188"/>
      <c r="JTE40" s="188"/>
      <c r="JTF40" s="188"/>
      <c r="JTG40" s="206"/>
      <c r="JTH40" s="206"/>
      <c r="JTI40" s="22"/>
      <c r="JTJ40" s="22"/>
      <c r="JTK40" s="207"/>
      <c r="JTL40" s="188"/>
      <c r="JTM40" s="188"/>
      <c r="JTN40" s="188"/>
      <c r="JTO40" s="188"/>
      <c r="JTP40" s="206"/>
      <c r="JTQ40" s="206"/>
      <c r="JTR40" s="22"/>
      <c r="JTS40" s="22"/>
      <c r="JTT40" s="207"/>
      <c r="JTU40" s="188"/>
      <c r="JTV40" s="188"/>
      <c r="JTW40" s="188"/>
      <c r="JTX40" s="188"/>
      <c r="JTY40" s="206"/>
      <c r="JTZ40" s="206"/>
      <c r="JUA40" s="22"/>
      <c r="JUB40" s="22"/>
      <c r="JUC40" s="207"/>
      <c r="JUD40" s="188"/>
      <c r="JUE40" s="188"/>
      <c r="JUF40" s="188"/>
      <c r="JUG40" s="188"/>
      <c r="JUH40" s="206"/>
      <c r="JUI40" s="206"/>
      <c r="JUJ40" s="22"/>
      <c r="JUK40" s="22"/>
      <c r="JUL40" s="207"/>
      <c r="JUM40" s="188"/>
      <c r="JUN40" s="188"/>
      <c r="JUO40" s="188"/>
      <c r="JUP40" s="188"/>
      <c r="JUQ40" s="206"/>
      <c r="JUR40" s="206"/>
      <c r="JUS40" s="22"/>
      <c r="JUT40" s="22"/>
      <c r="JUU40" s="207"/>
      <c r="JUV40" s="188"/>
      <c r="JUW40" s="188"/>
      <c r="JUX40" s="188"/>
      <c r="JUY40" s="188"/>
      <c r="JUZ40" s="206"/>
      <c r="JVA40" s="206"/>
      <c r="JVB40" s="22"/>
      <c r="JVC40" s="22"/>
      <c r="JVD40" s="207"/>
      <c r="JVE40" s="188"/>
      <c r="JVF40" s="188"/>
      <c r="JVG40" s="188"/>
      <c r="JVH40" s="188"/>
      <c r="JVI40" s="206"/>
      <c r="JVJ40" s="206"/>
      <c r="JVK40" s="22"/>
      <c r="JVL40" s="22"/>
      <c r="JVM40" s="207"/>
      <c r="JVN40" s="188"/>
      <c r="JVO40" s="188"/>
      <c r="JVP40" s="188"/>
      <c r="JVQ40" s="188"/>
      <c r="JVR40" s="206"/>
      <c r="JVS40" s="206"/>
      <c r="JVT40" s="22"/>
      <c r="JVU40" s="22"/>
      <c r="JVV40" s="207"/>
      <c r="JVW40" s="188"/>
      <c r="JVX40" s="188"/>
      <c r="JVY40" s="188"/>
      <c r="JVZ40" s="188"/>
      <c r="JWA40" s="206"/>
      <c r="JWB40" s="206"/>
      <c r="JWC40" s="22"/>
      <c r="JWD40" s="22"/>
      <c r="JWE40" s="207"/>
      <c r="JWF40" s="188"/>
      <c r="JWG40" s="188"/>
      <c r="JWH40" s="188"/>
      <c r="JWI40" s="188"/>
      <c r="JWJ40" s="206"/>
      <c r="JWK40" s="206"/>
      <c r="JWL40" s="22"/>
      <c r="JWM40" s="22"/>
      <c r="JWN40" s="207"/>
      <c r="JWO40" s="188"/>
      <c r="JWP40" s="188"/>
      <c r="JWQ40" s="188"/>
      <c r="JWR40" s="188"/>
      <c r="JWS40" s="206"/>
      <c r="JWT40" s="206"/>
      <c r="JWU40" s="22"/>
      <c r="JWV40" s="22"/>
      <c r="JWW40" s="207"/>
      <c r="JWX40" s="188"/>
      <c r="JWY40" s="188"/>
      <c r="JWZ40" s="188"/>
      <c r="JXA40" s="188"/>
      <c r="JXB40" s="206"/>
      <c r="JXC40" s="206"/>
      <c r="JXD40" s="22"/>
      <c r="JXE40" s="22"/>
      <c r="JXF40" s="207"/>
      <c r="JXG40" s="188"/>
      <c r="JXH40" s="188"/>
      <c r="JXI40" s="188"/>
      <c r="JXJ40" s="188"/>
      <c r="JXK40" s="206"/>
      <c r="JXL40" s="206"/>
      <c r="JXM40" s="22"/>
      <c r="JXN40" s="22"/>
      <c r="JXO40" s="207"/>
      <c r="JXP40" s="188"/>
      <c r="JXQ40" s="188"/>
      <c r="JXR40" s="188"/>
      <c r="JXS40" s="188"/>
      <c r="JXT40" s="206"/>
      <c r="JXU40" s="206"/>
      <c r="JXV40" s="22"/>
      <c r="JXW40" s="22"/>
      <c r="JXX40" s="207"/>
      <c r="JXY40" s="188"/>
      <c r="JXZ40" s="188"/>
      <c r="JYA40" s="188"/>
      <c r="JYB40" s="188"/>
      <c r="JYC40" s="206"/>
      <c r="JYD40" s="206"/>
      <c r="JYE40" s="22"/>
      <c r="JYF40" s="22"/>
      <c r="JYG40" s="207"/>
      <c r="JYH40" s="188"/>
      <c r="JYI40" s="188"/>
      <c r="JYJ40" s="188"/>
      <c r="JYK40" s="188"/>
      <c r="JYL40" s="206"/>
      <c r="JYM40" s="206"/>
      <c r="JYN40" s="22"/>
      <c r="JYO40" s="22"/>
      <c r="JYP40" s="207"/>
      <c r="JYQ40" s="188"/>
      <c r="JYR40" s="188"/>
      <c r="JYS40" s="188"/>
      <c r="JYT40" s="188"/>
      <c r="JYU40" s="206"/>
      <c r="JYV40" s="206"/>
      <c r="JYW40" s="22"/>
      <c r="JYX40" s="22"/>
      <c r="JYY40" s="207"/>
      <c r="JYZ40" s="188"/>
      <c r="JZA40" s="188"/>
      <c r="JZB40" s="188"/>
      <c r="JZC40" s="188"/>
      <c r="JZD40" s="206"/>
      <c r="JZE40" s="206"/>
      <c r="JZF40" s="22"/>
      <c r="JZG40" s="22"/>
      <c r="JZH40" s="207"/>
      <c r="JZI40" s="188"/>
      <c r="JZJ40" s="188"/>
      <c r="JZK40" s="188"/>
      <c r="JZL40" s="188"/>
      <c r="JZM40" s="206"/>
      <c r="JZN40" s="206"/>
      <c r="JZO40" s="22"/>
      <c r="JZP40" s="22"/>
      <c r="JZQ40" s="207"/>
      <c r="JZR40" s="188"/>
      <c r="JZS40" s="188"/>
      <c r="JZT40" s="188"/>
      <c r="JZU40" s="188"/>
      <c r="JZV40" s="206"/>
      <c r="JZW40" s="206"/>
      <c r="JZX40" s="22"/>
      <c r="JZY40" s="22"/>
      <c r="JZZ40" s="207"/>
      <c r="KAA40" s="188"/>
      <c r="KAB40" s="188"/>
      <c r="KAC40" s="188"/>
      <c r="KAD40" s="188"/>
      <c r="KAE40" s="206"/>
      <c r="KAF40" s="206"/>
      <c r="KAG40" s="22"/>
      <c r="KAH40" s="22"/>
      <c r="KAI40" s="207"/>
      <c r="KAJ40" s="188"/>
      <c r="KAK40" s="188"/>
      <c r="KAL40" s="188"/>
      <c r="KAM40" s="188"/>
      <c r="KAN40" s="206"/>
      <c r="KAO40" s="206"/>
      <c r="KAP40" s="22"/>
      <c r="KAQ40" s="22"/>
      <c r="KAR40" s="207"/>
      <c r="KAS40" s="188"/>
      <c r="KAT40" s="188"/>
      <c r="KAU40" s="188"/>
      <c r="KAV40" s="188"/>
      <c r="KAW40" s="206"/>
      <c r="KAX40" s="206"/>
      <c r="KAY40" s="22"/>
      <c r="KAZ40" s="22"/>
      <c r="KBA40" s="207"/>
      <c r="KBB40" s="188"/>
      <c r="KBC40" s="188"/>
      <c r="KBD40" s="188"/>
      <c r="KBE40" s="188"/>
      <c r="KBF40" s="206"/>
      <c r="KBG40" s="206"/>
      <c r="KBH40" s="22"/>
      <c r="KBI40" s="22"/>
      <c r="KBJ40" s="207"/>
      <c r="KBK40" s="188"/>
      <c r="KBL40" s="188"/>
      <c r="KBM40" s="188"/>
      <c r="KBN40" s="188"/>
      <c r="KBO40" s="206"/>
      <c r="KBP40" s="206"/>
      <c r="KBQ40" s="22"/>
      <c r="KBR40" s="22"/>
      <c r="KBS40" s="207"/>
      <c r="KBT40" s="188"/>
      <c r="KBU40" s="188"/>
      <c r="KBV40" s="188"/>
      <c r="KBW40" s="188"/>
      <c r="KBX40" s="206"/>
      <c r="KBY40" s="206"/>
      <c r="KBZ40" s="22"/>
      <c r="KCA40" s="22"/>
      <c r="KCB40" s="207"/>
      <c r="KCC40" s="188"/>
      <c r="KCD40" s="188"/>
      <c r="KCE40" s="188"/>
      <c r="KCF40" s="188"/>
      <c r="KCG40" s="206"/>
      <c r="KCH40" s="206"/>
      <c r="KCI40" s="22"/>
      <c r="KCJ40" s="22"/>
      <c r="KCK40" s="207"/>
      <c r="KCL40" s="188"/>
      <c r="KCM40" s="188"/>
      <c r="KCN40" s="188"/>
      <c r="KCO40" s="188"/>
      <c r="KCP40" s="206"/>
      <c r="KCQ40" s="206"/>
      <c r="KCR40" s="22"/>
      <c r="KCS40" s="22"/>
      <c r="KCT40" s="207"/>
      <c r="KCU40" s="188"/>
      <c r="KCV40" s="188"/>
      <c r="KCW40" s="188"/>
      <c r="KCX40" s="188"/>
      <c r="KCY40" s="206"/>
      <c r="KCZ40" s="206"/>
      <c r="KDA40" s="22"/>
      <c r="KDB40" s="22"/>
      <c r="KDC40" s="207"/>
      <c r="KDD40" s="188"/>
      <c r="KDE40" s="188"/>
      <c r="KDF40" s="188"/>
      <c r="KDG40" s="188"/>
      <c r="KDH40" s="206"/>
      <c r="KDI40" s="206"/>
      <c r="KDJ40" s="22"/>
      <c r="KDK40" s="22"/>
      <c r="KDL40" s="207"/>
      <c r="KDM40" s="188"/>
      <c r="KDN40" s="188"/>
      <c r="KDO40" s="188"/>
      <c r="KDP40" s="188"/>
      <c r="KDQ40" s="206"/>
      <c r="KDR40" s="206"/>
      <c r="KDS40" s="22"/>
      <c r="KDT40" s="22"/>
      <c r="KDU40" s="207"/>
      <c r="KDV40" s="188"/>
      <c r="KDW40" s="188"/>
      <c r="KDX40" s="188"/>
      <c r="KDY40" s="188"/>
      <c r="KDZ40" s="206"/>
      <c r="KEA40" s="206"/>
      <c r="KEB40" s="22"/>
      <c r="KEC40" s="22"/>
      <c r="KED40" s="207"/>
      <c r="KEE40" s="188"/>
      <c r="KEF40" s="188"/>
      <c r="KEG40" s="188"/>
      <c r="KEH40" s="188"/>
      <c r="KEI40" s="206"/>
      <c r="KEJ40" s="206"/>
      <c r="KEK40" s="22"/>
      <c r="KEL40" s="22"/>
      <c r="KEM40" s="207"/>
      <c r="KEN40" s="188"/>
      <c r="KEO40" s="188"/>
      <c r="KEP40" s="188"/>
      <c r="KEQ40" s="188"/>
      <c r="KER40" s="206"/>
      <c r="KES40" s="206"/>
      <c r="KET40" s="22"/>
      <c r="KEU40" s="22"/>
      <c r="KEV40" s="207"/>
      <c r="KEW40" s="188"/>
      <c r="KEX40" s="188"/>
      <c r="KEY40" s="188"/>
      <c r="KEZ40" s="188"/>
      <c r="KFA40" s="206"/>
      <c r="KFB40" s="206"/>
      <c r="KFC40" s="22"/>
      <c r="KFD40" s="22"/>
      <c r="KFE40" s="207"/>
      <c r="KFF40" s="188"/>
      <c r="KFG40" s="188"/>
      <c r="KFH40" s="188"/>
      <c r="KFI40" s="188"/>
      <c r="KFJ40" s="206"/>
      <c r="KFK40" s="206"/>
      <c r="KFL40" s="22"/>
      <c r="KFM40" s="22"/>
      <c r="KFN40" s="207"/>
      <c r="KFO40" s="188"/>
      <c r="KFP40" s="188"/>
      <c r="KFQ40" s="188"/>
      <c r="KFR40" s="188"/>
      <c r="KFS40" s="206"/>
      <c r="KFT40" s="206"/>
      <c r="KFU40" s="22"/>
      <c r="KFV40" s="22"/>
      <c r="KFW40" s="207"/>
      <c r="KFX40" s="188"/>
      <c r="KFY40" s="188"/>
      <c r="KFZ40" s="188"/>
      <c r="KGA40" s="188"/>
      <c r="KGB40" s="206"/>
      <c r="KGC40" s="206"/>
      <c r="KGD40" s="22"/>
      <c r="KGE40" s="22"/>
      <c r="KGF40" s="207"/>
      <c r="KGG40" s="188"/>
      <c r="KGH40" s="188"/>
      <c r="KGI40" s="188"/>
      <c r="KGJ40" s="188"/>
      <c r="KGK40" s="206"/>
      <c r="KGL40" s="206"/>
      <c r="KGM40" s="22"/>
      <c r="KGN40" s="22"/>
      <c r="KGO40" s="207"/>
      <c r="KGP40" s="188"/>
      <c r="KGQ40" s="188"/>
      <c r="KGR40" s="188"/>
      <c r="KGS40" s="188"/>
      <c r="KGT40" s="206"/>
      <c r="KGU40" s="206"/>
      <c r="KGV40" s="22"/>
      <c r="KGW40" s="22"/>
      <c r="KGX40" s="207"/>
      <c r="KGY40" s="188"/>
      <c r="KGZ40" s="188"/>
      <c r="KHA40" s="188"/>
      <c r="KHB40" s="188"/>
      <c r="KHC40" s="206"/>
      <c r="KHD40" s="206"/>
      <c r="KHE40" s="22"/>
      <c r="KHF40" s="22"/>
      <c r="KHG40" s="207"/>
      <c r="KHH40" s="188"/>
      <c r="KHI40" s="188"/>
      <c r="KHJ40" s="188"/>
      <c r="KHK40" s="188"/>
      <c r="KHL40" s="206"/>
      <c r="KHM40" s="206"/>
      <c r="KHN40" s="22"/>
      <c r="KHO40" s="22"/>
      <c r="KHP40" s="207"/>
      <c r="KHQ40" s="188"/>
      <c r="KHR40" s="188"/>
      <c r="KHS40" s="188"/>
      <c r="KHT40" s="188"/>
      <c r="KHU40" s="206"/>
      <c r="KHV40" s="206"/>
      <c r="KHW40" s="22"/>
      <c r="KHX40" s="22"/>
      <c r="KHY40" s="207"/>
      <c r="KHZ40" s="188"/>
      <c r="KIA40" s="188"/>
      <c r="KIB40" s="188"/>
      <c r="KIC40" s="188"/>
      <c r="KID40" s="206"/>
      <c r="KIE40" s="206"/>
      <c r="KIF40" s="22"/>
      <c r="KIG40" s="22"/>
      <c r="KIH40" s="207"/>
      <c r="KII40" s="188"/>
      <c r="KIJ40" s="188"/>
      <c r="KIK40" s="188"/>
      <c r="KIL40" s="188"/>
      <c r="KIM40" s="206"/>
      <c r="KIN40" s="206"/>
      <c r="KIO40" s="22"/>
      <c r="KIP40" s="22"/>
      <c r="KIQ40" s="207"/>
      <c r="KIR40" s="188"/>
      <c r="KIS40" s="188"/>
      <c r="KIT40" s="188"/>
      <c r="KIU40" s="188"/>
      <c r="KIV40" s="206"/>
      <c r="KIW40" s="206"/>
      <c r="KIX40" s="22"/>
      <c r="KIY40" s="22"/>
      <c r="KIZ40" s="207"/>
      <c r="KJA40" s="188"/>
      <c r="KJB40" s="188"/>
      <c r="KJC40" s="188"/>
      <c r="KJD40" s="188"/>
      <c r="KJE40" s="206"/>
      <c r="KJF40" s="206"/>
      <c r="KJG40" s="22"/>
      <c r="KJH40" s="22"/>
      <c r="KJI40" s="207"/>
      <c r="KJJ40" s="188"/>
      <c r="KJK40" s="188"/>
      <c r="KJL40" s="188"/>
      <c r="KJM40" s="188"/>
      <c r="KJN40" s="206"/>
      <c r="KJO40" s="206"/>
      <c r="KJP40" s="22"/>
      <c r="KJQ40" s="22"/>
      <c r="KJR40" s="207"/>
      <c r="KJS40" s="188"/>
      <c r="KJT40" s="188"/>
      <c r="KJU40" s="188"/>
      <c r="KJV40" s="188"/>
      <c r="KJW40" s="206"/>
      <c r="KJX40" s="206"/>
      <c r="KJY40" s="22"/>
      <c r="KJZ40" s="22"/>
      <c r="KKA40" s="207"/>
      <c r="KKB40" s="188"/>
      <c r="KKC40" s="188"/>
      <c r="KKD40" s="188"/>
      <c r="KKE40" s="188"/>
      <c r="KKF40" s="206"/>
      <c r="KKG40" s="206"/>
      <c r="KKH40" s="22"/>
      <c r="KKI40" s="22"/>
      <c r="KKJ40" s="207"/>
      <c r="KKK40" s="188"/>
      <c r="KKL40" s="188"/>
      <c r="KKM40" s="188"/>
      <c r="KKN40" s="188"/>
      <c r="KKO40" s="206"/>
      <c r="KKP40" s="206"/>
      <c r="KKQ40" s="22"/>
      <c r="KKR40" s="22"/>
      <c r="KKS40" s="207"/>
      <c r="KKT40" s="188"/>
      <c r="KKU40" s="188"/>
      <c r="KKV40" s="188"/>
      <c r="KKW40" s="188"/>
      <c r="KKX40" s="206"/>
      <c r="KKY40" s="206"/>
      <c r="KKZ40" s="22"/>
      <c r="KLA40" s="22"/>
      <c r="KLB40" s="207"/>
      <c r="KLC40" s="188"/>
      <c r="KLD40" s="188"/>
      <c r="KLE40" s="188"/>
      <c r="KLF40" s="188"/>
      <c r="KLG40" s="206"/>
      <c r="KLH40" s="206"/>
      <c r="KLI40" s="22"/>
      <c r="KLJ40" s="22"/>
      <c r="KLK40" s="207"/>
      <c r="KLL40" s="188"/>
      <c r="KLM40" s="188"/>
      <c r="KLN40" s="188"/>
      <c r="KLO40" s="188"/>
      <c r="KLP40" s="206"/>
      <c r="KLQ40" s="206"/>
      <c r="KLR40" s="22"/>
      <c r="KLS40" s="22"/>
      <c r="KLT40" s="207"/>
      <c r="KLU40" s="188"/>
      <c r="KLV40" s="188"/>
      <c r="KLW40" s="188"/>
      <c r="KLX40" s="188"/>
      <c r="KLY40" s="206"/>
      <c r="KLZ40" s="206"/>
      <c r="KMA40" s="22"/>
      <c r="KMB40" s="22"/>
      <c r="KMC40" s="207"/>
      <c r="KMD40" s="188"/>
      <c r="KME40" s="188"/>
      <c r="KMF40" s="188"/>
      <c r="KMG40" s="188"/>
      <c r="KMH40" s="206"/>
      <c r="KMI40" s="206"/>
      <c r="KMJ40" s="22"/>
      <c r="KMK40" s="22"/>
      <c r="KML40" s="207"/>
      <c r="KMM40" s="188"/>
      <c r="KMN40" s="188"/>
      <c r="KMO40" s="188"/>
      <c r="KMP40" s="188"/>
      <c r="KMQ40" s="206"/>
      <c r="KMR40" s="206"/>
      <c r="KMS40" s="22"/>
      <c r="KMT40" s="22"/>
      <c r="KMU40" s="207"/>
      <c r="KMV40" s="188"/>
      <c r="KMW40" s="188"/>
      <c r="KMX40" s="188"/>
      <c r="KMY40" s="188"/>
      <c r="KMZ40" s="206"/>
      <c r="KNA40" s="206"/>
      <c r="KNB40" s="22"/>
      <c r="KNC40" s="22"/>
      <c r="KND40" s="207"/>
      <c r="KNE40" s="188"/>
      <c r="KNF40" s="188"/>
      <c r="KNG40" s="188"/>
      <c r="KNH40" s="188"/>
      <c r="KNI40" s="206"/>
      <c r="KNJ40" s="206"/>
      <c r="KNK40" s="22"/>
      <c r="KNL40" s="22"/>
      <c r="KNM40" s="207"/>
      <c r="KNN40" s="188"/>
      <c r="KNO40" s="188"/>
      <c r="KNP40" s="188"/>
      <c r="KNQ40" s="188"/>
      <c r="KNR40" s="206"/>
      <c r="KNS40" s="206"/>
      <c r="KNT40" s="22"/>
      <c r="KNU40" s="22"/>
      <c r="KNV40" s="207"/>
      <c r="KNW40" s="188"/>
      <c r="KNX40" s="188"/>
      <c r="KNY40" s="188"/>
      <c r="KNZ40" s="188"/>
      <c r="KOA40" s="206"/>
      <c r="KOB40" s="206"/>
      <c r="KOC40" s="22"/>
      <c r="KOD40" s="22"/>
      <c r="KOE40" s="207"/>
      <c r="KOF40" s="188"/>
      <c r="KOG40" s="188"/>
      <c r="KOH40" s="188"/>
      <c r="KOI40" s="188"/>
      <c r="KOJ40" s="206"/>
      <c r="KOK40" s="206"/>
      <c r="KOL40" s="22"/>
      <c r="KOM40" s="22"/>
      <c r="KON40" s="207"/>
      <c r="KOO40" s="188"/>
      <c r="KOP40" s="188"/>
      <c r="KOQ40" s="188"/>
      <c r="KOR40" s="188"/>
      <c r="KOS40" s="206"/>
      <c r="KOT40" s="206"/>
      <c r="KOU40" s="22"/>
      <c r="KOV40" s="22"/>
      <c r="KOW40" s="207"/>
      <c r="KOX40" s="188"/>
      <c r="KOY40" s="188"/>
      <c r="KOZ40" s="188"/>
      <c r="KPA40" s="188"/>
      <c r="KPB40" s="206"/>
      <c r="KPC40" s="206"/>
      <c r="KPD40" s="22"/>
      <c r="KPE40" s="22"/>
      <c r="KPF40" s="207"/>
      <c r="KPG40" s="188"/>
      <c r="KPH40" s="188"/>
      <c r="KPI40" s="188"/>
      <c r="KPJ40" s="188"/>
      <c r="KPK40" s="206"/>
      <c r="KPL40" s="206"/>
      <c r="KPM40" s="22"/>
      <c r="KPN40" s="22"/>
      <c r="KPO40" s="207"/>
      <c r="KPP40" s="188"/>
      <c r="KPQ40" s="188"/>
      <c r="KPR40" s="188"/>
      <c r="KPS40" s="188"/>
      <c r="KPT40" s="206"/>
      <c r="KPU40" s="206"/>
      <c r="KPV40" s="22"/>
      <c r="KPW40" s="22"/>
      <c r="KPX40" s="207"/>
      <c r="KPY40" s="188"/>
      <c r="KPZ40" s="188"/>
      <c r="KQA40" s="188"/>
      <c r="KQB40" s="188"/>
      <c r="KQC40" s="206"/>
      <c r="KQD40" s="206"/>
      <c r="KQE40" s="22"/>
      <c r="KQF40" s="22"/>
      <c r="KQG40" s="207"/>
      <c r="KQH40" s="188"/>
      <c r="KQI40" s="188"/>
      <c r="KQJ40" s="188"/>
      <c r="KQK40" s="188"/>
      <c r="KQL40" s="206"/>
      <c r="KQM40" s="206"/>
      <c r="KQN40" s="22"/>
      <c r="KQO40" s="22"/>
      <c r="KQP40" s="207"/>
      <c r="KQQ40" s="188"/>
      <c r="KQR40" s="188"/>
      <c r="KQS40" s="188"/>
      <c r="KQT40" s="188"/>
      <c r="KQU40" s="206"/>
      <c r="KQV40" s="206"/>
      <c r="KQW40" s="22"/>
      <c r="KQX40" s="22"/>
      <c r="KQY40" s="207"/>
      <c r="KQZ40" s="188"/>
      <c r="KRA40" s="188"/>
      <c r="KRB40" s="188"/>
      <c r="KRC40" s="188"/>
      <c r="KRD40" s="206"/>
      <c r="KRE40" s="206"/>
      <c r="KRF40" s="22"/>
      <c r="KRG40" s="22"/>
      <c r="KRH40" s="207"/>
      <c r="KRI40" s="188"/>
      <c r="KRJ40" s="188"/>
      <c r="KRK40" s="188"/>
      <c r="KRL40" s="188"/>
      <c r="KRM40" s="206"/>
      <c r="KRN40" s="206"/>
      <c r="KRO40" s="22"/>
      <c r="KRP40" s="22"/>
      <c r="KRQ40" s="207"/>
      <c r="KRR40" s="188"/>
      <c r="KRS40" s="188"/>
      <c r="KRT40" s="188"/>
      <c r="KRU40" s="188"/>
      <c r="KRV40" s="206"/>
      <c r="KRW40" s="206"/>
      <c r="KRX40" s="22"/>
      <c r="KRY40" s="22"/>
      <c r="KRZ40" s="207"/>
      <c r="KSA40" s="188"/>
      <c r="KSB40" s="188"/>
      <c r="KSC40" s="188"/>
      <c r="KSD40" s="188"/>
      <c r="KSE40" s="206"/>
      <c r="KSF40" s="206"/>
      <c r="KSG40" s="22"/>
      <c r="KSH40" s="22"/>
      <c r="KSI40" s="207"/>
      <c r="KSJ40" s="188"/>
      <c r="KSK40" s="188"/>
      <c r="KSL40" s="188"/>
      <c r="KSM40" s="188"/>
      <c r="KSN40" s="206"/>
      <c r="KSO40" s="206"/>
      <c r="KSP40" s="22"/>
      <c r="KSQ40" s="22"/>
      <c r="KSR40" s="207"/>
      <c r="KSS40" s="188"/>
      <c r="KST40" s="188"/>
      <c r="KSU40" s="188"/>
      <c r="KSV40" s="188"/>
      <c r="KSW40" s="206"/>
      <c r="KSX40" s="206"/>
      <c r="KSY40" s="22"/>
      <c r="KSZ40" s="22"/>
      <c r="KTA40" s="207"/>
      <c r="KTB40" s="188"/>
      <c r="KTC40" s="188"/>
      <c r="KTD40" s="188"/>
      <c r="KTE40" s="188"/>
      <c r="KTF40" s="206"/>
      <c r="KTG40" s="206"/>
      <c r="KTH40" s="22"/>
      <c r="KTI40" s="22"/>
      <c r="KTJ40" s="207"/>
      <c r="KTK40" s="188"/>
      <c r="KTL40" s="188"/>
      <c r="KTM40" s="188"/>
      <c r="KTN40" s="188"/>
      <c r="KTO40" s="206"/>
      <c r="KTP40" s="206"/>
      <c r="KTQ40" s="22"/>
      <c r="KTR40" s="22"/>
      <c r="KTS40" s="207"/>
      <c r="KTT40" s="188"/>
      <c r="KTU40" s="188"/>
      <c r="KTV40" s="188"/>
      <c r="KTW40" s="188"/>
      <c r="KTX40" s="206"/>
      <c r="KTY40" s="206"/>
      <c r="KTZ40" s="22"/>
      <c r="KUA40" s="22"/>
      <c r="KUB40" s="207"/>
      <c r="KUC40" s="188"/>
      <c r="KUD40" s="188"/>
      <c r="KUE40" s="188"/>
      <c r="KUF40" s="188"/>
      <c r="KUG40" s="206"/>
      <c r="KUH40" s="206"/>
      <c r="KUI40" s="22"/>
      <c r="KUJ40" s="22"/>
      <c r="KUK40" s="207"/>
      <c r="KUL40" s="188"/>
      <c r="KUM40" s="188"/>
      <c r="KUN40" s="188"/>
      <c r="KUO40" s="188"/>
      <c r="KUP40" s="206"/>
      <c r="KUQ40" s="206"/>
      <c r="KUR40" s="22"/>
      <c r="KUS40" s="22"/>
      <c r="KUT40" s="207"/>
      <c r="KUU40" s="188"/>
      <c r="KUV40" s="188"/>
      <c r="KUW40" s="188"/>
      <c r="KUX40" s="188"/>
      <c r="KUY40" s="206"/>
      <c r="KUZ40" s="206"/>
      <c r="KVA40" s="22"/>
      <c r="KVB40" s="22"/>
      <c r="KVC40" s="207"/>
      <c r="KVD40" s="188"/>
      <c r="KVE40" s="188"/>
      <c r="KVF40" s="188"/>
      <c r="KVG40" s="188"/>
      <c r="KVH40" s="206"/>
      <c r="KVI40" s="206"/>
      <c r="KVJ40" s="22"/>
      <c r="KVK40" s="22"/>
      <c r="KVL40" s="207"/>
      <c r="KVM40" s="188"/>
      <c r="KVN40" s="188"/>
      <c r="KVO40" s="188"/>
      <c r="KVP40" s="188"/>
      <c r="KVQ40" s="206"/>
      <c r="KVR40" s="206"/>
      <c r="KVS40" s="22"/>
      <c r="KVT40" s="22"/>
      <c r="KVU40" s="207"/>
      <c r="KVV40" s="188"/>
      <c r="KVW40" s="188"/>
      <c r="KVX40" s="188"/>
      <c r="KVY40" s="188"/>
      <c r="KVZ40" s="206"/>
      <c r="KWA40" s="206"/>
      <c r="KWB40" s="22"/>
      <c r="KWC40" s="22"/>
      <c r="KWD40" s="207"/>
      <c r="KWE40" s="188"/>
      <c r="KWF40" s="188"/>
      <c r="KWG40" s="188"/>
      <c r="KWH40" s="188"/>
      <c r="KWI40" s="206"/>
      <c r="KWJ40" s="206"/>
      <c r="KWK40" s="22"/>
      <c r="KWL40" s="22"/>
      <c r="KWM40" s="207"/>
      <c r="KWN40" s="188"/>
      <c r="KWO40" s="188"/>
      <c r="KWP40" s="188"/>
      <c r="KWQ40" s="188"/>
      <c r="KWR40" s="206"/>
      <c r="KWS40" s="206"/>
      <c r="KWT40" s="22"/>
      <c r="KWU40" s="22"/>
      <c r="KWV40" s="207"/>
      <c r="KWW40" s="188"/>
      <c r="KWX40" s="188"/>
      <c r="KWY40" s="188"/>
      <c r="KWZ40" s="188"/>
      <c r="KXA40" s="206"/>
      <c r="KXB40" s="206"/>
      <c r="KXC40" s="22"/>
      <c r="KXD40" s="22"/>
      <c r="KXE40" s="207"/>
      <c r="KXF40" s="188"/>
      <c r="KXG40" s="188"/>
      <c r="KXH40" s="188"/>
      <c r="KXI40" s="188"/>
      <c r="KXJ40" s="206"/>
      <c r="KXK40" s="206"/>
      <c r="KXL40" s="22"/>
      <c r="KXM40" s="22"/>
      <c r="KXN40" s="207"/>
      <c r="KXO40" s="188"/>
      <c r="KXP40" s="188"/>
      <c r="KXQ40" s="188"/>
      <c r="KXR40" s="188"/>
      <c r="KXS40" s="206"/>
      <c r="KXT40" s="206"/>
      <c r="KXU40" s="22"/>
      <c r="KXV40" s="22"/>
      <c r="KXW40" s="207"/>
      <c r="KXX40" s="188"/>
      <c r="KXY40" s="188"/>
      <c r="KXZ40" s="188"/>
      <c r="KYA40" s="188"/>
      <c r="KYB40" s="206"/>
      <c r="KYC40" s="206"/>
      <c r="KYD40" s="22"/>
      <c r="KYE40" s="22"/>
      <c r="KYF40" s="207"/>
      <c r="KYG40" s="188"/>
      <c r="KYH40" s="188"/>
      <c r="KYI40" s="188"/>
      <c r="KYJ40" s="188"/>
      <c r="KYK40" s="206"/>
      <c r="KYL40" s="206"/>
      <c r="KYM40" s="22"/>
      <c r="KYN40" s="22"/>
      <c r="KYO40" s="207"/>
      <c r="KYP40" s="188"/>
      <c r="KYQ40" s="188"/>
      <c r="KYR40" s="188"/>
      <c r="KYS40" s="188"/>
      <c r="KYT40" s="206"/>
      <c r="KYU40" s="206"/>
      <c r="KYV40" s="22"/>
      <c r="KYW40" s="22"/>
      <c r="KYX40" s="207"/>
      <c r="KYY40" s="188"/>
      <c r="KYZ40" s="188"/>
      <c r="KZA40" s="188"/>
      <c r="KZB40" s="188"/>
      <c r="KZC40" s="206"/>
      <c r="KZD40" s="206"/>
      <c r="KZE40" s="22"/>
      <c r="KZF40" s="22"/>
      <c r="KZG40" s="207"/>
      <c r="KZH40" s="188"/>
      <c r="KZI40" s="188"/>
      <c r="KZJ40" s="188"/>
      <c r="KZK40" s="188"/>
      <c r="KZL40" s="206"/>
      <c r="KZM40" s="206"/>
      <c r="KZN40" s="22"/>
      <c r="KZO40" s="22"/>
      <c r="KZP40" s="207"/>
      <c r="KZQ40" s="188"/>
      <c r="KZR40" s="188"/>
      <c r="KZS40" s="188"/>
      <c r="KZT40" s="188"/>
      <c r="KZU40" s="206"/>
      <c r="KZV40" s="206"/>
      <c r="KZW40" s="22"/>
      <c r="KZX40" s="22"/>
      <c r="KZY40" s="207"/>
      <c r="KZZ40" s="188"/>
      <c r="LAA40" s="188"/>
      <c r="LAB40" s="188"/>
      <c r="LAC40" s="188"/>
      <c r="LAD40" s="206"/>
      <c r="LAE40" s="206"/>
      <c r="LAF40" s="22"/>
      <c r="LAG40" s="22"/>
      <c r="LAH40" s="207"/>
      <c r="LAI40" s="188"/>
      <c r="LAJ40" s="188"/>
      <c r="LAK40" s="188"/>
      <c r="LAL40" s="188"/>
      <c r="LAM40" s="206"/>
      <c r="LAN40" s="206"/>
      <c r="LAO40" s="22"/>
      <c r="LAP40" s="22"/>
      <c r="LAQ40" s="207"/>
      <c r="LAR40" s="188"/>
      <c r="LAS40" s="188"/>
      <c r="LAT40" s="188"/>
      <c r="LAU40" s="188"/>
      <c r="LAV40" s="206"/>
      <c r="LAW40" s="206"/>
      <c r="LAX40" s="22"/>
      <c r="LAY40" s="22"/>
      <c r="LAZ40" s="207"/>
      <c r="LBA40" s="188"/>
      <c r="LBB40" s="188"/>
      <c r="LBC40" s="188"/>
      <c r="LBD40" s="188"/>
      <c r="LBE40" s="206"/>
      <c r="LBF40" s="206"/>
      <c r="LBG40" s="22"/>
      <c r="LBH40" s="22"/>
      <c r="LBI40" s="207"/>
      <c r="LBJ40" s="188"/>
      <c r="LBK40" s="188"/>
      <c r="LBL40" s="188"/>
      <c r="LBM40" s="188"/>
      <c r="LBN40" s="206"/>
      <c r="LBO40" s="206"/>
      <c r="LBP40" s="22"/>
      <c r="LBQ40" s="22"/>
      <c r="LBR40" s="207"/>
      <c r="LBS40" s="188"/>
      <c r="LBT40" s="188"/>
      <c r="LBU40" s="188"/>
      <c r="LBV40" s="188"/>
      <c r="LBW40" s="206"/>
      <c r="LBX40" s="206"/>
      <c r="LBY40" s="22"/>
      <c r="LBZ40" s="22"/>
      <c r="LCA40" s="207"/>
      <c r="LCB40" s="188"/>
      <c r="LCC40" s="188"/>
      <c r="LCD40" s="188"/>
      <c r="LCE40" s="188"/>
      <c r="LCF40" s="206"/>
      <c r="LCG40" s="206"/>
      <c r="LCH40" s="22"/>
      <c r="LCI40" s="22"/>
      <c r="LCJ40" s="207"/>
      <c r="LCK40" s="188"/>
      <c r="LCL40" s="188"/>
      <c r="LCM40" s="188"/>
      <c r="LCN40" s="188"/>
      <c r="LCO40" s="206"/>
      <c r="LCP40" s="206"/>
      <c r="LCQ40" s="22"/>
      <c r="LCR40" s="22"/>
      <c r="LCS40" s="207"/>
      <c r="LCT40" s="188"/>
      <c r="LCU40" s="188"/>
      <c r="LCV40" s="188"/>
      <c r="LCW40" s="188"/>
      <c r="LCX40" s="206"/>
      <c r="LCY40" s="206"/>
      <c r="LCZ40" s="22"/>
      <c r="LDA40" s="22"/>
      <c r="LDB40" s="207"/>
      <c r="LDC40" s="188"/>
      <c r="LDD40" s="188"/>
      <c r="LDE40" s="188"/>
      <c r="LDF40" s="188"/>
      <c r="LDG40" s="206"/>
      <c r="LDH40" s="206"/>
      <c r="LDI40" s="22"/>
      <c r="LDJ40" s="22"/>
      <c r="LDK40" s="207"/>
      <c r="LDL40" s="188"/>
      <c r="LDM40" s="188"/>
      <c r="LDN40" s="188"/>
      <c r="LDO40" s="188"/>
      <c r="LDP40" s="206"/>
      <c r="LDQ40" s="206"/>
      <c r="LDR40" s="22"/>
      <c r="LDS40" s="22"/>
      <c r="LDT40" s="207"/>
      <c r="LDU40" s="188"/>
      <c r="LDV40" s="188"/>
      <c r="LDW40" s="188"/>
      <c r="LDX40" s="188"/>
      <c r="LDY40" s="206"/>
      <c r="LDZ40" s="206"/>
      <c r="LEA40" s="22"/>
      <c r="LEB40" s="22"/>
      <c r="LEC40" s="207"/>
      <c r="LED40" s="188"/>
      <c r="LEE40" s="188"/>
      <c r="LEF40" s="188"/>
      <c r="LEG40" s="188"/>
      <c r="LEH40" s="206"/>
      <c r="LEI40" s="206"/>
      <c r="LEJ40" s="22"/>
      <c r="LEK40" s="22"/>
      <c r="LEL40" s="207"/>
      <c r="LEM40" s="188"/>
      <c r="LEN40" s="188"/>
      <c r="LEO40" s="188"/>
      <c r="LEP40" s="188"/>
      <c r="LEQ40" s="206"/>
      <c r="LER40" s="206"/>
      <c r="LES40" s="22"/>
      <c r="LET40" s="22"/>
      <c r="LEU40" s="207"/>
      <c r="LEV40" s="188"/>
      <c r="LEW40" s="188"/>
      <c r="LEX40" s="188"/>
      <c r="LEY40" s="188"/>
      <c r="LEZ40" s="206"/>
      <c r="LFA40" s="206"/>
      <c r="LFB40" s="22"/>
      <c r="LFC40" s="22"/>
      <c r="LFD40" s="207"/>
      <c r="LFE40" s="188"/>
      <c r="LFF40" s="188"/>
      <c r="LFG40" s="188"/>
      <c r="LFH40" s="188"/>
      <c r="LFI40" s="206"/>
      <c r="LFJ40" s="206"/>
      <c r="LFK40" s="22"/>
      <c r="LFL40" s="22"/>
      <c r="LFM40" s="207"/>
      <c r="LFN40" s="188"/>
      <c r="LFO40" s="188"/>
      <c r="LFP40" s="188"/>
      <c r="LFQ40" s="188"/>
      <c r="LFR40" s="206"/>
      <c r="LFS40" s="206"/>
      <c r="LFT40" s="22"/>
      <c r="LFU40" s="22"/>
      <c r="LFV40" s="207"/>
      <c r="LFW40" s="188"/>
      <c r="LFX40" s="188"/>
      <c r="LFY40" s="188"/>
      <c r="LFZ40" s="188"/>
      <c r="LGA40" s="206"/>
      <c r="LGB40" s="206"/>
      <c r="LGC40" s="22"/>
      <c r="LGD40" s="22"/>
      <c r="LGE40" s="207"/>
      <c r="LGF40" s="188"/>
      <c r="LGG40" s="188"/>
      <c r="LGH40" s="188"/>
      <c r="LGI40" s="188"/>
      <c r="LGJ40" s="206"/>
      <c r="LGK40" s="206"/>
      <c r="LGL40" s="22"/>
      <c r="LGM40" s="22"/>
      <c r="LGN40" s="207"/>
      <c r="LGO40" s="188"/>
      <c r="LGP40" s="188"/>
      <c r="LGQ40" s="188"/>
      <c r="LGR40" s="188"/>
      <c r="LGS40" s="206"/>
      <c r="LGT40" s="206"/>
      <c r="LGU40" s="22"/>
      <c r="LGV40" s="22"/>
      <c r="LGW40" s="207"/>
      <c r="LGX40" s="188"/>
      <c r="LGY40" s="188"/>
      <c r="LGZ40" s="188"/>
      <c r="LHA40" s="188"/>
      <c r="LHB40" s="206"/>
      <c r="LHC40" s="206"/>
      <c r="LHD40" s="22"/>
      <c r="LHE40" s="22"/>
      <c r="LHF40" s="207"/>
      <c r="LHG40" s="188"/>
      <c r="LHH40" s="188"/>
      <c r="LHI40" s="188"/>
      <c r="LHJ40" s="188"/>
      <c r="LHK40" s="206"/>
      <c r="LHL40" s="206"/>
      <c r="LHM40" s="22"/>
      <c r="LHN40" s="22"/>
      <c r="LHO40" s="207"/>
      <c r="LHP40" s="188"/>
      <c r="LHQ40" s="188"/>
      <c r="LHR40" s="188"/>
      <c r="LHS40" s="188"/>
      <c r="LHT40" s="206"/>
      <c r="LHU40" s="206"/>
      <c r="LHV40" s="22"/>
      <c r="LHW40" s="22"/>
      <c r="LHX40" s="207"/>
      <c r="LHY40" s="188"/>
      <c r="LHZ40" s="188"/>
      <c r="LIA40" s="188"/>
      <c r="LIB40" s="188"/>
      <c r="LIC40" s="206"/>
      <c r="LID40" s="206"/>
      <c r="LIE40" s="22"/>
      <c r="LIF40" s="22"/>
      <c r="LIG40" s="207"/>
      <c r="LIH40" s="188"/>
      <c r="LII40" s="188"/>
      <c r="LIJ40" s="188"/>
      <c r="LIK40" s="188"/>
      <c r="LIL40" s="206"/>
      <c r="LIM40" s="206"/>
      <c r="LIN40" s="22"/>
      <c r="LIO40" s="22"/>
      <c r="LIP40" s="207"/>
      <c r="LIQ40" s="188"/>
      <c r="LIR40" s="188"/>
      <c r="LIS40" s="188"/>
      <c r="LIT40" s="188"/>
      <c r="LIU40" s="206"/>
      <c r="LIV40" s="206"/>
      <c r="LIW40" s="22"/>
      <c r="LIX40" s="22"/>
      <c r="LIY40" s="207"/>
      <c r="LIZ40" s="188"/>
      <c r="LJA40" s="188"/>
      <c r="LJB40" s="188"/>
      <c r="LJC40" s="188"/>
      <c r="LJD40" s="206"/>
      <c r="LJE40" s="206"/>
      <c r="LJF40" s="22"/>
      <c r="LJG40" s="22"/>
      <c r="LJH40" s="207"/>
      <c r="LJI40" s="188"/>
      <c r="LJJ40" s="188"/>
      <c r="LJK40" s="188"/>
      <c r="LJL40" s="188"/>
      <c r="LJM40" s="206"/>
      <c r="LJN40" s="206"/>
      <c r="LJO40" s="22"/>
      <c r="LJP40" s="22"/>
      <c r="LJQ40" s="207"/>
      <c r="LJR40" s="188"/>
      <c r="LJS40" s="188"/>
      <c r="LJT40" s="188"/>
      <c r="LJU40" s="188"/>
      <c r="LJV40" s="206"/>
      <c r="LJW40" s="206"/>
      <c r="LJX40" s="22"/>
      <c r="LJY40" s="22"/>
      <c r="LJZ40" s="207"/>
      <c r="LKA40" s="188"/>
      <c r="LKB40" s="188"/>
      <c r="LKC40" s="188"/>
      <c r="LKD40" s="188"/>
      <c r="LKE40" s="206"/>
      <c r="LKF40" s="206"/>
      <c r="LKG40" s="22"/>
      <c r="LKH40" s="22"/>
      <c r="LKI40" s="207"/>
      <c r="LKJ40" s="188"/>
      <c r="LKK40" s="188"/>
      <c r="LKL40" s="188"/>
      <c r="LKM40" s="188"/>
      <c r="LKN40" s="206"/>
      <c r="LKO40" s="206"/>
      <c r="LKP40" s="22"/>
      <c r="LKQ40" s="22"/>
      <c r="LKR40" s="207"/>
      <c r="LKS40" s="188"/>
      <c r="LKT40" s="188"/>
      <c r="LKU40" s="188"/>
      <c r="LKV40" s="188"/>
      <c r="LKW40" s="206"/>
      <c r="LKX40" s="206"/>
      <c r="LKY40" s="22"/>
      <c r="LKZ40" s="22"/>
      <c r="LLA40" s="207"/>
      <c r="LLB40" s="188"/>
      <c r="LLC40" s="188"/>
      <c r="LLD40" s="188"/>
      <c r="LLE40" s="188"/>
      <c r="LLF40" s="206"/>
      <c r="LLG40" s="206"/>
      <c r="LLH40" s="22"/>
      <c r="LLI40" s="22"/>
      <c r="LLJ40" s="207"/>
      <c r="LLK40" s="188"/>
      <c r="LLL40" s="188"/>
      <c r="LLM40" s="188"/>
      <c r="LLN40" s="188"/>
      <c r="LLO40" s="206"/>
      <c r="LLP40" s="206"/>
      <c r="LLQ40" s="22"/>
      <c r="LLR40" s="22"/>
      <c r="LLS40" s="207"/>
      <c r="LLT40" s="188"/>
      <c r="LLU40" s="188"/>
      <c r="LLV40" s="188"/>
      <c r="LLW40" s="188"/>
      <c r="LLX40" s="206"/>
      <c r="LLY40" s="206"/>
      <c r="LLZ40" s="22"/>
      <c r="LMA40" s="22"/>
      <c r="LMB40" s="207"/>
      <c r="LMC40" s="188"/>
      <c r="LMD40" s="188"/>
      <c r="LME40" s="188"/>
      <c r="LMF40" s="188"/>
      <c r="LMG40" s="206"/>
      <c r="LMH40" s="206"/>
      <c r="LMI40" s="22"/>
      <c r="LMJ40" s="22"/>
      <c r="LMK40" s="207"/>
      <c r="LML40" s="188"/>
      <c r="LMM40" s="188"/>
      <c r="LMN40" s="188"/>
      <c r="LMO40" s="188"/>
      <c r="LMP40" s="206"/>
      <c r="LMQ40" s="206"/>
      <c r="LMR40" s="22"/>
      <c r="LMS40" s="22"/>
      <c r="LMT40" s="207"/>
      <c r="LMU40" s="188"/>
      <c r="LMV40" s="188"/>
      <c r="LMW40" s="188"/>
      <c r="LMX40" s="188"/>
      <c r="LMY40" s="206"/>
      <c r="LMZ40" s="206"/>
      <c r="LNA40" s="22"/>
      <c r="LNB40" s="22"/>
      <c r="LNC40" s="207"/>
      <c r="LND40" s="188"/>
      <c r="LNE40" s="188"/>
      <c r="LNF40" s="188"/>
      <c r="LNG40" s="188"/>
      <c r="LNH40" s="206"/>
      <c r="LNI40" s="206"/>
      <c r="LNJ40" s="22"/>
      <c r="LNK40" s="22"/>
      <c r="LNL40" s="207"/>
      <c r="LNM40" s="188"/>
      <c r="LNN40" s="188"/>
      <c r="LNO40" s="188"/>
      <c r="LNP40" s="188"/>
      <c r="LNQ40" s="206"/>
      <c r="LNR40" s="206"/>
      <c r="LNS40" s="22"/>
      <c r="LNT40" s="22"/>
      <c r="LNU40" s="207"/>
      <c r="LNV40" s="188"/>
      <c r="LNW40" s="188"/>
      <c r="LNX40" s="188"/>
      <c r="LNY40" s="188"/>
      <c r="LNZ40" s="206"/>
      <c r="LOA40" s="206"/>
      <c r="LOB40" s="22"/>
      <c r="LOC40" s="22"/>
      <c r="LOD40" s="207"/>
      <c r="LOE40" s="188"/>
      <c r="LOF40" s="188"/>
      <c r="LOG40" s="188"/>
      <c r="LOH40" s="188"/>
      <c r="LOI40" s="206"/>
      <c r="LOJ40" s="206"/>
      <c r="LOK40" s="22"/>
      <c r="LOL40" s="22"/>
      <c r="LOM40" s="207"/>
      <c r="LON40" s="188"/>
      <c r="LOO40" s="188"/>
      <c r="LOP40" s="188"/>
      <c r="LOQ40" s="188"/>
      <c r="LOR40" s="206"/>
      <c r="LOS40" s="206"/>
      <c r="LOT40" s="22"/>
      <c r="LOU40" s="22"/>
      <c r="LOV40" s="207"/>
      <c r="LOW40" s="188"/>
      <c r="LOX40" s="188"/>
      <c r="LOY40" s="188"/>
      <c r="LOZ40" s="188"/>
      <c r="LPA40" s="206"/>
      <c r="LPB40" s="206"/>
      <c r="LPC40" s="22"/>
      <c r="LPD40" s="22"/>
      <c r="LPE40" s="207"/>
      <c r="LPF40" s="188"/>
      <c r="LPG40" s="188"/>
      <c r="LPH40" s="188"/>
      <c r="LPI40" s="188"/>
      <c r="LPJ40" s="206"/>
      <c r="LPK40" s="206"/>
      <c r="LPL40" s="22"/>
      <c r="LPM40" s="22"/>
      <c r="LPN40" s="207"/>
      <c r="LPO40" s="188"/>
      <c r="LPP40" s="188"/>
      <c r="LPQ40" s="188"/>
      <c r="LPR40" s="188"/>
      <c r="LPS40" s="206"/>
      <c r="LPT40" s="206"/>
      <c r="LPU40" s="22"/>
      <c r="LPV40" s="22"/>
      <c r="LPW40" s="207"/>
      <c r="LPX40" s="188"/>
      <c r="LPY40" s="188"/>
      <c r="LPZ40" s="188"/>
      <c r="LQA40" s="188"/>
      <c r="LQB40" s="206"/>
      <c r="LQC40" s="206"/>
      <c r="LQD40" s="22"/>
      <c r="LQE40" s="22"/>
      <c r="LQF40" s="207"/>
      <c r="LQG40" s="188"/>
      <c r="LQH40" s="188"/>
      <c r="LQI40" s="188"/>
      <c r="LQJ40" s="188"/>
      <c r="LQK40" s="206"/>
      <c r="LQL40" s="206"/>
      <c r="LQM40" s="22"/>
      <c r="LQN40" s="22"/>
      <c r="LQO40" s="207"/>
      <c r="LQP40" s="188"/>
      <c r="LQQ40" s="188"/>
      <c r="LQR40" s="188"/>
      <c r="LQS40" s="188"/>
      <c r="LQT40" s="206"/>
      <c r="LQU40" s="206"/>
      <c r="LQV40" s="22"/>
      <c r="LQW40" s="22"/>
      <c r="LQX40" s="207"/>
      <c r="LQY40" s="188"/>
      <c r="LQZ40" s="188"/>
      <c r="LRA40" s="188"/>
      <c r="LRB40" s="188"/>
      <c r="LRC40" s="206"/>
      <c r="LRD40" s="206"/>
      <c r="LRE40" s="22"/>
      <c r="LRF40" s="22"/>
      <c r="LRG40" s="207"/>
      <c r="LRH40" s="188"/>
      <c r="LRI40" s="188"/>
      <c r="LRJ40" s="188"/>
      <c r="LRK40" s="188"/>
      <c r="LRL40" s="206"/>
      <c r="LRM40" s="206"/>
      <c r="LRN40" s="22"/>
      <c r="LRO40" s="22"/>
      <c r="LRP40" s="207"/>
      <c r="LRQ40" s="188"/>
      <c r="LRR40" s="188"/>
      <c r="LRS40" s="188"/>
      <c r="LRT40" s="188"/>
      <c r="LRU40" s="206"/>
      <c r="LRV40" s="206"/>
      <c r="LRW40" s="22"/>
      <c r="LRX40" s="22"/>
      <c r="LRY40" s="207"/>
      <c r="LRZ40" s="188"/>
      <c r="LSA40" s="188"/>
      <c r="LSB40" s="188"/>
      <c r="LSC40" s="188"/>
      <c r="LSD40" s="206"/>
      <c r="LSE40" s="206"/>
      <c r="LSF40" s="22"/>
      <c r="LSG40" s="22"/>
      <c r="LSH40" s="207"/>
      <c r="LSI40" s="188"/>
      <c r="LSJ40" s="188"/>
      <c r="LSK40" s="188"/>
      <c r="LSL40" s="188"/>
      <c r="LSM40" s="206"/>
      <c r="LSN40" s="206"/>
      <c r="LSO40" s="22"/>
      <c r="LSP40" s="22"/>
      <c r="LSQ40" s="207"/>
      <c r="LSR40" s="188"/>
      <c r="LSS40" s="188"/>
      <c r="LST40" s="188"/>
      <c r="LSU40" s="188"/>
      <c r="LSV40" s="206"/>
      <c r="LSW40" s="206"/>
      <c r="LSX40" s="22"/>
      <c r="LSY40" s="22"/>
      <c r="LSZ40" s="207"/>
      <c r="LTA40" s="188"/>
      <c r="LTB40" s="188"/>
      <c r="LTC40" s="188"/>
      <c r="LTD40" s="188"/>
      <c r="LTE40" s="206"/>
      <c r="LTF40" s="206"/>
      <c r="LTG40" s="22"/>
      <c r="LTH40" s="22"/>
      <c r="LTI40" s="207"/>
      <c r="LTJ40" s="188"/>
      <c r="LTK40" s="188"/>
      <c r="LTL40" s="188"/>
      <c r="LTM40" s="188"/>
      <c r="LTN40" s="206"/>
      <c r="LTO40" s="206"/>
      <c r="LTP40" s="22"/>
      <c r="LTQ40" s="22"/>
      <c r="LTR40" s="207"/>
      <c r="LTS40" s="188"/>
      <c r="LTT40" s="188"/>
      <c r="LTU40" s="188"/>
      <c r="LTV40" s="188"/>
      <c r="LTW40" s="206"/>
      <c r="LTX40" s="206"/>
      <c r="LTY40" s="22"/>
      <c r="LTZ40" s="22"/>
      <c r="LUA40" s="207"/>
      <c r="LUB40" s="188"/>
      <c r="LUC40" s="188"/>
      <c r="LUD40" s="188"/>
      <c r="LUE40" s="188"/>
      <c r="LUF40" s="206"/>
      <c r="LUG40" s="206"/>
      <c r="LUH40" s="22"/>
      <c r="LUI40" s="22"/>
      <c r="LUJ40" s="207"/>
      <c r="LUK40" s="188"/>
      <c r="LUL40" s="188"/>
      <c r="LUM40" s="188"/>
      <c r="LUN40" s="188"/>
      <c r="LUO40" s="206"/>
      <c r="LUP40" s="206"/>
      <c r="LUQ40" s="22"/>
      <c r="LUR40" s="22"/>
      <c r="LUS40" s="207"/>
      <c r="LUT40" s="188"/>
      <c r="LUU40" s="188"/>
      <c r="LUV40" s="188"/>
      <c r="LUW40" s="188"/>
      <c r="LUX40" s="206"/>
      <c r="LUY40" s="206"/>
      <c r="LUZ40" s="22"/>
      <c r="LVA40" s="22"/>
      <c r="LVB40" s="207"/>
      <c r="LVC40" s="188"/>
      <c r="LVD40" s="188"/>
      <c r="LVE40" s="188"/>
      <c r="LVF40" s="188"/>
      <c r="LVG40" s="206"/>
      <c r="LVH40" s="206"/>
      <c r="LVI40" s="22"/>
      <c r="LVJ40" s="22"/>
      <c r="LVK40" s="207"/>
      <c r="LVL40" s="188"/>
      <c r="LVM40" s="188"/>
      <c r="LVN40" s="188"/>
      <c r="LVO40" s="188"/>
      <c r="LVP40" s="206"/>
      <c r="LVQ40" s="206"/>
      <c r="LVR40" s="22"/>
      <c r="LVS40" s="22"/>
      <c r="LVT40" s="207"/>
      <c r="LVU40" s="188"/>
      <c r="LVV40" s="188"/>
      <c r="LVW40" s="188"/>
      <c r="LVX40" s="188"/>
      <c r="LVY40" s="206"/>
      <c r="LVZ40" s="206"/>
      <c r="LWA40" s="22"/>
      <c r="LWB40" s="22"/>
      <c r="LWC40" s="207"/>
      <c r="LWD40" s="188"/>
      <c r="LWE40" s="188"/>
      <c r="LWF40" s="188"/>
      <c r="LWG40" s="188"/>
      <c r="LWH40" s="206"/>
      <c r="LWI40" s="206"/>
      <c r="LWJ40" s="22"/>
      <c r="LWK40" s="22"/>
      <c r="LWL40" s="207"/>
      <c r="LWM40" s="188"/>
      <c r="LWN40" s="188"/>
      <c r="LWO40" s="188"/>
      <c r="LWP40" s="188"/>
      <c r="LWQ40" s="206"/>
      <c r="LWR40" s="206"/>
      <c r="LWS40" s="22"/>
      <c r="LWT40" s="22"/>
      <c r="LWU40" s="207"/>
      <c r="LWV40" s="188"/>
      <c r="LWW40" s="188"/>
      <c r="LWX40" s="188"/>
      <c r="LWY40" s="188"/>
      <c r="LWZ40" s="206"/>
      <c r="LXA40" s="206"/>
      <c r="LXB40" s="22"/>
      <c r="LXC40" s="22"/>
      <c r="LXD40" s="207"/>
      <c r="LXE40" s="188"/>
      <c r="LXF40" s="188"/>
      <c r="LXG40" s="188"/>
      <c r="LXH40" s="188"/>
      <c r="LXI40" s="206"/>
      <c r="LXJ40" s="206"/>
      <c r="LXK40" s="22"/>
      <c r="LXL40" s="22"/>
      <c r="LXM40" s="207"/>
      <c r="LXN40" s="188"/>
      <c r="LXO40" s="188"/>
      <c r="LXP40" s="188"/>
      <c r="LXQ40" s="188"/>
      <c r="LXR40" s="206"/>
      <c r="LXS40" s="206"/>
      <c r="LXT40" s="22"/>
      <c r="LXU40" s="22"/>
      <c r="LXV40" s="207"/>
      <c r="LXW40" s="188"/>
      <c r="LXX40" s="188"/>
      <c r="LXY40" s="188"/>
      <c r="LXZ40" s="188"/>
      <c r="LYA40" s="206"/>
      <c r="LYB40" s="206"/>
      <c r="LYC40" s="22"/>
      <c r="LYD40" s="22"/>
      <c r="LYE40" s="207"/>
      <c r="LYF40" s="188"/>
      <c r="LYG40" s="188"/>
      <c r="LYH40" s="188"/>
      <c r="LYI40" s="188"/>
      <c r="LYJ40" s="206"/>
      <c r="LYK40" s="206"/>
      <c r="LYL40" s="22"/>
      <c r="LYM40" s="22"/>
      <c r="LYN40" s="207"/>
      <c r="LYO40" s="188"/>
      <c r="LYP40" s="188"/>
      <c r="LYQ40" s="188"/>
      <c r="LYR40" s="188"/>
      <c r="LYS40" s="206"/>
      <c r="LYT40" s="206"/>
      <c r="LYU40" s="22"/>
      <c r="LYV40" s="22"/>
      <c r="LYW40" s="207"/>
      <c r="LYX40" s="188"/>
      <c r="LYY40" s="188"/>
      <c r="LYZ40" s="188"/>
      <c r="LZA40" s="188"/>
      <c r="LZB40" s="206"/>
      <c r="LZC40" s="206"/>
      <c r="LZD40" s="22"/>
      <c r="LZE40" s="22"/>
      <c r="LZF40" s="207"/>
      <c r="LZG40" s="188"/>
      <c r="LZH40" s="188"/>
      <c r="LZI40" s="188"/>
      <c r="LZJ40" s="188"/>
      <c r="LZK40" s="206"/>
      <c r="LZL40" s="206"/>
      <c r="LZM40" s="22"/>
      <c r="LZN40" s="22"/>
      <c r="LZO40" s="207"/>
      <c r="LZP40" s="188"/>
      <c r="LZQ40" s="188"/>
      <c r="LZR40" s="188"/>
      <c r="LZS40" s="188"/>
      <c r="LZT40" s="206"/>
      <c r="LZU40" s="206"/>
      <c r="LZV40" s="22"/>
      <c r="LZW40" s="22"/>
      <c r="LZX40" s="207"/>
      <c r="LZY40" s="188"/>
      <c r="LZZ40" s="188"/>
      <c r="MAA40" s="188"/>
      <c r="MAB40" s="188"/>
      <c r="MAC40" s="206"/>
      <c r="MAD40" s="206"/>
      <c r="MAE40" s="22"/>
      <c r="MAF40" s="22"/>
      <c r="MAG40" s="207"/>
      <c r="MAH40" s="188"/>
      <c r="MAI40" s="188"/>
      <c r="MAJ40" s="188"/>
      <c r="MAK40" s="188"/>
      <c r="MAL40" s="206"/>
      <c r="MAM40" s="206"/>
      <c r="MAN40" s="22"/>
      <c r="MAO40" s="22"/>
      <c r="MAP40" s="207"/>
      <c r="MAQ40" s="188"/>
      <c r="MAR40" s="188"/>
      <c r="MAS40" s="188"/>
      <c r="MAT40" s="188"/>
      <c r="MAU40" s="206"/>
      <c r="MAV40" s="206"/>
      <c r="MAW40" s="22"/>
      <c r="MAX40" s="22"/>
      <c r="MAY40" s="207"/>
      <c r="MAZ40" s="188"/>
      <c r="MBA40" s="188"/>
      <c r="MBB40" s="188"/>
      <c r="MBC40" s="188"/>
      <c r="MBD40" s="206"/>
      <c r="MBE40" s="206"/>
      <c r="MBF40" s="22"/>
      <c r="MBG40" s="22"/>
      <c r="MBH40" s="207"/>
      <c r="MBI40" s="188"/>
      <c r="MBJ40" s="188"/>
      <c r="MBK40" s="188"/>
      <c r="MBL40" s="188"/>
      <c r="MBM40" s="206"/>
      <c r="MBN40" s="206"/>
      <c r="MBO40" s="22"/>
      <c r="MBP40" s="22"/>
      <c r="MBQ40" s="207"/>
      <c r="MBR40" s="188"/>
      <c r="MBS40" s="188"/>
      <c r="MBT40" s="188"/>
      <c r="MBU40" s="188"/>
      <c r="MBV40" s="206"/>
      <c r="MBW40" s="206"/>
      <c r="MBX40" s="22"/>
      <c r="MBY40" s="22"/>
      <c r="MBZ40" s="207"/>
      <c r="MCA40" s="188"/>
      <c r="MCB40" s="188"/>
      <c r="MCC40" s="188"/>
      <c r="MCD40" s="188"/>
      <c r="MCE40" s="206"/>
      <c r="MCF40" s="206"/>
      <c r="MCG40" s="22"/>
      <c r="MCH40" s="22"/>
      <c r="MCI40" s="207"/>
      <c r="MCJ40" s="188"/>
      <c r="MCK40" s="188"/>
      <c r="MCL40" s="188"/>
      <c r="MCM40" s="188"/>
      <c r="MCN40" s="206"/>
      <c r="MCO40" s="206"/>
      <c r="MCP40" s="22"/>
      <c r="MCQ40" s="22"/>
      <c r="MCR40" s="207"/>
      <c r="MCS40" s="188"/>
      <c r="MCT40" s="188"/>
      <c r="MCU40" s="188"/>
      <c r="MCV40" s="188"/>
      <c r="MCW40" s="206"/>
      <c r="MCX40" s="206"/>
      <c r="MCY40" s="22"/>
      <c r="MCZ40" s="22"/>
      <c r="MDA40" s="207"/>
      <c r="MDB40" s="188"/>
      <c r="MDC40" s="188"/>
      <c r="MDD40" s="188"/>
      <c r="MDE40" s="188"/>
      <c r="MDF40" s="206"/>
      <c r="MDG40" s="206"/>
      <c r="MDH40" s="22"/>
      <c r="MDI40" s="22"/>
      <c r="MDJ40" s="207"/>
      <c r="MDK40" s="188"/>
      <c r="MDL40" s="188"/>
      <c r="MDM40" s="188"/>
      <c r="MDN40" s="188"/>
      <c r="MDO40" s="206"/>
      <c r="MDP40" s="206"/>
      <c r="MDQ40" s="22"/>
      <c r="MDR40" s="22"/>
      <c r="MDS40" s="207"/>
      <c r="MDT40" s="188"/>
      <c r="MDU40" s="188"/>
      <c r="MDV40" s="188"/>
      <c r="MDW40" s="188"/>
      <c r="MDX40" s="206"/>
      <c r="MDY40" s="206"/>
      <c r="MDZ40" s="22"/>
      <c r="MEA40" s="22"/>
      <c r="MEB40" s="207"/>
      <c r="MEC40" s="188"/>
      <c r="MED40" s="188"/>
      <c r="MEE40" s="188"/>
      <c r="MEF40" s="188"/>
      <c r="MEG40" s="206"/>
      <c r="MEH40" s="206"/>
      <c r="MEI40" s="22"/>
      <c r="MEJ40" s="22"/>
      <c r="MEK40" s="207"/>
      <c r="MEL40" s="188"/>
      <c r="MEM40" s="188"/>
      <c r="MEN40" s="188"/>
      <c r="MEO40" s="188"/>
      <c r="MEP40" s="206"/>
      <c r="MEQ40" s="206"/>
      <c r="MER40" s="22"/>
      <c r="MES40" s="22"/>
      <c r="MET40" s="207"/>
      <c r="MEU40" s="188"/>
      <c r="MEV40" s="188"/>
      <c r="MEW40" s="188"/>
      <c r="MEX40" s="188"/>
      <c r="MEY40" s="206"/>
      <c r="MEZ40" s="206"/>
      <c r="MFA40" s="22"/>
      <c r="MFB40" s="22"/>
      <c r="MFC40" s="207"/>
      <c r="MFD40" s="188"/>
      <c r="MFE40" s="188"/>
      <c r="MFF40" s="188"/>
      <c r="MFG40" s="188"/>
      <c r="MFH40" s="206"/>
      <c r="MFI40" s="206"/>
      <c r="MFJ40" s="22"/>
      <c r="MFK40" s="22"/>
      <c r="MFL40" s="207"/>
      <c r="MFM40" s="188"/>
      <c r="MFN40" s="188"/>
      <c r="MFO40" s="188"/>
      <c r="MFP40" s="188"/>
      <c r="MFQ40" s="206"/>
      <c r="MFR40" s="206"/>
      <c r="MFS40" s="22"/>
      <c r="MFT40" s="22"/>
      <c r="MFU40" s="207"/>
      <c r="MFV40" s="188"/>
      <c r="MFW40" s="188"/>
      <c r="MFX40" s="188"/>
      <c r="MFY40" s="188"/>
      <c r="MFZ40" s="206"/>
      <c r="MGA40" s="206"/>
      <c r="MGB40" s="22"/>
      <c r="MGC40" s="22"/>
      <c r="MGD40" s="207"/>
      <c r="MGE40" s="188"/>
      <c r="MGF40" s="188"/>
      <c r="MGG40" s="188"/>
      <c r="MGH40" s="188"/>
      <c r="MGI40" s="206"/>
      <c r="MGJ40" s="206"/>
      <c r="MGK40" s="22"/>
      <c r="MGL40" s="22"/>
      <c r="MGM40" s="207"/>
      <c r="MGN40" s="188"/>
      <c r="MGO40" s="188"/>
      <c r="MGP40" s="188"/>
      <c r="MGQ40" s="188"/>
      <c r="MGR40" s="206"/>
      <c r="MGS40" s="206"/>
      <c r="MGT40" s="22"/>
      <c r="MGU40" s="22"/>
      <c r="MGV40" s="207"/>
      <c r="MGW40" s="188"/>
      <c r="MGX40" s="188"/>
      <c r="MGY40" s="188"/>
      <c r="MGZ40" s="188"/>
      <c r="MHA40" s="206"/>
      <c r="MHB40" s="206"/>
      <c r="MHC40" s="22"/>
      <c r="MHD40" s="22"/>
      <c r="MHE40" s="207"/>
      <c r="MHF40" s="188"/>
      <c r="MHG40" s="188"/>
      <c r="MHH40" s="188"/>
      <c r="MHI40" s="188"/>
      <c r="MHJ40" s="206"/>
      <c r="MHK40" s="206"/>
      <c r="MHL40" s="22"/>
      <c r="MHM40" s="22"/>
      <c r="MHN40" s="207"/>
      <c r="MHO40" s="188"/>
      <c r="MHP40" s="188"/>
      <c r="MHQ40" s="188"/>
      <c r="MHR40" s="188"/>
      <c r="MHS40" s="206"/>
      <c r="MHT40" s="206"/>
      <c r="MHU40" s="22"/>
      <c r="MHV40" s="22"/>
      <c r="MHW40" s="207"/>
      <c r="MHX40" s="188"/>
      <c r="MHY40" s="188"/>
      <c r="MHZ40" s="188"/>
      <c r="MIA40" s="188"/>
      <c r="MIB40" s="206"/>
      <c r="MIC40" s="206"/>
      <c r="MID40" s="22"/>
      <c r="MIE40" s="22"/>
      <c r="MIF40" s="207"/>
      <c r="MIG40" s="188"/>
      <c r="MIH40" s="188"/>
      <c r="MII40" s="188"/>
      <c r="MIJ40" s="188"/>
      <c r="MIK40" s="206"/>
      <c r="MIL40" s="206"/>
      <c r="MIM40" s="22"/>
      <c r="MIN40" s="22"/>
      <c r="MIO40" s="207"/>
      <c r="MIP40" s="188"/>
      <c r="MIQ40" s="188"/>
      <c r="MIR40" s="188"/>
      <c r="MIS40" s="188"/>
      <c r="MIT40" s="206"/>
      <c r="MIU40" s="206"/>
      <c r="MIV40" s="22"/>
      <c r="MIW40" s="22"/>
      <c r="MIX40" s="207"/>
      <c r="MIY40" s="188"/>
      <c r="MIZ40" s="188"/>
      <c r="MJA40" s="188"/>
      <c r="MJB40" s="188"/>
      <c r="MJC40" s="206"/>
      <c r="MJD40" s="206"/>
      <c r="MJE40" s="22"/>
      <c r="MJF40" s="22"/>
      <c r="MJG40" s="207"/>
      <c r="MJH40" s="188"/>
      <c r="MJI40" s="188"/>
      <c r="MJJ40" s="188"/>
      <c r="MJK40" s="188"/>
      <c r="MJL40" s="206"/>
      <c r="MJM40" s="206"/>
      <c r="MJN40" s="22"/>
      <c r="MJO40" s="22"/>
      <c r="MJP40" s="207"/>
      <c r="MJQ40" s="188"/>
      <c r="MJR40" s="188"/>
      <c r="MJS40" s="188"/>
      <c r="MJT40" s="188"/>
      <c r="MJU40" s="206"/>
      <c r="MJV40" s="206"/>
      <c r="MJW40" s="22"/>
      <c r="MJX40" s="22"/>
      <c r="MJY40" s="207"/>
      <c r="MJZ40" s="188"/>
      <c r="MKA40" s="188"/>
      <c r="MKB40" s="188"/>
      <c r="MKC40" s="188"/>
      <c r="MKD40" s="206"/>
      <c r="MKE40" s="206"/>
      <c r="MKF40" s="22"/>
      <c r="MKG40" s="22"/>
      <c r="MKH40" s="207"/>
      <c r="MKI40" s="188"/>
      <c r="MKJ40" s="188"/>
      <c r="MKK40" s="188"/>
      <c r="MKL40" s="188"/>
      <c r="MKM40" s="206"/>
      <c r="MKN40" s="206"/>
      <c r="MKO40" s="22"/>
      <c r="MKP40" s="22"/>
      <c r="MKQ40" s="207"/>
      <c r="MKR40" s="188"/>
      <c r="MKS40" s="188"/>
      <c r="MKT40" s="188"/>
      <c r="MKU40" s="188"/>
      <c r="MKV40" s="206"/>
      <c r="MKW40" s="206"/>
      <c r="MKX40" s="22"/>
      <c r="MKY40" s="22"/>
      <c r="MKZ40" s="207"/>
      <c r="MLA40" s="188"/>
      <c r="MLB40" s="188"/>
      <c r="MLC40" s="188"/>
      <c r="MLD40" s="188"/>
      <c r="MLE40" s="206"/>
      <c r="MLF40" s="206"/>
      <c r="MLG40" s="22"/>
      <c r="MLH40" s="22"/>
      <c r="MLI40" s="207"/>
      <c r="MLJ40" s="188"/>
      <c r="MLK40" s="188"/>
      <c r="MLL40" s="188"/>
      <c r="MLM40" s="188"/>
      <c r="MLN40" s="206"/>
      <c r="MLO40" s="206"/>
      <c r="MLP40" s="22"/>
      <c r="MLQ40" s="22"/>
      <c r="MLR40" s="207"/>
      <c r="MLS40" s="188"/>
      <c r="MLT40" s="188"/>
      <c r="MLU40" s="188"/>
      <c r="MLV40" s="188"/>
      <c r="MLW40" s="206"/>
      <c r="MLX40" s="206"/>
      <c r="MLY40" s="22"/>
      <c r="MLZ40" s="22"/>
      <c r="MMA40" s="207"/>
      <c r="MMB40" s="188"/>
      <c r="MMC40" s="188"/>
      <c r="MMD40" s="188"/>
      <c r="MME40" s="188"/>
      <c r="MMF40" s="206"/>
      <c r="MMG40" s="206"/>
      <c r="MMH40" s="22"/>
      <c r="MMI40" s="22"/>
      <c r="MMJ40" s="207"/>
      <c r="MMK40" s="188"/>
      <c r="MML40" s="188"/>
      <c r="MMM40" s="188"/>
      <c r="MMN40" s="188"/>
      <c r="MMO40" s="206"/>
      <c r="MMP40" s="206"/>
      <c r="MMQ40" s="22"/>
      <c r="MMR40" s="22"/>
      <c r="MMS40" s="207"/>
      <c r="MMT40" s="188"/>
      <c r="MMU40" s="188"/>
      <c r="MMV40" s="188"/>
      <c r="MMW40" s="188"/>
      <c r="MMX40" s="206"/>
      <c r="MMY40" s="206"/>
      <c r="MMZ40" s="22"/>
      <c r="MNA40" s="22"/>
      <c r="MNB40" s="207"/>
      <c r="MNC40" s="188"/>
      <c r="MND40" s="188"/>
      <c r="MNE40" s="188"/>
      <c r="MNF40" s="188"/>
      <c r="MNG40" s="206"/>
      <c r="MNH40" s="206"/>
      <c r="MNI40" s="22"/>
      <c r="MNJ40" s="22"/>
      <c r="MNK40" s="207"/>
      <c r="MNL40" s="188"/>
      <c r="MNM40" s="188"/>
      <c r="MNN40" s="188"/>
      <c r="MNO40" s="188"/>
      <c r="MNP40" s="206"/>
      <c r="MNQ40" s="206"/>
      <c r="MNR40" s="22"/>
      <c r="MNS40" s="22"/>
      <c r="MNT40" s="207"/>
      <c r="MNU40" s="188"/>
      <c r="MNV40" s="188"/>
      <c r="MNW40" s="188"/>
      <c r="MNX40" s="188"/>
      <c r="MNY40" s="206"/>
      <c r="MNZ40" s="206"/>
      <c r="MOA40" s="22"/>
      <c r="MOB40" s="22"/>
      <c r="MOC40" s="207"/>
      <c r="MOD40" s="188"/>
      <c r="MOE40" s="188"/>
      <c r="MOF40" s="188"/>
      <c r="MOG40" s="188"/>
      <c r="MOH40" s="206"/>
      <c r="MOI40" s="206"/>
      <c r="MOJ40" s="22"/>
      <c r="MOK40" s="22"/>
      <c r="MOL40" s="207"/>
      <c r="MOM40" s="188"/>
      <c r="MON40" s="188"/>
      <c r="MOO40" s="188"/>
      <c r="MOP40" s="188"/>
      <c r="MOQ40" s="206"/>
      <c r="MOR40" s="206"/>
      <c r="MOS40" s="22"/>
      <c r="MOT40" s="22"/>
      <c r="MOU40" s="207"/>
      <c r="MOV40" s="188"/>
      <c r="MOW40" s="188"/>
      <c r="MOX40" s="188"/>
      <c r="MOY40" s="188"/>
      <c r="MOZ40" s="206"/>
      <c r="MPA40" s="206"/>
      <c r="MPB40" s="22"/>
      <c r="MPC40" s="22"/>
      <c r="MPD40" s="207"/>
      <c r="MPE40" s="188"/>
      <c r="MPF40" s="188"/>
      <c r="MPG40" s="188"/>
      <c r="MPH40" s="188"/>
      <c r="MPI40" s="206"/>
      <c r="MPJ40" s="206"/>
      <c r="MPK40" s="22"/>
      <c r="MPL40" s="22"/>
      <c r="MPM40" s="207"/>
      <c r="MPN40" s="188"/>
      <c r="MPO40" s="188"/>
      <c r="MPP40" s="188"/>
      <c r="MPQ40" s="188"/>
      <c r="MPR40" s="206"/>
      <c r="MPS40" s="206"/>
      <c r="MPT40" s="22"/>
      <c r="MPU40" s="22"/>
      <c r="MPV40" s="207"/>
      <c r="MPW40" s="188"/>
      <c r="MPX40" s="188"/>
      <c r="MPY40" s="188"/>
      <c r="MPZ40" s="188"/>
      <c r="MQA40" s="206"/>
      <c r="MQB40" s="206"/>
      <c r="MQC40" s="22"/>
      <c r="MQD40" s="22"/>
      <c r="MQE40" s="207"/>
      <c r="MQF40" s="188"/>
      <c r="MQG40" s="188"/>
      <c r="MQH40" s="188"/>
      <c r="MQI40" s="188"/>
      <c r="MQJ40" s="206"/>
      <c r="MQK40" s="206"/>
      <c r="MQL40" s="22"/>
      <c r="MQM40" s="22"/>
      <c r="MQN40" s="207"/>
      <c r="MQO40" s="188"/>
      <c r="MQP40" s="188"/>
      <c r="MQQ40" s="188"/>
      <c r="MQR40" s="188"/>
      <c r="MQS40" s="206"/>
      <c r="MQT40" s="206"/>
      <c r="MQU40" s="22"/>
      <c r="MQV40" s="22"/>
      <c r="MQW40" s="207"/>
      <c r="MQX40" s="188"/>
      <c r="MQY40" s="188"/>
      <c r="MQZ40" s="188"/>
      <c r="MRA40" s="188"/>
      <c r="MRB40" s="206"/>
      <c r="MRC40" s="206"/>
      <c r="MRD40" s="22"/>
      <c r="MRE40" s="22"/>
      <c r="MRF40" s="207"/>
      <c r="MRG40" s="188"/>
      <c r="MRH40" s="188"/>
      <c r="MRI40" s="188"/>
      <c r="MRJ40" s="188"/>
      <c r="MRK40" s="206"/>
      <c r="MRL40" s="206"/>
      <c r="MRM40" s="22"/>
      <c r="MRN40" s="22"/>
      <c r="MRO40" s="207"/>
      <c r="MRP40" s="188"/>
      <c r="MRQ40" s="188"/>
      <c r="MRR40" s="188"/>
      <c r="MRS40" s="188"/>
      <c r="MRT40" s="206"/>
      <c r="MRU40" s="206"/>
      <c r="MRV40" s="22"/>
      <c r="MRW40" s="22"/>
      <c r="MRX40" s="207"/>
      <c r="MRY40" s="188"/>
      <c r="MRZ40" s="188"/>
      <c r="MSA40" s="188"/>
      <c r="MSB40" s="188"/>
      <c r="MSC40" s="206"/>
      <c r="MSD40" s="206"/>
      <c r="MSE40" s="22"/>
      <c r="MSF40" s="22"/>
      <c r="MSG40" s="207"/>
      <c r="MSH40" s="188"/>
      <c r="MSI40" s="188"/>
      <c r="MSJ40" s="188"/>
      <c r="MSK40" s="188"/>
      <c r="MSL40" s="206"/>
      <c r="MSM40" s="206"/>
      <c r="MSN40" s="22"/>
      <c r="MSO40" s="22"/>
      <c r="MSP40" s="207"/>
      <c r="MSQ40" s="188"/>
      <c r="MSR40" s="188"/>
      <c r="MSS40" s="188"/>
      <c r="MST40" s="188"/>
      <c r="MSU40" s="206"/>
      <c r="MSV40" s="206"/>
      <c r="MSW40" s="22"/>
      <c r="MSX40" s="22"/>
      <c r="MSY40" s="207"/>
      <c r="MSZ40" s="188"/>
      <c r="MTA40" s="188"/>
      <c r="MTB40" s="188"/>
      <c r="MTC40" s="188"/>
      <c r="MTD40" s="206"/>
      <c r="MTE40" s="206"/>
      <c r="MTF40" s="22"/>
      <c r="MTG40" s="22"/>
      <c r="MTH40" s="207"/>
      <c r="MTI40" s="188"/>
      <c r="MTJ40" s="188"/>
      <c r="MTK40" s="188"/>
      <c r="MTL40" s="188"/>
      <c r="MTM40" s="206"/>
      <c r="MTN40" s="206"/>
      <c r="MTO40" s="22"/>
      <c r="MTP40" s="22"/>
      <c r="MTQ40" s="207"/>
      <c r="MTR40" s="188"/>
      <c r="MTS40" s="188"/>
      <c r="MTT40" s="188"/>
      <c r="MTU40" s="188"/>
      <c r="MTV40" s="206"/>
      <c r="MTW40" s="206"/>
      <c r="MTX40" s="22"/>
      <c r="MTY40" s="22"/>
      <c r="MTZ40" s="207"/>
      <c r="MUA40" s="188"/>
      <c r="MUB40" s="188"/>
      <c r="MUC40" s="188"/>
      <c r="MUD40" s="188"/>
      <c r="MUE40" s="206"/>
      <c r="MUF40" s="206"/>
      <c r="MUG40" s="22"/>
      <c r="MUH40" s="22"/>
      <c r="MUI40" s="207"/>
      <c r="MUJ40" s="188"/>
      <c r="MUK40" s="188"/>
      <c r="MUL40" s="188"/>
      <c r="MUM40" s="188"/>
      <c r="MUN40" s="206"/>
      <c r="MUO40" s="206"/>
      <c r="MUP40" s="22"/>
      <c r="MUQ40" s="22"/>
      <c r="MUR40" s="207"/>
      <c r="MUS40" s="188"/>
      <c r="MUT40" s="188"/>
      <c r="MUU40" s="188"/>
      <c r="MUV40" s="188"/>
      <c r="MUW40" s="206"/>
      <c r="MUX40" s="206"/>
      <c r="MUY40" s="22"/>
      <c r="MUZ40" s="22"/>
      <c r="MVA40" s="207"/>
      <c r="MVB40" s="188"/>
      <c r="MVC40" s="188"/>
      <c r="MVD40" s="188"/>
      <c r="MVE40" s="188"/>
      <c r="MVF40" s="206"/>
      <c r="MVG40" s="206"/>
      <c r="MVH40" s="22"/>
      <c r="MVI40" s="22"/>
      <c r="MVJ40" s="207"/>
      <c r="MVK40" s="188"/>
      <c r="MVL40" s="188"/>
      <c r="MVM40" s="188"/>
      <c r="MVN40" s="188"/>
      <c r="MVO40" s="206"/>
      <c r="MVP40" s="206"/>
      <c r="MVQ40" s="22"/>
      <c r="MVR40" s="22"/>
      <c r="MVS40" s="207"/>
      <c r="MVT40" s="188"/>
      <c r="MVU40" s="188"/>
      <c r="MVV40" s="188"/>
      <c r="MVW40" s="188"/>
      <c r="MVX40" s="206"/>
      <c r="MVY40" s="206"/>
      <c r="MVZ40" s="22"/>
      <c r="MWA40" s="22"/>
      <c r="MWB40" s="207"/>
      <c r="MWC40" s="188"/>
      <c r="MWD40" s="188"/>
      <c r="MWE40" s="188"/>
      <c r="MWF40" s="188"/>
      <c r="MWG40" s="206"/>
      <c r="MWH40" s="206"/>
      <c r="MWI40" s="22"/>
      <c r="MWJ40" s="22"/>
      <c r="MWK40" s="207"/>
      <c r="MWL40" s="188"/>
      <c r="MWM40" s="188"/>
      <c r="MWN40" s="188"/>
      <c r="MWO40" s="188"/>
      <c r="MWP40" s="206"/>
      <c r="MWQ40" s="206"/>
      <c r="MWR40" s="22"/>
      <c r="MWS40" s="22"/>
      <c r="MWT40" s="207"/>
      <c r="MWU40" s="188"/>
      <c r="MWV40" s="188"/>
      <c r="MWW40" s="188"/>
      <c r="MWX40" s="188"/>
      <c r="MWY40" s="206"/>
      <c r="MWZ40" s="206"/>
      <c r="MXA40" s="22"/>
      <c r="MXB40" s="22"/>
      <c r="MXC40" s="207"/>
      <c r="MXD40" s="188"/>
      <c r="MXE40" s="188"/>
      <c r="MXF40" s="188"/>
      <c r="MXG40" s="188"/>
      <c r="MXH40" s="206"/>
      <c r="MXI40" s="206"/>
      <c r="MXJ40" s="22"/>
      <c r="MXK40" s="22"/>
      <c r="MXL40" s="207"/>
      <c r="MXM40" s="188"/>
      <c r="MXN40" s="188"/>
      <c r="MXO40" s="188"/>
      <c r="MXP40" s="188"/>
      <c r="MXQ40" s="206"/>
      <c r="MXR40" s="206"/>
      <c r="MXS40" s="22"/>
      <c r="MXT40" s="22"/>
      <c r="MXU40" s="207"/>
      <c r="MXV40" s="188"/>
      <c r="MXW40" s="188"/>
      <c r="MXX40" s="188"/>
      <c r="MXY40" s="188"/>
      <c r="MXZ40" s="206"/>
      <c r="MYA40" s="206"/>
      <c r="MYB40" s="22"/>
      <c r="MYC40" s="22"/>
      <c r="MYD40" s="207"/>
      <c r="MYE40" s="188"/>
      <c r="MYF40" s="188"/>
      <c r="MYG40" s="188"/>
      <c r="MYH40" s="188"/>
      <c r="MYI40" s="206"/>
      <c r="MYJ40" s="206"/>
      <c r="MYK40" s="22"/>
      <c r="MYL40" s="22"/>
      <c r="MYM40" s="207"/>
      <c r="MYN40" s="188"/>
      <c r="MYO40" s="188"/>
      <c r="MYP40" s="188"/>
      <c r="MYQ40" s="188"/>
      <c r="MYR40" s="206"/>
      <c r="MYS40" s="206"/>
      <c r="MYT40" s="22"/>
      <c r="MYU40" s="22"/>
      <c r="MYV40" s="207"/>
      <c r="MYW40" s="188"/>
      <c r="MYX40" s="188"/>
      <c r="MYY40" s="188"/>
      <c r="MYZ40" s="188"/>
      <c r="MZA40" s="206"/>
      <c r="MZB40" s="206"/>
      <c r="MZC40" s="22"/>
      <c r="MZD40" s="22"/>
      <c r="MZE40" s="207"/>
      <c r="MZF40" s="188"/>
      <c r="MZG40" s="188"/>
      <c r="MZH40" s="188"/>
      <c r="MZI40" s="188"/>
      <c r="MZJ40" s="206"/>
      <c r="MZK40" s="206"/>
      <c r="MZL40" s="22"/>
      <c r="MZM40" s="22"/>
      <c r="MZN40" s="207"/>
      <c r="MZO40" s="188"/>
      <c r="MZP40" s="188"/>
      <c r="MZQ40" s="188"/>
      <c r="MZR40" s="188"/>
      <c r="MZS40" s="206"/>
      <c r="MZT40" s="206"/>
      <c r="MZU40" s="22"/>
      <c r="MZV40" s="22"/>
      <c r="MZW40" s="207"/>
      <c r="MZX40" s="188"/>
      <c r="MZY40" s="188"/>
      <c r="MZZ40" s="188"/>
      <c r="NAA40" s="188"/>
      <c r="NAB40" s="206"/>
      <c r="NAC40" s="206"/>
      <c r="NAD40" s="22"/>
      <c r="NAE40" s="22"/>
      <c r="NAF40" s="207"/>
      <c r="NAG40" s="188"/>
      <c r="NAH40" s="188"/>
      <c r="NAI40" s="188"/>
      <c r="NAJ40" s="188"/>
      <c r="NAK40" s="206"/>
      <c r="NAL40" s="206"/>
      <c r="NAM40" s="22"/>
      <c r="NAN40" s="22"/>
      <c r="NAO40" s="207"/>
      <c r="NAP40" s="188"/>
      <c r="NAQ40" s="188"/>
      <c r="NAR40" s="188"/>
      <c r="NAS40" s="188"/>
      <c r="NAT40" s="206"/>
      <c r="NAU40" s="206"/>
      <c r="NAV40" s="22"/>
      <c r="NAW40" s="22"/>
      <c r="NAX40" s="207"/>
      <c r="NAY40" s="188"/>
      <c r="NAZ40" s="188"/>
      <c r="NBA40" s="188"/>
      <c r="NBB40" s="188"/>
      <c r="NBC40" s="206"/>
      <c r="NBD40" s="206"/>
      <c r="NBE40" s="22"/>
      <c r="NBF40" s="22"/>
      <c r="NBG40" s="207"/>
      <c r="NBH40" s="188"/>
      <c r="NBI40" s="188"/>
      <c r="NBJ40" s="188"/>
      <c r="NBK40" s="188"/>
      <c r="NBL40" s="206"/>
      <c r="NBM40" s="206"/>
      <c r="NBN40" s="22"/>
      <c r="NBO40" s="22"/>
      <c r="NBP40" s="207"/>
      <c r="NBQ40" s="188"/>
      <c r="NBR40" s="188"/>
      <c r="NBS40" s="188"/>
      <c r="NBT40" s="188"/>
      <c r="NBU40" s="206"/>
      <c r="NBV40" s="206"/>
      <c r="NBW40" s="22"/>
      <c r="NBX40" s="22"/>
      <c r="NBY40" s="207"/>
      <c r="NBZ40" s="188"/>
      <c r="NCA40" s="188"/>
      <c r="NCB40" s="188"/>
      <c r="NCC40" s="188"/>
      <c r="NCD40" s="206"/>
      <c r="NCE40" s="206"/>
      <c r="NCF40" s="22"/>
      <c r="NCG40" s="22"/>
      <c r="NCH40" s="207"/>
      <c r="NCI40" s="188"/>
      <c r="NCJ40" s="188"/>
      <c r="NCK40" s="188"/>
      <c r="NCL40" s="188"/>
      <c r="NCM40" s="206"/>
      <c r="NCN40" s="206"/>
      <c r="NCO40" s="22"/>
      <c r="NCP40" s="22"/>
      <c r="NCQ40" s="207"/>
      <c r="NCR40" s="188"/>
      <c r="NCS40" s="188"/>
      <c r="NCT40" s="188"/>
      <c r="NCU40" s="188"/>
      <c r="NCV40" s="206"/>
      <c r="NCW40" s="206"/>
      <c r="NCX40" s="22"/>
      <c r="NCY40" s="22"/>
      <c r="NCZ40" s="207"/>
      <c r="NDA40" s="188"/>
      <c r="NDB40" s="188"/>
      <c r="NDC40" s="188"/>
      <c r="NDD40" s="188"/>
      <c r="NDE40" s="206"/>
      <c r="NDF40" s="206"/>
      <c r="NDG40" s="22"/>
      <c r="NDH40" s="22"/>
      <c r="NDI40" s="207"/>
      <c r="NDJ40" s="188"/>
      <c r="NDK40" s="188"/>
      <c r="NDL40" s="188"/>
      <c r="NDM40" s="188"/>
      <c r="NDN40" s="206"/>
      <c r="NDO40" s="206"/>
      <c r="NDP40" s="22"/>
      <c r="NDQ40" s="22"/>
      <c r="NDR40" s="207"/>
      <c r="NDS40" s="188"/>
      <c r="NDT40" s="188"/>
      <c r="NDU40" s="188"/>
      <c r="NDV40" s="188"/>
      <c r="NDW40" s="206"/>
      <c r="NDX40" s="206"/>
      <c r="NDY40" s="22"/>
      <c r="NDZ40" s="22"/>
      <c r="NEA40" s="207"/>
      <c r="NEB40" s="188"/>
      <c r="NEC40" s="188"/>
      <c r="NED40" s="188"/>
      <c r="NEE40" s="188"/>
      <c r="NEF40" s="206"/>
      <c r="NEG40" s="206"/>
      <c r="NEH40" s="22"/>
      <c r="NEI40" s="22"/>
      <c r="NEJ40" s="207"/>
      <c r="NEK40" s="188"/>
      <c r="NEL40" s="188"/>
      <c r="NEM40" s="188"/>
      <c r="NEN40" s="188"/>
      <c r="NEO40" s="206"/>
      <c r="NEP40" s="206"/>
      <c r="NEQ40" s="22"/>
      <c r="NER40" s="22"/>
      <c r="NES40" s="207"/>
      <c r="NET40" s="188"/>
      <c r="NEU40" s="188"/>
      <c r="NEV40" s="188"/>
      <c r="NEW40" s="188"/>
      <c r="NEX40" s="206"/>
      <c r="NEY40" s="206"/>
      <c r="NEZ40" s="22"/>
      <c r="NFA40" s="22"/>
      <c r="NFB40" s="207"/>
      <c r="NFC40" s="188"/>
      <c r="NFD40" s="188"/>
      <c r="NFE40" s="188"/>
      <c r="NFF40" s="188"/>
      <c r="NFG40" s="206"/>
      <c r="NFH40" s="206"/>
      <c r="NFI40" s="22"/>
      <c r="NFJ40" s="22"/>
      <c r="NFK40" s="207"/>
      <c r="NFL40" s="188"/>
      <c r="NFM40" s="188"/>
      <c r="NFN40" s="188"/>
      <c r="NFO40" s="188"/>
      <c r="NFP40" s="206"/>
      <c r="NFQ40" s="206"/>
      <c r="NFR40" s="22"/>
      <c r="NFS40" s="22"/>
      <c r="NFT40" s="207"/>
      <c r="NFU40" s="188"/>
      <c r="NFV40" s="188"/>
      <c r="NFW40" s="188"/>
      <c r="NFX40" s="188"/>
      <c r="NFY40" s="206"/>
      <c r="NFZ40" s="206"/>
      <c r="NGA40" s="22"/>
      <c r="NGB40" s="22"/>
      <c r="NGC40" s="207"/>
      <c r="NGD40" s="188"/>
      <c r="NGE40" s="188"/>
      <c r="NGF40" s="188"/>
      <c r="NGG40" s="188"/>
      <c r="NGH40" s="206"/>
      <c r="NGI40" s="206"/>
      <c r="NGJ40" s="22"/>
      <c r="NGK40" s="22"/>
      <c r="NGL40" s="207"/>
      <c r="NGM40" s="188"/>
      <c r="NGN40" s="188"/>
      <c r="NGO40" s="188"/>
      <c r="NGP40" s="188"/>
      <c r="NGQ40" s="206"/>
      <c r="NGR40" s="206"/>
      <c r="NGS40" s="22"/>
      <c r="NGT40" s="22"/>
      <c r="NGU40" s="207"/>
      <c r="NGV40" s="188"/>
      <c r="NGW40" s="188"/>
      <c r="NGX40" s="188"/>
      <c r="NGY40" s="188"/>
      <c r="NGZ40" s="206"/>
      <c r="NHA40" s="206"/>
      <c r="NHB40" s="22"/>
      <c r="NHC40" s="22"/>
      <c r="NHD40" s="207"/>
      <c r="NHE40" s="188"/>
      <c r="NHF40" s="188"/>
      <c r="NHG40" s="188"/>
      <c r="NHH40" s="188"/>
      <c r="NHI40" s="206"/>
      <c r="NHJ40" s="206"/>
      <c r="NHK40" s="22"/>
      <c r="NHL40" s="22"/>
      <c r="NHM40" s="207"/>
      <c r="NHN40" s="188"/>
      <c r="NHO40" s="188"/>
      <c r="NHP40" s="188"/>
      <c r="NHQ40" s="188"/>
      <c r="NHR40" s="206"/>
      <c r="NHS40" s="206"/>
      <c r="NHT40" s="22"/>
      <c r="NHU40" s="22"/>
      <c r="NHV40" s="207"/>
      <c r="NHW40" s="188"/>
      <c r="NHX40" s="188"/>
      <c r="NHY40" s="188"/>
      <c r="NHZ40" s="188"/>
      <c r="NIA40" s="206"/>
      <c r="NIB40" s="206"/>
      <c r="NIC40" s="22"/>
      <c r="NID40" s="22"/>
      <c r="NIE40" s="207"/>
      <c r="NIF40" s="188"/>
      <c r="NIG40" s="188"/>
      <c r="NIH40" s="188"/>
      <c r="NII40" s="188"/>
      <c r="NIJ40" s="206"/>
      <c r="NIK40" s="206"/>
      <c r="NIL40" s="22"/>
      <c r="NIM40" s="22"/>
      <c r="NIN40" s="207"/>
      <c r="NIO40" s="188"/>
      <c r="NIP40" s="188"/>
      <c r="NIQ40" s="188"/>
      <c r="NIR40" s="188"/>
      <c r="NIS40" s="206"/>
      <c r="NIT40" s="206"/>
      <c r="NIU40" s="22"/>
      <c r="NIV40" s="22"/>
      <c r="NIW40" s="207"/>
      <c r="NIX40" s="188"/>
      <c r="NIY40" s="188"/>
      <c r="NIZ40" s="188"/>
      <c r="NJA40" s="188"/>
      <c r="NJB40" s="206"/>
      <c r="NJC40" s="206"/>
      <c r="NJD40" s="22"/>
      <c r="NJE40" s="22"/>
      <c r="NJF40" s="207"/>
      <c r="NJG40" s="188"/>
      <c r="NJH40" s="188"/>
      <c r="NJI40" s="188"/>
      <c r="NJJ40" s="188"/>
      <c r="NJK40" s="206"/>
      <c r="NJL40" s="206"/>
      <c r="NJM40" s="22"/>
      <c r="NJN40" s="22"/>
      <c r="NJO40" s="207"/>
      <c r="NJP40" s="188"/>
      <c r="NJQ40" s="188"/>
      <c r="NJR40" s="188"/>
      <c r="NJS40" s="188"/>
      <c r="NJT40" s="206"/>
      <c r="NJU40" s="206"/>
      <c r="NJV40" s="22"/>
      <c r="NJW40" s="22"/>
      <c r="NJX40" s="207"/>
      <c r="NJY40" s="188"/>
      <c r="NJZ40" s="188"/>
      <c r="NKA40" s="188"/>
      <c r="NKB40" s="188"/>
      <c r="NKC40" s="206"/>
      <c r="NKD40" s="206"/>
      <c r="NKE40" s="22"/>
      <c r="NKF40" s="22"/>
      <c r="NKG40" s="207"/>
      <c r="NKH40" s="188"/>
      <c r="NKI40" s="188"/>
      <c r="NKJ40" s="188"/>
      <c r="NKK40" s="188"/>
      <c r="NKL40" s="206"/>
      <c r="NKM40" s="206"/>
      <c r="NKN40" s="22"/>
      <c r="NKO40" s="22"/>
      <c r="NKP40" s="207"/>
      <c r="NKQ40" s="188"/>
      <c r="NKR40" s="188"/>
      <c r="NKS40" s="188"/>
      <c r="NKT40" s="188"/>
      <c r="NKU40" s="206"/>
      <c r="NKV40" s="206"/>
      <c r="NKW40" s="22"/>
      <c r="NKX40" s="22"/>
      <c r="NKY40" s="207"/>
      <c r="NKZ40" s="188"/>
      <c r="NLA40" s="188"/>
      <c r="NLB40" s="188"/>
      <c r="NLC40" s="188"/>
      <c r="NLD40" s="206"/>
      <c r="NLE40" s="206"/>
      <c r="NLF40" s="22"/>
      <c r="NLG40" s="22"/>
      <c r="NLH40" s="207"/>
      <c r="NLI40" s="188"/>
      <c r="NLJ40" s="188"/>
      <c r="NLK40" s="188"/>
      <c r="NLL40" s="188"/>
      <c r="NLM40" s="206"/>
      <c r="NLN40" s="206"/>
      <c r="NLO40" s="22"/>
      <c r="NLP40" s="22"/>
      <c r="NLQ40" s="207"/>
      <c r="NLR40" s="188"/>
      <c r="NLS40" s="188"/>
      <c r="NLT40" s="188"/>
      <c r="NLU40" s="188"/>
      <c r="NLV40" s="206"/>
      <c r="NLW40" s="206"/>
      <c r="NLX40" s="22"/>
      <c r="NLY40" s="22"/>
      <c r="NLZ40" s="207"/>
      <c r="NMA40" s="188"/>
      <c r="NMB40" s="188"/>
      <c r="NMC40" s="188"/>
      <c r="NMD40" s="188"/>
      <c r="NME40" s="206"/>
      <c r="NMF40" s="206"/>
      <c r="NMG40" s="22"/>
      <c r="NMH40" s="22"/>
      <c r="NMI40" s="207"/>
      <c r="NMJ40" s="188"/>
      <c r="NMK40" s="188"/>
      <c r="NML40" s="188"/>
      <c r="NMM40" s="188"/>
      <c r="NMN40" s="206"/>
      <c r="NMO40" s="206"/>
      <c r="NMP40" s="22"/>
      <c r="NMQ40" s="22"/>
      <c r="NMR40" s="207"/>
      <c r="NMS40" s="188"/>
      <c r="NMT40" s="188"/>
      <c r="NMU40" s="188"/>
      <c r="NMV40" s="188"/>
      <c r="NMW40" s="206"/>
      <c r="NMX40" s="206"/>
      <c r="NMY40" s="22"/>
      <c r="NMZ40" s="22"/>
      <c r="NNA40" s="207"/>
      <c r="NNB40" s="188"/>
      <c r="NNC40" s="188"/>
      <c r="NND40" s="188"/>
      <c r="NNE40" s="188"/>
      <c r="NNF40" s="206"/>
      <c r="NNG40" s="206"/>
      <c r="NNH40" s="22"/>
      <c r="NNI40" s="22"/>
      <c r="NNJ40" s="207"/>
      <c r="NNK40" s="188"/>
      <c r="NNL40" s="188"/>
      <c r="NNM40" s="188"/>
      <c r="NNN40" s="188"/>
      <c r="NNO40" s="206"/>
      <c r="NNP40" s="206"/>
      <c r="NNQ40" s="22"/>
      <c r="NNR40" s="22"/>
      <c r="NNS40" s="207"/>
      <c r="NNT40" s="188"/>
      <c r="NNU40" s="188"/>
      <c r="NNV40" s="188"/>
      <c r="NNW40" s="188"/>
      <c r="NNX40" s="206"/>
      <c r="NNY40" s="206"/>
      <c r="NNZ40" s="22"/>
      <c r="NOA40" s="22"/>
      <c r="NOB40" s="207"/>
      <c r="NOC40" s="188"/>
      <c r="NOD40" s="188"/>
      <c r="NOE40" s="188"/>
      <c r="NOF40" s="188"/>
      <c r="NOG40" s="206"/>
      <c r="NOH40" s="206"/>
      <c r="NOI40" s="22"/>
      <c r="NOJ40" s="22"/>
      <c r="NOK40" s="207"/>
      <c r="NOL40" s="188"/>
      <c r="NOM40" s="188"/>
      <c r="NON40" s="188"/>
      <c r="NOO40" s="188"/>
      <c r="NOP40" s="206"/>
      <c r="NOQ40" s="206"/>
      <c r="NOR40" s="22"/>
      <c r="NOS40" s="22"/>
      <c r="NOT40" s="207"/>
      <c r="NOU40" s="188"/>
      <c r="NOV40" s="188"/>
      <c r="NOW40" s="188"/>
      <c r="NOX40" s="188"/>
      <c r="NOY40" s="206"/>
      <c r="NOZ40" s="206"/>
      <c r="NPA40" s="22"/>
      <c r="NPB40" s="22"/>
      <c r="NPC40" s="207"/>
      <c r="NPD40" s="188"/>
      <c r="NPE40" s="188"/>
      <c r="NPF40" s="188"/>
      <c r="NPG40" s="188"/>
      <c r="NPH40" s="206"/>
      <c r="NPI40" s="206"/>
      <c r="NPJ40" s="22"/>
      <c r="NPK40" s="22"/>
      <c r="NPL40" s="207"/>
      <c r="NPM40" s="188"/>
      <c r="NPN40" s="188"/>
      <c r="NPO40" s="188"/>
      <c r="NPP40" s="188"/>
      <c r="NPQ40" s="206"/>
      <c r="NPR40" s="206"/>
      <c r="NPS40" s="22"/>
      <c r="NPT40" s="22"/>
      <c r="NPU40" s="207"/>
      <c r="NPV40" s="188"/>
      <c r="NPW40" s="188"/>
      <c r="NPX40" s="188"/>
      <c r="NPY40" s="188"/>
      <c r="NPZ40" s="206"/>
      <c r="NQA40" s="206"/>
      <c r="NQB40" s="22"/>
      <c r="NQC40" s="22"/>
      <c r="NQD40" s="207"/>
      <c r="NQE40" s="188"/>
      <c r="NQF40" s="188"/>
      <c r="NQG40" s="188"/>
      <c r="NQH40" s="188"/>
      <c r="NQI40" s="206"/>
      <c r="NQJ40" s="206"/>
      <c r="NQK40" s="22"/>
      <c r="NQL40" s="22"/>
      <c r="NQM40" s="207"/>
      <c r="NQN40" s="188"/>
      <c r="NQO40" s="188"/>
      <c r="NQP40" s="188"/>
      <c r="NQQ40" s="188"/>
      <c r="NQR40" s="206"/>
      <c r="NQS40" s="206"/>
      <c r="NQT40" s="22"/>
      <c r="NQU40" s="22"/>
      <c r="NQV40" s="207"/>
      <c r="NQW40" s="188"/>
      <c r="NQX40" s="188"/>
      <c r="NQY40" s="188"/>
      <c r="NQZ40" s="188"/>
      <c r="NRA40" s="206"/>
      <c r="NRB40" s="206"/>
      <c r="NRC40" s="22"/>
      <c r="NRD40" s="22"/>
      <c r="NRE40" s="207"/>
      <c r="NRF40" s="188"/>
      <c r="NRG40" s="188"/>
      <c r="NRH40" s="188"/>
      <c r="NRI40" s="188"/>
      <c r="NRJ40" s="206"/>
      <c r="NRK40" s="206"/>
      <c r="NRL40" s="22"/>
      <c r="NRM40" s="22"/>
      <c r="NRN40" s="207"/>
      <c r="NRO40" s="188"/>
      <c r="NRP40" s="188"/>
      <c r="NRQ40" s="188"/>
      <c r="NRR40" s="188"/>
      <c r="NRS40" s="206"/>
      <c r="NRT40" s="206"/>
      <c r="NRU40" s="22"/>
      <c r="NRV40" s="22"/>
      <c r="NRW40" s="207"/>
      <c r="NRX40" s="188"/>
      <c r="NRY40" s="188"/>
      <c r="NRZ40" s="188"/>
      <c r="NSA40" s="188"/>
      <c r="NSB40" s="206"/>
      <c r="NSC40" s="206"/>
      <c r="NSD40" s="22"/>
      <c r="NSE40" s="22"/>
      <c r="NSF40" s="207"/>
      <c r="NSG40" s="188"/>
      <c r="NSH40" s="188"/>
      <c r="NSI40" s="188"/>
      <c r="NSJ40" s="188"/>
      <c r="NSK40" s="206"/>
      <c r="NSL40" s="206"/>
      <c r="NSM40" s="22"/>
      <c r="NSN40" s="22"/>
      <c r="NSO40" s="207"/>
      <c r="NSP40" s="188"/>
      <c r="NSQ40" s="188"/>
      <c r="NSR40" s="188"/>
      <c r="NSS40" s="188"/>
      <c r="NST40" s="206"/>
      <c r="NSU40" s="206"/>
      <c r="NSV40" s="22"/>
      <c r="NSW40" s="22"/>
      <c r="NSX40" s="207"/>
      <c r="NSY40" s="188"/>
      <c r="NSZ40" s="188"/>
      <c r="NTA40" s="188"/>
      <c r="NTB40" s="188"/>
      <c r="NTC40" s="206"/>
      <c r="NTD40" s="206"/>
      <c r="NTE40" s="22"/>
      <c r="NTF40" s="22"/>
      <c r="NTG40" s="207"/>
      <c r="NTH40" s="188"/>
      <c r="NTI40" s="188"/>
      <c r="NTJ40" s="188"/>
      <c r="NTK40" s="188"/>
      <c r="NTL40" s="206"/>
      <c r="NTM40" s="206"/>
      <c r="NTN40" s="22"/>
      <c r="NTO40" s="22"/>
      <c r="NTP40" s="207"/>
      <c r="NTQ40" s="188"/>
      <c r="NTR40" s="188"/>
      <c r="NTS40" s="188"/>
      <c r="NTT40" s="188"/>
      <c r="NTU40" s="206"/>
      <c r="NTV40" s="206"/>
      <c r="NTW40" s="22"/>
      <c r="NTX40" s="22"/>
      <c r="NTY40" s="207"/>
      <c r="NTZ40" s="188"/>
      <c r="NUA40" s="188"/>
      <c r="NUB40" s="188"/>
      <c r="NUC40" s="188"/>
      <c r="NUD40" s="206"/>
      <c r="NUE40" s="206"/>
      <c r="NUF40" s="22"/>
      <c r="NUG40" s="22"/>
      <c r="NUH40" s="207"/>
      <c r="NUI40" s="188"/>
      <c r="NUJ40" s="188"/>
      <c r="NUK40" s="188"/>
      <c r="NUL40" s="188"/>
      <c r="NUM40" s="206"/>
      <c r="NUN40" s="206"/>
      <c r="NUO40" s="22"/>
      <c r="NUP40" s="22"/>
      <c r="NUQ40" s="207"/>
      <c r="NUR40" s="188"/>
      <c r="NUS40" s="188"/>
      <c r="NUT40" s="188"/>
      <c r="NUU40" s="188"/>
      <c r="NUV40" s="206"/>
      <c r="NUW40" s="206"/>
      <c r="NUX40" s="22"/>
      <c r="NUY40" s="22"/>
      <c r="NUZ40" s="207"/>
      <c r="NVA40" s="188"/>
      <c r="NVB40" s="188"/>
      <c r="NVC40" s="188"/>
      <c r="NVD40" s="188"/>
      <c r="NVE40" s="206"/>
      <c r="NVF40" s="206"/>
      <c r="NVG40" s="22"/>
      <c r="NVH40" s="22"/>
      <c r="NVI40" s="207"/>
      <c r="NVJ40" s="188"/>
      <c r="NVK40" s="188"/>
      <c r="NVL40" s="188"/>
      <c r="NVM40" s="188"/>
      <c r="NVN40" s="206"/>
      <c r="NVO40" s="206"/>
      <c r="NVP40" s="22"/>
      <c r="NVQ40" s="22"/>
      <c r="NVR40" s="207"/>
      <c r="NVS40" s="188"/>
      <c r="NVT40" s="188"/>
      <c r="NVU40" s="188"/>
      <c r="NVV40" s="188"/>
      <c r="NVW40" s="206"/>
      <c r="NVX40" s="206"/>
      <c r="NVY40" s="22"/>
      <c r="NVZ40" s="22"/>
      <c r="NWA40" s="207"/>
      <c r="NWB40" s="188"/>
      <c r="NWC40" s="188"/>
      <c r="NWD40" s="188"/>
      <c r="NWE40" s="188"/>
      <c r="NWF40" s="206"/>
      <c r="NWG40" s="206"/>
      <c r="NWH40" s="22"/>
      <c r="NWI40" s="22"/>
      <c r="NWJ40" s="207"/>
      <c r="NWK40" s="188"/>
      <c r="NWL40" s="188"/>
      <c r="NWM40" s="188"/>
      <c r="NWN40" s="188"/>
      <c r="NWO40" s="206"/>
      <c r="NWP40" s="206"/>
      <c r="NWQ40" s="22"/>
      <c r="NWR40" s="22"/>
      <c r="NWS40" s="207"/>
      <c r="NWT40" s="188"/>
      <c r="NWU40" s="188"/>
      <c r="NWV40" s="188"/>
      <c r="NWW40" s="188"/>
      <c r="NWX40" s="206"/>
      <c r="NWY40" s="206"/>
      <c r="NWZ40" s="22"/>
      <c r="NXA40" s="22"/>
      <c r="NXB40" s="207"/>
      <c r="NXC40" s="188"/>
      <c r="NXD40" s="188"/>
      <c r="NXE40" s="188"/>
      <c r="NXF40" s="188"/>
      <c r="NXG40" s="206"/>
      <c r="NXH40" s="206"/>
      <c r="NXI40" s="22"/>
      <c r="NXJ40" s="22"/>
      <c r="NXK40" s="207"/>
      <c r="NXL40" s="188"/>
      <c r="NXM40" s="188"/>
      <c r="NXN40" s="188"/>
      <c r="NXO40" s="188"/>
      <c r="NXP40" s="206"/>
      <c r="NXQ40" s="206"/>
      <c r="NXR40" s="22"/>
      <c r="NXS40" s="22"/>
      <c r="NXT40" s="207"/>
      <c r="NXU40" s="188"/>
      <c r="NXV40" s="188"/>
      <c r="NXW40" s="188"/>
      <c r="NXX40" s="188"/>
      <c r="NXY40" s="206"/>
      <c r="NXZ40" s="206"/>
      <c r="NYA40" s="22"/>
      <c r="NYB40" s="22"/>
      <c r="NYC40" s="207"/>
      <c r="NYD40" s="188"/>
      <c r="NYE40" s="188"/>
      <c r="NYF40" s="188"/>
      <c r="NYG40" s="188"/>
      <c r="NYH40" s="206"/>
      <c r="NYI40" s="206"/>
      <c r="NYJ40" s="22"/>
      <c r="NYK40" s="22"/>
      <c r="NYL40" s="207"/>
      <c r="NYM40" s="188"/>
      <c r="NYN40" s="188"/>
      <c r="NYO40" s="188"/>
      <c r="NYP40" s="188"/>
      <c r="NYQ40" s="206"/>
      <c r="NYR40" s="206"/>
      <c r="NYS40" s="22"/>
      <c r="NYT40" s="22"/>
      <c r="NYU40" s="207"/>
      <c r="NYV40" s="188"/>
      <c r="NYW40" s="188"/>
      <c r="NYX40" s="188"/>
      <c r="NYY40" s="188"/>
      <c r="NYZ40" s="206"/>
      <c r="NZA40" s="206"/>
      <c r="NZB40" s="22"/>
      <c r="NZC40" s="22"/>
      <c r="NZD40" s="207"/>
      <c r="NZE40" s="188"/>
      <c r="NZF40" s="188"/>
      <c r="NZG40" s="188"/>
      <c r="NZH40" s="188"/>
      <c r="NZI40" s="206"/>
      <c r="NZJ40" s="206"/>
      <c r="NZK40" s="22"/>
      <c r="NZL40" s="22"/>
      <c r="NZM40" s="207"/>
      <c r="NZN40" s="188"/>
      <c r="NZO40" s="188"/>
      <c r="NZP40" s="188"/>
      <c r="NZQ40" s="188"/>
      <c r="NZR40" s="206"/>
      <c r="NZS40" s="206"/>
      <c r="NZT40" s="22"/>
      <c r="NZU40" s="22"/>
      <c r="NZV40" s="207"/>
      <c r="NZW40" s="188"/>
      <c r="NZX40" s="188"/>
      <c r="NZY40" s="188"/>
      <c r="NZZ40" s="188"/>
      <c r="OAA40" s="206"/>
      <c r="OAB40" s="206"/>
      <c r="OAC40" s="22"/>
      <c r="OAD40" s="22"/>
      <c r="OAE40" s="207"/>
      <c r="OAF40" s="188"/>
      <c r="OAG40" s="188"/>
      <c r="OAH40" s="188"/>
      <c r="OAI40" s="188"/>
      <c r="OAJ40" s="206"/>
      <c r="OAK40" s="206"/>
      <c r="OAL40" s="22"/>
      <c r="OAM40" s="22"/>
      <c r="OAN40" s="207"/>
      <c r="OAO40" s="188"/>
      <c r="OAP40" s="188"/>
      <c r="OAQ40" s="188"/>
      <c r="OAR40" s="188"/>
      <c r="OAS40" s="206"/>
      <c r="OAT40" s="206"/>
      <c r="OAU40" s="22"/>
      <c r="OAV40" s="22"/>
      <c r="OAW40" s="207"/>
      <c r="OAX40" s="188"/>
      <c r="OAY40" s="188"/>
      <c r="OAZ40" s="188"/>
      <c r="OBA40" s="188"/>
      <c r="OBB40" s="206"/>
      <c r="OBC40" s="206"/>
      <c r="OBD40" s="22"/>
      <c r="OBE40" s="22"/>
      <c r="OBF40" s="207"/>
      <c r="OBG40" s="188"/>
      <c r="OBH40" s="188"/>
      <c r="OBI40" s="188"/>
      <c r="OBJ40" s="188"/>
      <c r="OBK40" s="206"/>
      <c r="OBL40" s="206"/>
      <c r="OBM40" s="22"/>
      <c r="OBN40" s="22"/>
      <c r="OBO40" s="207"/>
      <c r="OBP40" s="188"/>
      <c r="OBQ40" s="188"/>
      <c r="OBR40" s="188"/>
      <c r="OBS40" s="188"/>
      <c r="OBT40" s="206"/>
      <c r="OBU40" s="206"/>
      <c r="OBV40" s="22"/>
      <c r="OBW40" s="22"/>
      <c r="OBX40" s="207"/>
      <c r="OBY40" s="188"/>
      <c r="OBZ40" s="188"/>
      <c r="OCA40" s="188"/>
      <c r="OCB40" s="188"/>
      <c r="OCC40" s="206"/>
      <c r="OCD40" s="206"/>
      <c r="OCE40" s="22"/>
      <c r="OCF40" s="22"/>
      <c r="OCG40" s="207"/>
      <c r="OCH40" s="188"/>
      <c r="OCI40" s="188"/>
      <c r="OCJ40" s="188"/>
      <c r="OCK40" s="188"/>
      <c r="OCL40" s="206"/>
      <c r="OCM40" s="206"/>
      <c r="OCN40" s="22"/>
      <c r="OCO40" s="22"/>
      <c r="OCP40" s="207"/>
      <c r="OCQ40" s="188"/>
      <c r="OCR40" s="188"/>
      <c r="OCS40" s="188"/>
      <c r="OCT40" s="188"/>
      <c r="OCU40" s="206"/>
      <c r="OCV40" s="206"/>
      <c r="OCW40" s="22"/>
      <c r="OCX40" s="22"/>
      <c r="OCY40" s="207"/>
      <c r="OCZ40" s="188"/>
      <c r="ODA40" s="188"/>
      <c r="ODB40" s="188"/>
      <c r="ODC40" s="188"/>
      <c r="ODD40" s="206"/>
      <c r="ODE40" s="206"/>
      <c r="ODF40" s="22"/>
      <c r="ODG40" s="22"/>
      <c r="ODH40" s="207"/>
      <c r="ODI40" s="188"/>
      <c r="ODJ40" s="188"/>
      <c r="ODK40" s="188"/>
      <c r="ODL40" s="188"/>
      <c r="ODM40" s="206"/>
      <c r="ODN40" s="206"/>
      <c r="ODO40" s="22"/>
      <c r="ODP40" s="22"/>
      <c r="ODQ40" s="207"/>
      <c r="ODR40" s="188"/>
      <c r="ODS40" s="188"/>
      <c r="ODT40" s="188"/>
      <c r="ODU40" s="188"/>
      <c r="ODV40" s="206"/>
      <c r="ODW40" s="206"/>
      <c r="ODX40" s="22"/>
      <c r="ODY40" s="22"/>
      <c r="ODZ40" s="207"/>
      <c r="OEA40" s="188"/>
      <c r="OEB40" s="188"/>
      <c r="OEC40" s="188"/>
      <c r="OED40" s="188"/>
      <c r="OEE40" s="206"/>
      <c r="OEF40" s="206"/>
      <c r="OEG40" s="22"/>
      <c r="OEH40" s="22"/>
      <c r="OEI40" s="207"/>
      <c r="OEJ40" s="188"/>
      <c r="OEK40" s="188"/>
      <c r="OEL40" s="188"/>
      <c r="OEM40" s="188"/>
      <c r="OEN40" s="206"/>
      <c r="OEO40" s="206"/>
      <c r="OEP40" s="22"/>
      <c r="OEQ40" s="22"/>
      <c r="OER40" s="207"/>
      <c r="OES40" s="188"/>
      <c r="OET40" s="188"/>
      <c r="OEU40" s="188"/>
      <c r="OEV40" s="188"/>
      <c r="OEW40" s="206"/>
      <c r="OEX40" s="206"/>
      <c r="OEY40" s="22"/>
      <c r="OEZ40" s="22"/>
      <c r="OFA40" s="207"/>
      <c r="OFB40" s="188"/>
      <c r="OFC40" s="188"/>
      <c r="OFD40" s="188"/>
      <c r="OFE40" s="188"/>
      <c r="OFF40" s="206"/>
      <c r="OFG40" s="206"/>
      <c r="OFH40" s="22"/>
      <c r="OFI40" s="22"/>
      <c r="OFJ40" s="207"/>
      <c r="OFK40" s="188"/>
      <c r="OFL40" s="188"/>
      <c r="OFM40" s="188"/>
      <c r="OFN40" s="188"/>
      <c r="OFO40" s="206"/>
      <c r="OFP40" s="206"/>
      <c r="OFQ40" s="22"/>
      <c r="OFR40" s="22"/>
      <c r="OFS40" s="207"/>
      <c r="OFT40" s="188"/>
      <c r="OFU40" s="188"/>
      <c r="OFV40" s="188"/>
      <c r="OFW40" s="188"/>
      <c r="OFX40" s="206"/>
      <c r="OFY40" s="206"/>
      <c r="OFZ40" s="22"/>
      <c r="OGA40" s="22"/>
      <c r="OGB40" s="207"/>
      <c r="OGC40" s="188"/>
      <c r="OGD40" s="188"/>
      <c r="OGE40" s="188"/>
      <c r="OGF40" s="188"/>
      <c r="OGG40" s="206"/>
      <c r="OGH40" s="206"/>
      <c r="OGI40" s="22"/>
      <c r="OGJ40" s="22"/>
      <c r="OGK40" s="207"/>
      <c r="OGL40" s="188"/>
      <c r="OGM40" s="188"/>
      <c r="OGN40" s="188"/>
      <c r="OGO40" s="188"/>
      <c r="OGP40" s="206"/>
      <c r="OGQ40" s="206"/>
      <c r="OGR40" s="22"/>
      <c r="OGS40" s="22"/>
      <c r="OGT40" s="207"/>
      <c r="OGU40" s="188"/>
      <c r="OGV40" s="188"/>
      <c r="OGW40" s="188"/>
      <c r="OGX40" s="188"/>
      <c r="OGY40" s="206"/>
      <c r="OGZ40" s="206"/>
      <c r="OHA40" s="22"/>
      <c r="OHB40" s="22"/>
      <c r="OHC40" s="207"/>
      <c r="OHD40" s="188"/>
      <c r="OHE40" s="188"/>
      <c r="OHF40" s="188"/>
      <c r="OHG40" s="188"/>
      <c r="OHH40" s="206"/>
      <c r="OHI40" s="206"/>
      <c r="OHJ40" s="22"/>
      <c r="OHK40" s="22"/>
      <c r="OHL40" s="207"/>
      <c r="OHM40" s="188"/>
      <c r="OHN40" s="188"/>
      <c r="OHO40" s="188"/>
      <c r="OHP40" s="188"/>
      <c r="OHQ40" s="206"/>
      <c r="OHR40" s="206"/>
      <c r="OHS40" s="22"/>
      <c r="OHT40" s="22"/>
      <c r="OHU40" s="207"/>
      <c r="OHV40" s="188"/>
      <c r="OHW40" s="188"/>
      <c r="OHX40" s="188"/>
      <c r="OHY40" s="188"/>
      <c r="OHZ40" s="206"/>
      <c r="OIA40" s="206"/>
      <c r="OIB40" s="22"/>
      <c r="OIC40" s="22"/>
      <c r="OID40" s="207"/>
      <c r="OIE40" s="188"/>
      <c r="OIF40" s="188"/>
      <c r="OIG40" s="188"/>
      <c r="OIH40" s="188"/>
      <c r="OII40" s="206"/>
      <c r="OIJ40" s="206"/>
      <c r="OIK40" s="22"/>
      <c r="OIL40" s="22"/>
      <c r="OIM40" s="207"/>
      <c r="OIN40" s="188"/>
      <c r="OIO40" s="188"/>
      <c r="OIP40" s="188"/>
      <c r="OIQ40" s="188"/>
      <c r="OIR40" s="206"/>
      <c r="OIS40" s="206"/>
      <c r="OIT40" s="22"/>
      <c r="OIU40" s="22"/>
      <c r="OIV40" s="207"/>
      <c r="OIW40" s="188"/>
      <c r="OIX40" s="188"/>
      <c r="OIY40" s="188"/>
      <c r="OIZ40" s="188"/>
      <c r="OJA40" s="206"/>
      <c r="OJB40" s="206"/>
      <c r="OJC40" s="22"/>
      <c r="OJD40" s="22"/>
      <c r="OJE40" s="207"/>
      <c r="OJF40" s="188"/>
      <c r="OJG40" s="188"/>
      <c r="OJH40" s="188"/>
      <c r="OJI40" s="188"/>
      <c r="OJJ40" s="206"/>
      <c r="OJK40" s="206"/>
      <c r="OJL40" s="22"/>
      <c r="OJM40" s="22"/>
      <c r="OJN40" s="207"/>
      <c r="OJO40" s="188"/>
      <c r="OJP40" s="188"/>
      <c r="OJQ40" s="188"/>
      <c r="OJR40" s="188"/>
      <c r="OJS40" s="206"/>
      <c r="OJT40" s="206"/>
      <c r="OJU40" s="22"/>
      <c r="OJV40" s="22"/>
      <c r="OJW40" s="207"/>
      <c r="OJX40" s="188"/>
      <c r="OJY40" s="188"/>
      <c r="OJZ40" s="188"/>
      <c r="OKA40" s="188"/>
      <c r="OKB40" s="206"/>
      <c r="OKC40" s="206"/>
      <c r="OKD40" s="22"/>
      <c r="OKE40" s="22"/>
      <c r="OKF40" s="207"/>
      <c r="OKG40" s="188"/>
      <c r="OKH40" s="188"/>
      <c r="OKI40" s="188"/>
      <c r="OKJ40" s="188"/>
      <c r="OKK40" s="206"/>
      <c r="OKL40" s="206"/>
      <c r="OKM40" s="22"/>
      <c r="OKN40" s="22"/>
      <c r="OKO40" s="207"/>
      <c r="OKP40" s="188"/>
      <c r="OKQ40" s="188"/>
      <c r="OKR40" s="188"/>
      <c r="OKS40" s="188"/>
      <c r="OKT40" s="206"/>
      <c r="OKU40" s="206"/>
      <c r="OKV40" s="22"/>
      <c r="OKW40" s="22"/>
      <c r="OKX40" s="207"/>
      <c r="OKY40" s="188"/>
      <c r="OKZ40" s="188"/>
      <c r="OLA40" s="188"/>
      <c r="OLB40" s="188"/>
      <c r="OLC40" s="206"/>
      <c r="OLD40" s="206"/>
      <c r="OLE40" s="22"/>
      <c r="OLF40" s="22"/>
      <c r="OLG40" s="207"/>
      <c r="OLH40" s="188"/>
      <c r="OLI40" s="188"/>
      <c r="OLJ40" s="188"/>
      <c r="OLK40" s="188"/>
      <c r="OLL40" s="206"/>
      <c r="OLM40" s="206"/>
      <c r="OLN40" s="22"/>
      <c r="OLO40" s="22"/>
      <c r="OLP40" s="207"/>
      <c r="OLQ40" s="188"/>
      <c r="OLR40" s="188"/>
      <c r="OLS40" s="188"/>
      <c r="OLT40" s="188"/>
      <c r="OLU40" s="206"/>
      <c r="OLV40" s="206"/>
      <c r="OLW40" s="22"/>
      <c r="OLX40" s="22"/>
      <c r="OLY40" s="207"/>
      <c r="OLZ40" s="188"/>
      <c r="OMA40" s="188"/>
      <c r="OMB40" s="188"/>
      <c r="OMC40" s="188"/>
      <c r="OMD40" s="206"/>
      <c r="OME40" s="206"/>
      <c r="OMF40" s="22"/>
      <c r="OMG40" s="22"/>
      <c r="OMH40" s="207"/>
      <c r="OMI40" s="188"/>
      <c r="OMJ40" s="188"/>
      <c r="OMK40" s="188"/>
      <c r="OML40" s="188"/>
      <c r="OMM40" s="206"/>
      <c r="OMN40" s="206"/>
      <c r="OMO40" s="22"/>
      <c r="OMP40" s="22"/>
      <c r="OMQ40" s="207"/>
      <c r="OMR40" s="188"/>
      <c r="OMS40" s="188"/>
      <c r="OMT40" s="188"/>
      <c r="OMU40" s="188"/>
      <c r="OMV40" s="206"/>
      <c r="OMW40" s="206"/>
      <c r="OMX40" s="22"/>
      <c r="OMY40" s="22"/>
      <c r="OMZ40" s="207"/>
      <c r="ONA40" s="188"/>
      <c r="ONB40" s="188"/>
      <c r="ONC40" s="188"/>
      <c r="OND40" s="188"/>
      <c r="ONE40" s="206"/>
      <c r="ONF40" s="206"/>
      <c r="ONG40" s="22"/>
      <c r="ONH40" s="22"/>
      <c r="ONI40" s="207"/>
      <c r="ONJ40" s="188"/>
      <c r="ONK40" s="188"/>
      <c r="ONL40" s="188"/>
      <c r="ONM40" s="188"/>
      <c r="ONN40" s="206"/>
      <c r="ONO40" s="206"/>
      <c r="ONP40" s="22"/>
      <c r="ONQ40" s="22"/>
      <c r="ONR40" s="207"/>
      <c r="ONS40" s="188"/>
      <c r="ONT40" s="188"/>
      <c r="ONU40" s="188"/>
      <c r="ONV40" s="188"/>
      <c r="ONW40" s="206"/>
      <c r="ONX40" s="206"/>
      <c r="ONY40" s="22"/>
      <c r="ONZ40" s="22"/>
      <c r="OOA40" s="207"/>
      <c r="OOB40" s="188"/>
      <c r="OOC40" s="188"/>
      <c r="OOD40" s="188"/>
      <c r="OOE40" s="188"/>
      <c r="OOF40" s="206"/>
      <c r="OOG40" s="206"/>
      <c r="OOH40" s="22"/>
      <c r="OOI40" s="22"/>
      <c r="OOJ40" s="207"/>
      <c r="OOK40" s="188"/>
      <c r="OOL40" s="188"/>
      <c r="OOM40" s="188"/>
      <c r="OON40" s="188"/>
      <c r="OOO40" s="206"/>
      <c r="OOP40" s="206"/>
      <c r="OOQ40" s="22"/>
      <c r="OOR40" s="22"/>
      <c r="OOS40" s="207"/>
      <c r="OOT40" s="188"/>
      <c r="OOU40" s="188"/>
      <c r="OOV40" s="188"/>
      <c r="OOW40" s="188"/>
      <c r="OOX40" s="206"/>
      <c r="OOY40" s="206"/>
      <c r="OOZ40" s="22"/>
      <c r="OPA40" s="22"/>
      <c r="OPB40" s="207"/>
      <c r="OPC40" s="188"/>
      <c r="OPD40" s="188"/>
      <c r="OPE40" s="188"/>
      <c r="OPF40" s="188"/>
      <c r="OPG40" s="206"/>
      <c r="OPH40" s="206"/>
      <c r="OPI40" s="22"/>
      <c r="OPJ40" s="22"/>
      <c r="OPK40" s="207"/>
      <c r="OPL40" s="188"/>
      <c r="OPM40" s="188"/>
      <c r="OPN40" s="188"/>
      <c r="OPO40" s="188"/>
      <c r="OPP40" s="206"/>
      <c r="OPQ40" s="206"/>
      <c r="OPR40" s="22"/>
      <c r="OPS40" s="22"/>
      <c r="OPT40" s="207"/>
      <c r="OPU40" s="188"/>
      <c r="OPV40" s="188"/>
      <c r="OPW40" s="188"/>
      <c r="OPX40" s="188"/>
      <c r="OPY40" s="206"/>
      <c r="OPZ40" s="206"/>
      <c r="OQA40" s="22"/>
      <c r="OQB40" s="22"/>
      <c r="OQC40" s="207"/>
      <c r="OQD40" s="188"/>
      <c r="OQE40" s="188"/>
      <c r="OQF40" s="188"/>
      <c r="OQG40" s="188"/>
      <c r="OQH40" s="206"/>
      <c r="OQI40" s="206"/>
      <c r="OQJ40" s="22"/>
      <c r="OQK40" s="22"/>
      <c r="OQL40" s="207"/>
      <c r="OQM40" s="188"/>
      <c r="OQN40" s="188"/>
      <c r="OQO40" s="188"/>
      <c r="OQP40" s="188"/>
      <c r="OQQ40" s="206"/>
      <c r="OQR40" s="206"/>
      <c r="OQS40" s="22"/>
      <c r="OQT40" s="22"/>
      <c r="OQU40" s="207"/>
      <c r="OQV40" s="188"/>
      <c r="OQW40" s="188"/>
      <c r="OQX40" s="188"/>
      <c r="OQY40" s="188"/>
      <c r="OQZ40" s="206"/>
      <c r="ORA40" s="206"/>
      <c r="ORB40" s="22"/>
      <c r="ORC40" s="22"/>
      <c r="ORD40" s="207"/>
      <c r="ORE40" s="188"/>
      <c r="ORF40" s="188"/>
      <c r="ORG40" s="188"/>
      <c r="ORH40" s="188"/>
      <c r="ORI40" s="206"/>
      <c r="ORJ40" s="206"/>
      <c r="ORK40" s="22"/>
      <c r="ORL40" s="22"/>
      <c r="ORM40" s="207"/>
      <c r="ORN40" s="188"/>
      <c r="ORO40" s="188"/>
      <c r="ORP40" s="188"/>
      <c r="ORQ40" s="188"/>
      <c r="ORR40" s="206"/>
      <c r="ORS40" s="206"/>
      <c r="ORT40" s="22"/>
      <c r="ORU40" s="22"/>
      <c r="ORV40" s="207"/>
      <c r="ORW40" s="188"/>
      <c r="ORX40" s="188"/>
      <c r="ORY40" s="188"/>
      <c r="ORZ40" s="188"/>
      <c r="OSA40" s="206"/>
      <c r="OSB40" s="206"/>
      <c r="OSC40" s="22"/>
      <c r="OSD40" s="22"/>
      <c r="OSE40" s="207"/>
      <c r="OSF40" s="188"/>
      <c r="OSG40" s="188"/>
      <c r="OSH40" s="188"/>
      <c r="OSI40" s="188"/>
      <c r="OSJ40" s="206"/>
      <c r="OSK40" s="206"/>
      <c r="OSL40" s="22"/>
      <c r="OSM40" s="22"/>
      <c r="OSN40" s="207"/>
      <c r="OSO40" s="188"/>
      <c r="OSP40" s="188"/>
      <c r="OSQ40" s="188"/>
      <c r="OSR40" s="188"/>
      <c r="OSS40" s="206"/>
      <c r="OST40" s="206"/>
      <c r="OSU40" s="22"/>
      <c r="OSV40" s="22"/>
      <c r="OSW40" s="207"/>
      <c r="OSX40" s="188"/>
      <c r="OSY40" s="188"/>
      <c r="OSZ40" s="188"/>
      <c r="OTA40" s="188"/>
      <c r="OTB40" s="206"/>
      <c r="OTC40" s="206"/>
      <c r="OTD40" s="22"/>
      <c r="OTE40" s="22"/>
      <c r="OTF40" s="207"/>
      <c r="OTG40" s="188"/>
      <c r="OTH40" s="188"/>
      <c r="OTI40" s="188"/>
      <c r="OTJ40" s="188"/>
      <c r="OTK40" s="206"/>
      <c r="OTL40" s="206"/>
      <c r="OTM40" s="22"/>
      <c r="OTN40" s="22"/>
      <c r="OTO40" s="207"/>
      <c r="OTP40" s="188"/>
      <c r="OTQ40" s="188"/>
      <c r="OTR40" s="188"/>
      <c r="OTS40" s="188"/>
      <c r="OTT40" s="206"/>
      <c r="OTU40" s="206"/>
      <c r="OTV40" s="22"/>
      <c r="OTW40" s="22"/>
      <c r="OTX40" s="207"/>
      <c r="OTY40" s="188"/>
      <c r="OTZ40" s="188"/>
      <c r="OUA40" s="188"/>
      <c r="OUB40" s="188"/>
      <c r="OUC40" s="206"/>
      <c r="OUD40" s="206"/>
      <c r="OUE40" s="22"/>
      <c r="OUF40" s="22"/>
      <c r="OUG40" s="207"/>
      <c r="OUH40" s="188"/>
      <c r="OUI40" s="188"/>
      <c r="OUJ40" s="188"/>
      <c r="OUK40" s="188"/>
      <c r="OUL40" s="206"/>
      <c r="OUM40" s="206"/>
      <c r="OUN40" s="22"/>
      <c r="OUO40" s="22"/>
      <c r="OUP40" s="207"/>
      <c r="OUQ40" s="188"/>
      <c r="OUR40" s="188"/>
      <c r="OUS40" s="188"/>
      <c r="OUT40" s="188"/>
      <c r="OUU40" s="206"/>
      <c r="OUV40" s="206"/>
      <c r="OUW40" s="22"/>
      <c r="OUX40" s="22"/>
      <c r="OUY40" s="207"/>
      <c r="OUZ40" s="188"/>
      <c r="OVA40" s="188"/>
      <c r="OVB40" s="188"/>
      <c r="OVC40" s="188"/>
      <c r="OVD40" s="206"/>
      <c r="OVE40" s="206"/>
      <c r="OVF40" s="22"/>
      <c r="OVG40" s="22"/>
      <c r="OVH40" s="207"/>
      <c r="OVI40" s="188"/>
      <c r="OVJ40" s="188"/>
      <c r="OVK40" s="188"/>
      <c r="OVL40" s="188"/>
      <c r="OVM40" s="206"/>
      <c r="OVN40" s="206"/>
      <c r="OVO40" s="22"/>
      <c r="OVP40" s="22"/>
      <c r="OVQ40" s="207"/>
      <c r="OVR40" s="188"/>
      <c r="OVS40" s="188"/>
      <c r="OVT40" s="188"/>
      <c r="OVU40" s="188"/>
      <c r="OVV40" s="206"/>
      <c r="OVW40" s="206"/>
      <c r="OVX40" s="22"/>
      <c r="OVY40" s="22"/>
      <c r="OVZ40" s="207"/>
      <c r="OWA40" s="188"/>
      <c r="OWB40" s="188"/>
      <c r="OWC40" s="188"/>
      <c r="OWD40" s="188"/>
      <c r="OWE40" s="206"/>
      <c r="OWF40" s="206"/>
      <c r="OWG40" s="22"/>
      <c r="OWH40" s="22"/>
      <c r="OWI40" s="207"/>
      <c r="OWJ40" s="188"/>
      <c r="OWK40" s="188"/>
      <c r="OWL40" s="188"/>
      <c r="OWM40" s="188"/>
      <c r="OWN40" s="206"/>
      <c r="OWO40" s="206"/>
      <c r="OWP40" s="22"/>
      <c r="OWQ40" s="22"/>
      <c r="OWR40" s="207"/>
      <c r="OWS40" s="188"/>
      <c r="OWT40" s="188"/>
      <c r="OWU40" s="188"/>
      <c r="OWV40" s="188"/>
      <c r="OWW40" s="206"/>
      <c r="OWX40" s="206"/>
      <c r="OWY40" s="22"/>
      <c r="OWZ40" s="22"/>
      <c r="OXA40" s="207"/>
      <c r="OXB40" s="188"/>
      <c r="OXC40" s="188"/>
      <c r="OXD40" s="188"/>
      <c r="OXE40" s="188"/>
      <c r="OXF40" s="206"/>
      <c r="OXG40" s="206"/>
      <c r="OXH40" s="22"/>
      <c r="OXI40" s="22"/>
      <c r="OXJ40" s="207"/>
      <c r="OXK40" s="188"/>
      <c r="OXL40" s="188"/>
      <c r="OXM40" s="188"/>
      <c r="OXN40" s="188"/>
      <c r="OXO40" s="206"/>
      <c r="OXP40" s="206"/>
      <c r="OXQ40" s="22"/>
      <c r="OXR40" s="22"/>
      <c r="OXS40" s="207"/>
      <c r="OXT40" s="188"/>
      <c r="OXU40" s="188"/>
      <c r="OXV40" s="188"/>
      <c r="OXW40" s="188"/>
      <c r="OXX40" s="206"/>
      <c r="OXY40" s="206"/>
      <c r="OXZ40" s="22"/>
      <c r="OYA40" s="22"/>
      <c r="OYB40" s="207"/>
      <c r="OYC40" s="188"/>
      <c r="OYD40" s="188"/>
      <c r="OYE40" s="188"/>
      <c r="OYF40" s="188"/>
      <c r="OYG40" s="206"/>
      <c r="OYH40" s="206"/>
      <c r="OYI40" s="22"/>
      <c r="OYJ40" s="22"/>
      <c r="OYK40" s="207"/>
      <c r="OYL40" s="188"/>
      <c r="OYM40" s="188"/>
      <c r="OYN40" s="188"/>
      <c r="OYO40" s="188"/>
      <c r="OYP40" s="206"/>
      <c r="OYQ40" s="206"/>
      <c r="OYR40" s="22"/>
      <c r="OYS40" s="22"/>
      <c r="OYT40" s="207"/>
      <c r="OYU40" s="188"/>
      <c r="OYV40" s="188"/>
      <c r="OYW40" s="188"/>
      <c r="OYX40" s="188"/>
      <c r="OYY40" s="206"/>
      <c r="OYZ40" s="206"/>
      <c r="OZA40" s="22"/>
      <c r="OZB40" s="22"/>
      <c r="OZC40" s="207"/>
      <c r="OZD40" s="188"/>
      <c r="OZE40" s="188"/>
      <c r="OZF40" s="188"/>
      <c r="OZG40" s="188"/>
      <c r="OZH40" s="206"/>
      <c r="OZI40" s="206"/>
      <c r="OZJ40" s="22"/>
      <c r="OZK40" s="22"/>
      <c r="OZL40" s="207"/>
      <c r="OZM40" s="188"/>
      <c r="OZN40" s="188"/>
      <c r="OZO40" s="188"/>
      <c r="OZP40" s="188"/>
      <c r="OZQ40" s="206"/>
      <c r="OZR40" s="206"/>
      <c r="OZS40" s="22"/>
      <c r="OZT40" s="22"/>
      <c r="OZU40" s="207"/>
      <c r="OZV40" s="188"/>
      <c r="OZW40" s="188"/>
      <c r="OZX40" s="188"/>
      <c r="OZY40" s="188"/>
      <c r="OZZ40" s="206"/>
      <c r="PAA40" s="206"/>
      <c r="PAB40" s="22"/>
      <c r="PAC40" s="22"/>
      <c r="PAD40" s="207"/>
      <c r="PAE40" s="188"/>
      <c r="PAF40" s="188"/>
      <c r="PAG40" s="188"/>
      <c r="PAH40" s="188"/>
      <c r="PAI40" s="206"/>
      <c r="PAJ40" s="206"/>
      <c r="PAK40" s="22"/>
      <c r="PAL40" s="22"/>
      <c r="PAM40" s="207"/>
      <c r="PAN40" s="188"/>
      <c r="PAO40" s="188"/>
      <c r="PAP40" s="188"/>
      <c r="PAQ40" s="188"/>
      <c r="PAR40" s="206"/>
      <c r="PAS40" s="206"/>
      <c r="PAT40" s="22"/>
      <c r="PAU40" s="22"/>
      <c r="PAV40" s="207"/>
      <c r="PAW40" s="188"/>
      <c r="PAX40" s="188"/>
      <c r="PAY40" s="188"/>
      <c r="PAZ40" s="188"/>
      <c r="PBA40" s="206"/>
      <c r="PBB40" s="206"/>
      <c r="PBC40" s="22"/>
      <c r="PBD40" s="22"/>
      <c r="PBE40" s="207"/>
      <c r="PBF40" s="188"/>
      <c r="PBG40" s="188"/>
      <c r="PBH40" s="188"/>
      <c r="PBI40" s="188"/>
      <c r="PBJ40" s="206"/>
      <c r="PBK40" s="206"/>
      <c r="PBL40" s="22"/>
      <c r="PBM40" s="22"/>
      <c r="PBN40" s="207"/>
      <c r="PBO40" s="188"/>
      <c r="PBP40" s="188"/>
      <c r="PBQ40" s="188"/>
      <c r="PBR40" s="188"/>
      <c r="PBS40" s="206"/>
      <c r="PBT40" s="206"/>
      <c r="PBU40" s="22"/>
      <c r="PBV40" s="22"/>
      <c r="PBW40" s="207"/>
      <c r="PBX40" s="188"/>
      <c r="PBY40" s="188"/>
      <c r="PBZ40" s="188"/>
      <c r="PCA40" s="188"/>
      <c r="PCB40" s="206"/>
      <c r="PCC40" s="206"/>
      <c r="PCD40" s="22"/>
      <c r="PCE40" s="22"/>
      <c r="PCF40" s="207"/>
      <c r="PCG40" s="188"/>
      <c r="PCH40" s="188"/>
      <c r="PCI40" s="188"/>
      <c r="PCJ40" s="188"/>
      <c r="PCK40" s="206"/>
      <c r="PCL40" s="206"/>
      <c r="PCM40" s="22"/>
      <c r="PCN40" s="22"/>
      <c r="PCO40" s="207"/>
      <c r="PCP40" s="188"/>
      <c r="PCQ40" s="188"/>
      <c r="PCR40" s="188"/>
      <c r="PCS40" s="188"/>
      <c r="PCT40" s="206"/>
      <c r="PCU40" s="206"/>
      <c r="PCV40" s="22"/>
      <c r="PCW40" s="22"/>
      <c r="PCX40" s="207"/>
      <c r="PCY40" s="188"/>
      <c r="PCZ40" s="188"/>
      <c r="PDA40" s="188"/>
      <c r="PDB40" s="188"/>
      <c r="PDC40" s="206"/>
      <c r="PDD40" s="206"/>
      <c r="PDE40" s="22"/>
      <c r="PDF40" s="22"/>
      <c r="PDG40" s="207"/>
      <c r="PDH40" s="188"/>
      <c r="PDI40" s="188"/>
      <c r="PDJ40" s="188"/>
      <c r="PDK40" s="188"/>
      <c r="PDL40" s="206"/>
      <c r="PDM40" s="206"/>
      <c r="PDN40" s="22"/>
      <c r="PDO40" s="22"/>
      <c r="PDP40" s="207"/>
      <c r="PDQ40" s="188"/>
      <c r="PDR40" s="188"/>
      <c r="PDS40" s="188"/>
      <c r="PDT40" s="188"/>
      <c r="PDU40" s="206"/>
      <c r="PDV40" s="206"/>
      <c r="PDW40" s="22"/>
      <c r="PDX40" s="22"/>
      <c r="PDY40" s="207"/>
      <c r="PDZ40" s="188"/>
      <c r="PEA40" s="188"/>
      <c r="PEB40" s="188"/>
      <c r="PEC40" s="188"/>
      <c r="PED40" s="206"/>
      <c r="PEE40" s="206"/>
      <c r="PEF40" s="22"/>
      <c r="PEG40" s="22"/>
      <c r="PEH40" s="207"/>
      <c r="PEI40" s="188"/>
      <c r="PEJ40" s="188"/>
      <c r="PEK40" s="188"/>
      <c r="PEL40" s="188"/>
      <c r="PEM40" s="206"/>
      <c r="PEN40" s="206"/>
      <c r="PEO40" s="22"/>
      <c r="PEP40" s="22"/>
      <c r="PEQ40" s="207"/>
      <c r="PER40" s="188"/>
      <c r="PES40" s="188"/>
      <c r="PET40" s="188"/>
      <c r="PEU40" s="188"/>
      <c r="PEV40" s="206"/>
      <c r="PEW40" s="206"/>
      <c r="PEX40" s="22"/>
      <c r="PEY40" s="22"/>
      <c r="PEZ40" s="207"/>
      <c r="PFA40" s="188"/>
      <c r="PFB40" s="188"/>
      <c r="PFC40" s="188"/>
      <c r="PFD40" s="188"/>
      <c r="PFE40" s="206"/>
      <c r="PFF40" s="206"/>
      <c r="PFG40" s="22"/>
      <c r="PFH40" s="22"/>
      <c r="PFI40" s="207"/>
      <c r="PFJ40" s="188"/>
      <c r="PFK40" s="188"/>
      <c r="PFL40" s="188"/>
      <c r="PFM40" s="188"/>
      <c r="PFN40" s="206"/>
      <c r="PFO40" s="206"/>
      <c r="PFP40" s="22"/>
      <c r="PFQ40" s="22"/>
      <c r="PFR40" s="207"/>
      <c r="PFS40" s="188"/>
      <c r="PFT40" s="188"/>
      <c r="PFU40" s="188"/>
      <c r="PFV40" s="188"/>
      <c r="PFW40" s="206"/>
      <c r="PFX40" s="206"/>
      <c r="PFY40" s="22"/>
      <c r="PFZ40" s="22"/>
      <c r="PGA40" s="207"/>
      <c r="PGB40" s="188"/>
      <c r="PGC40" s="188"/>
      <c r="PGD40" s="188"/>
      <c r="PGE40" s="188"/>
      <c r="PGF40" s="206"/>
      <c r="PGG40" s="206"/>
      <c r="PGH40" s="22"/>
      <c r="PGI40" s="22"/>
      <c r="PGJ40" s="207"/>
      <c r="PGK40" s="188"/>
      <c r="PGL40" s="188"/>
      <c r="PGM40" s="188"/>
      <c r="PGN40" s="188"/>
      <c r="PGO40" s="206"/>
      <c r="PGP40" s="206"/>
      <c r="PGQ40" s="22"/>
      <c r="PGR40" s="22"/>
      <c r="PGS40" s="207"/>
      <c r="PGT40" s="188"/>
      <c r="PGU40" s="188"/>
      <c r="PGV40" s="188"/>
      <c r="PGW40" s="188"/>
      <c r="PGX40" s="206"/>
      <c r="PGY40" s="206"/>
      <c r="PGZ40" s="22"/>
      <c r="PHA40" s="22"/>
      <c r="PHB40" s="207"/>
      <c r="PHC40" s="188"/>
      <c r="PHD40" s="188"/>
      <c r="PHE40" s="188"/>
      <c r="PHF40" s="188"/>
      <c r="PHG40" s="206"/>
      <c r="PHH40" s="206"/>
      <c r="PHI40" s="22"/>
      <c r="PHJ40" s="22"/>
      <c r="PHK40" s="207"/>
      <c r="PHL40" s="188"/>
      <c r="PHM40" s="188"/>
      <c r="PHN40" s="188"/>
      <c r="PHO40" s="188"/>
      <c r="PHP40" s="206"/>
      <c r="PHQ40" s="206"/>
      <c r="PHR40" s="22"/>
      <c r="PHS40" s="22"/>
      <c r="PHT40" s="207"/>
      <c r="PHU40" s="188"/>
      <c r="PHV40" s="188"/>
      <c r="PHW40" s="188"/>
      <c r="PHX40" s="188"/>
      <c r="PHY40" s="206"/>
      <c r="PHZ40" s="206"/>
      <c r="PIA40" s="22"/>
      <c r="PIB40" s="22"/>
      <c r="PIC40" s="207"/>
      <c r="PID40" s="188"/>
      <c r="PIE40" s="188"/>
      <c r="PIF40" s="188"/>
      <c r="PIG40" s="188"/>
      <c r="PIH40" s="206"/>
      <c r="PII40" s="206"/>
      <c r="PIJ40" s="22"/>
      <c r="PIK40" s="22"/>
      <c r="PIL40" s="207"/>
      <c r="PIM40" s="188"/>
      <c r="PIN40" s="188"/>
      <c r="PIO40" s="188"/>
      <c r="PIP40" s="188"/>
      <c r="PIQ40" s="206"/>
      <c r="PIR40" s="206"/>
      <c r="PIS40" s="22"/>
      <c r="PIT40" s="22"/>
      <c r="PIU40" s="207"/>
      <c r="PIV40" s="188"/>
      <c r="PIW40" s="188"/>
      <c r="PIX40" s="188"/>
      <c r="PIY40" s="188"/>
      <c r="PIZ40" s="206"/>
      <c r="PJA40" s="206"/>
      <c r="PJB40" s="22"/>
      <c r="PJC40" s="22"/>
      <c r="PJD40" s="207"/>
      <c r="PJE40" s="188"/>
      <c r="PJF40" s="188"/>
      <c r="PJG40" s="188"/>
      <c r="PJH40" s="188"/>
      <c r="PJI40" s="206"/>
      <c r="PJJ40" s="206"/>
      <c r="PJK40" s="22"/>
      <c r="PJL40" s="22"/>
      <c r="PJM40" s="207"/>
      <c r="PJN40" s="188"/>
      <c r="PJO40" s="188"/>
      <c r="PJP40" s="188"/>
      <c r="PJQ40" s="188"/>
      <c r="PJR40" s="206"/>
      <c r="PJS40" s="206"/>
      <c r="PJT40" s="22"/>
      <c r="PJU40" s="22"/>
      <c r="PJV40" s="207"/>
      <c r="PJW40" s="188"/>
      <c r="PJX40" s="188"/>
      <c r="PJY40" s="188"/>
      <c r="PJZ40" s="188"/>
      <c r="PKA40" s="206"/>
      <c r="PKB40" s="206"/>
      <c r="PKC40" s="22"/>
      <c r="PKD40" s="22"/>
      <c r="PKE40" s="207"/>
      <c r="PKF40" s="188"/>
      <c r="PKG40" s="188"/>
      <c r="PKH40" s="188"/>
      <c r="PKI40" s="188"/>
      <c r="PKJ40" s="206"/>
      <c r="PKK40" s="206"/>
      <c r="PKL40" s="22"/>
      <c r="PKM40" s="22"/>
      <c r="PKN40" s="207"/>
      <c r="PKO40" s="188"/>
      <c r="PKP40" s="188"/>
      <c r="PKQ40" s="188"/>
      <c r="PKR40" s="188"/>
      <c r="PKS40" s="206"/>
      <c r="PKT40" s="206"/>
      <c r="PKU40" s="22"/>
      <c r="PKV40" s="22"/>
      <c r="PKW40" s="207"/>
      <c r="PKX40" s="188"/>
      <c r="PKY40" s="188"/>
      <c r="PKZ40" s="188"/>
      <c r="PLA40" s="188"/>
      <c r="PLB40" s="206"/>
      <c r="PLC40" s="206"/>
      <c r="PLD40" s="22"/>
      <c r="PLE40" s="22"/>
      <c r="PLF40" s="207"/>
      <c r="PLG40" s="188"/>
      <c r="PLH40" s="188"/>
      <c r="PLI40" s="188"/>
      <c r="PLJ40" s="188"/>
      <c r="PLK40" s="206"/>
      <c r="PLL40" s="206"/>
      <c r="PLM40" s="22"/>
      <c r="PLN40" s="22"/>
      <c r="PLO40" s="207"/>
      <c r="PLP40" s="188"/>
      <c r="PLQ40" s="188"/>
      <c r="PLR40" s="188"/>
      <c r="PLS40" s="188"/>
      <c r="PLT40" s="206"/>
      <c r="PLU40" s="206"/>
      <c r="PLV40" s="22"/>
      <c r="PLW40" s="22"/>
      <c r="PLX40" s="207"/>
      <c r="PLY40" s="188"/>
      <c r="PLZ40" s="188"/>
      <c r="PMA40" s="188"/>
      <c r="PMB40" s="188"/>
      <c r="PMC40" s="206"/>
      <c r="PMD40" s="206"/>
      <c r="PME40" s="22"/>
      <c r="PMF40" s="22"/>
      <c r="PMG40" s="207"/>
      <c r="PMH40" s="188"/>
      <c r="PMI40" s="188"/>
      <c r="PMJ40" s="188"/>
      <c r="PMK40" s="188"/>
      <c r="PML40" s="206"/>
      <c r="PMM40" s="206"/>
      <c r="PMN40" s="22"/>
      <c r="PMO40" s="22"/>
      <c r="PMP40" s="207"/>
      <c r="PMQ40" s="188"/>
      <c r="PMR40" s="188"/>
      <c r="PMS40" s="188"/>
      <c r="PMT40" s="188"/>
      <c r="PMU40" s="206"/>
      <c r="PMV40" s="206"/>
      <c r="PMW40" s="22"/>
      <c r="PMX40" s="22"/>
      <c r="PMY40" s="207"/>
      <c r="PMZ40" s="188"/>
      <c r="PNA40" s="188"/>
      <c r="PNB40" s="188"/>
      <c r="PNC40" s="188"/>
      <c r="PND40" s="206"/>
      <c r="PNE40" s="206"/>
      <c r="PNF40" s="22"/>
      <c r="PNG40" s="22"/>
      <c r="PNH40" s="207"/>
      <c r="PNI40" s="188"/>
      <c r="PNJ40" s="188"/>
      <c r="PNK40" s="188"/>
      <c r="PNL40" s="188"/>
      <c r="PNM40" s="206"/>
      <c r="PNN40" s="206"/>
      <c r="PNO40" s="22"/>
      <c r="PNP40" s="22"/>
      <c r="PNQ40" s="207"/>
      <c r="PNR40" s="188"/>
      <c r="PNS40" s="188"/>
      <c r="PNT40" s="188"/>
      <c r="PNU40" s="188"/>
      <c r="PNV40" s="206"/>
      <c r="PNW40" s="206"/>
      <c r="PNX40" s="22"/>
      <c r="PNY40" s="22"/>
      <c r="PNZ40" s="207"/>
      <c r="POA40" s="188"/>
      <c r="POB40" s="188"/>
      <c r="POC40" s="188"/>
      <c r="POD40" s="188"/>
      <c r="POE40" s="206"/>
      <c r="POF40" s="206"/>
      <c r="POG40" s="22"/>
      <c r="POH40" s="22"/>
      <c r="POI40" s="207"/>
      <c r="POJ40" s="188"/>
      <c r="POK40" s="188"/>
      <c r="POL40" s="188"/>
      <c r="POM40" s="188"/>
      <c r="PON40" s="206"/>
      <c r="POO40" s="206"/>
      <c r="POP40" s="22"/>
      <c r="POQ40" s="22"/>
      <c r="POR40" s="207"/>
      <c r="POS40" s="188"/>
      <c r="POT40" s="188"/>
      <c r="POU40" s="188"/>
      <c r="POV40" s="188"/>
      <c r="POW40" s="206"/>
      <c r="POX40" s="206"/>
      <c r="POY40" s="22"/>
      <c r="POZ40" s="22"/>
      <c r="PPA40" s="207"/>
      <c r="PPB40" s="188"/>
      <c r="PPC40" s="188"/>
      <c r="PPD40" s="188"/>
      <c r="PPE40" s="188"/>
      <c r="PPF40" s="206"/>
      <c r="PPG40" s="206"/>
      <c r="PPH40" s="22"/>
      <c r="PPI40" s="22"/>
      <c r="PPJ40" s="207"/>
      <c r="PPK40" s="188"/>
      <c r="PPL40" s="188"/>
      <c r="PPM40" s="188"/>
      <c r="PPN40" s="188"/>
      <c r="PPO40" s="206"/>
      <c r="PPP40" s="206"/>
      <c r="PPQ40" s="22"/>
      <c r="PPR40" s="22"/>
      <c r="PPS40" s="207"/>
      <c r="PPT40" s="188"/>
      <c r="PPU40" s="188"/>
      <c r="PPV40" s="188"/>
      <c r="PPW40" s="188"/>
      <c r="PPX40" s="206"/>
      <c r="PPY40" s="206"/>
      <c r="PPZ40" s="22"/>
      <c r="PQA40" s="22"/>
      <c r="PQB40" s="207"/>
      <c r="PQC40" s="188"/>
      <c r="PQD40" s="188"/>
      <c r="PQE40" s="188"/>
      <c r="PQF40" s="188"/>
      <c r="PQG40" s="206"/>
      <c r="PQH40" s="206"/>
      <c r="PQI40" s="22"/>
      <c r="PQJ40" s="22"/>
      <c r="PQK40" s="207"/>
      <c r="PQL40" s="188"/>
      <c r="PQM40" s="188"/>
      <c r="PQN40" s="188"/>
      <c r="PQO40" s="188"/>
      <c r="PQP40" s="206"/>
      <c r="PQQ40" s="206"/>
      <c r="PQR40" s="22"/>
      <c r="PQS40" s="22"/>
      <c r="PQT40" s="207"/>
      <c r="PQU40" s="188"/>
      <c r="PQV40" s="188"/>
      <c r="PQW40" s="188"/>
      <c r="PQX40" s="188"/>
      <c r="PQY40" s="206"/>
      <c r="PQZ40" s="206"/>
      <c r="PRA40" s="22"/>
      <c r="PRB40" s="22"/>
      <c r="PRC40" s="207"/>
      <c r="PRD40" s="188"/>
      <c r="PRE40" s="188"/>
      <c r="PRF40" s="188"/>
      <c r="PRG40" s="188"/>
      <c r="PRH40" s="206"/>
      <c r="PRI40" s="206"/>
      <c r="PRJ40" s="22"/>
      <c r="PRK40" s="22"/>
      <c r="PRL40" s="207"/>
      <c r="PRM40" s="188"/>
      <c r="PRN40" s="188"/>
      <c r="PRO40" s="188"/>
      <c r="PRP40" s="188"/>
      <c r="PRQ40" s="206"/>
      <c r="PRR40" s="206"/>
      <c r="PRS40" s="22"/>
      <c r="PRT40" s="22"/>
      <c r="PRU40" s="207"/>
      <c r="PRV40" s="188"/>
      <c r="PRW40" s="188"/>
      <c r="PRX40" s="188"/>
      <c r="PRY40" s="188"/>
      <c r="PRZ40" s="206"/>
      <c r="PSA40" s="206"/>
      <c r="PSB40" s="22"/>
      <c r="PSC40" s="22"/>
      <c r="PSD40" s="207"/>
      <c r="PSE40" s="188"/>
      <c r="PSF40" s="188"/>
      <c r="PSG40" s="188"/>
      <c r="PSH40" s="188"/>
      <c r="PSI40" s="206"/>
      <c r="PSJ40" s="206"/>
      <c r="PSK40" s="22"/>
      <c r="PSL40" s="22"/>
      <c r="PSM40" s="207"/>
      <c r="PSN40" s="188"/>
      <c r="PSO40" s="188"/>
      <c r="PSP40" s="188"/>
      <c r="PSQ40" s="188"/>
      <c r="PSR40" s="206"/>
      <c r="PSS40" s="206"/>
      <c r="PST40" s="22"/>
      <c r="PSU40" s="22"/>
      <c r="PSV40" s="207"/>
      <c r="PSW40" s="188"/>
      <c r="PSX40" s="188"/>
      <c r="PSY40" s="188"/>
      <c r="PSZ40" s="188"/>
      <c r="PTA40" s="206"/>
      <c r="PTB40" s="206"/>
      <c r="PTC40" s="22"/>
      <c r="PTD40" s="22"/>
      <c r="PTE40" s="207"/>
      <c r="PTF40" s="188"/>
      <c r="PTG40" s="188"/>
      <c r="PTH40" s="188"/>
      <c r="PTI40" s="188"/>
      <c r="PTJ40" s="206"/>
      <c r="PTK40" s="206"/>
      <c r="PTL40" s="22"/>
      <c r="PTM40" s="22"/>
      <c r="PTN40" s="207"/>
      <c r="PTO40" s="188"/>
      <c r="PTP40" s="188"/>
      <c r="PTQ40" s="188"/>
      <c r="PTR40" s="188"/>
      <c r="PTS40" s="206"/>
      <c r="PTT40" s="206"/>
      <c r="PTU40" s="22"/>
      <c r="PTV40" s="22"/>
      <c r="PTW40" s="207"/>
      <c r="PTX40" s="188"/>
      <c r="PTY40" s="188"/>
      <c r="PTZ40" s="188"/>
      <c r="PUA40" s="188"/>
      <c r="PUB40" s="206"/>
      <c r="PUC40" s="206"/>
      <c r="PUD40" s="22"/>
      <c r="PUE40" s="22"/>
      <c r="PUF40" s="207"/>
      <c r="PUG40" s="188"/>
      <c r="PUH40" s="188"/>
      <c r="PUI40" s="188"/>
      <c r="PUJ40" s="188"/>
      <c r="PUK40" s="206"/>
      <c r="PUL40" s="206"/>
      <c r="PUM40" s="22"/>
      <c r="PUN40" s="22"/>
      <c r="PUO40" s="207"/>
      <c r="PUP40" s="188"/>
      <c r="PUQ40" s="188"/>
      <c r="PUR40" s="188"/>
      <c r="PUS40" s="188"/>
      <c r="PUT40" s="206"/>
      <c r="PUU40" s="206"/>
      <c r="PUV40" s="22"/>
      <c r="PUW40" s="22"/>
      <c r="PUX40" s="207"/>
      <c r="PUY40" s="188"/>
      <c r="PUZ40" s="188"/>
      <c r="PVA40" s="188"/>
      <c r="PVB40" s="188"/>
      <c r="PVC40" s="206"/>
      <c r="PVD40" s="206"/>
      <c r="PVE40" s="22"/>
      <c r="PVF40" s="22"/>
      <c r="PVG40" s="207"/>
      <c r="PVH40" s="188"/>
      <c r="PVI40" s="188"/>
      <c r="PVJ40" s="188"/>
      <c r="PVK40" s="188"/>
      <c r="PVL40" s="206"/>
      <c r="PVM40" s="206"/>
      <c r="PVN40" s="22"/>
      <c r="PVO40" s="22"/>
      <c r="PVP40" s="207"/>
      <c r="PVQ40" s="188"/>
      <c r="PVR40" s="188"/>
      <c r="PVS40" s="188"/>
      <c r="PVT40" s="188"/>
      <c r="PVU40" s="206"/>
      <c r="PVV40" s="206"/>
      <c r="PVW40" s="22"/>
      <c r="PVX40" s="22"/>
      <c r="PVY40" s="207"/>
      <c r="PVZ40" s="188"/>
      <c r="PWA40" s="188"/>
      <c r="PWB40" s="188"/>
      <c r="PWC40" s="188"/>
      <c r="PWD40" s="206"/>
      <c r="PWE40" s="206"/>
      <c r="PWF40" s="22"/>
      <c r="PWG40" s="22"/>
      <c r="PWH40" s="207"/>
      <c r="PWI40" s="188"/>
      <c r="PWJ40" s="188"/>
      <c r="PWK40" s="188"/>
      <c r="PWL40" s="188"/>
      <c r="PWM40" s="206"/>
      <c r="PWN40" s="206"/>
      <c r="PWO40" s="22"/>
      <c r="PWP40" s="22"/>
      <c r="PWQ40" s="207"/>
      <c r="PWR40" s="188"/>
      <c r="PWS40" s="188"/>
      <c r="PWT40" s="188"/>
      <c r="PWU40" s="188"/>
      <c r="PWV40" s="206"/>
      <c r="PWW40" s="206"/>
      <c r="PWX40" s="22"/>
      <c r="PWY40" s="22"/>
      <c r="PWZ40" s="207"/>
      <c r="PXA40" s="188"/>
      <c r="PXB40" s="188"/>
      <c r="PXC40" s="188"/>
      <c r="PXD40" s="188"/>
      <c r="PXE40" s="206"/>
      <c r="PXF40" s="206"/>
      <c r="PXG40" s="22"/>
      <c r="PXH40" s="22"/>
      <c r="PXI40" s="207"/>
      <c r="PXJ40" s="188"/>
      <c r="PXK40" s="188"/>
      <c r="PXL40" s="188"/>
      <c r="PXM40" s="188"/>
      <c r="PXN40" s="206"/>
      <c r="PXO40" s="206"/>
      <c r="PXP40" s="22"/>
      <c r="PXQ40" s="22"/>
      <c r="PXR40" s="207"/>
      <c r="PXS40" s="188"/>
      <c r="PXT40" s="188"/>
      <c r="PXU40" s="188"/>
      <c r="PXV40" s="188"/>
      <c r="PXW40" s="206"/>
      <c r="PXX40" s="206"/>
      <c r="PXY40" s="22"/>
      <c r="PXZ40" s="22"/>
      <c r="PYA40" s="207"/>
      <c r="PYB40" s="188"/>
      <c r="PYC40" s="188"/>
      <c r="PYD40" s="188"/>
      <c r="PYE40" s="188"/>
      <c r="PYF40" s="206"/>
      <c r="PYG40" s="206"/>
      <c r="PYH40" s="22"/>
      <c r="PYI40" s="22"/>
      <c r="PYJ40" s="207"/>
      <c r="PYK40" s="188"/>
      <c r="PYL40" s="188"/>
      <c r="PYM40" s="188"/>
      <c r="PYN40" s="188"/>
      <c r="PYO40" s="206"/>
      <c r="PYP40" s="206"/>
      <c r="PYQ40" s="22"/>
      <c r="PYR40" s="22"/>
      <c r="PYS40" s="207"/>
      <c r="PYT40" s="188"/>
      <c r="PYU40" s="188"/>
      <c r="PYV40" s="188"/>
      <c r="PYW40" s="188"/>
      <c r="PYX40" s="206"/>
      <c r="PYY40" s="206"/>
      <c r="PYZ40" s="22"/>
      <c r="PZA40" s="22"/>
      <c r="PZB40" s="207"/>
      <c r="PZC40" s="188"/>
      <c r="PZD40" s="188"/>
      <c r="PZE40" s="188"/>
      <c r="PZF40" s="188"/>
      <c r="PZG40" s="206"/>
      <c r="PZH40" s="206"/>
      <c r="PZI40" s="22"/>
      <c r="PZJ40" s="22"/>
      <c r="PZK40" s="207"/>
      <c r="PZL40" s="188"/>
      <c r="PZM40" s="188"/>
      <c r="PZN40" s="188"/>
      <c r="PZO40" s="188"/>
      <c r="PZP40" s="206"/>
      <c r="PZQ40" s="206"/>
      <c r="PZR40" s="22"/>
      <c r="PZS40" s="22"/>
      <c r="PZT40" s="207"/>
      <c r="PZU40" s="188"/>
      <c r="PZV40" s="188"/>
      <c r="PZW40" s="188"/>
      <c r="PZX40" s="188"/>
      <c r="PZY40" s="206"/>
      <c r="PZZ40" s="206"/>
      <c r="QAA40" s="22"/>
      <c r="QAB40" s="22"/>
      <c r="QAC40" s="207"/>
      <c r="QAD40" s="188"/>
      <c r="QAE40" s="188"/>
      <c r="QAF40" s="188"/>
      <c r="QAG40" s="188"/>
      <c r="QAH40" s="206"/>
      <c r="QAI40" s="206"/>
      <c r="QAJ40" s="22"/>
      <c r="QAK40" s="22"/>
      <c r="QAL40" s="207"/>
      <c r="QAM40" s="188"/>
      <c r="QAN40" s="188"/>
      <c r="QAO40" s="188"/>
      <c r="QAP40" s="188"/>
      <c r="QAQ40" s="206"/>
      <c r="QAR40" s="206"/>
      <c r="QAS40" s="22"/>
      <c r="QAT40" s="22"/>
      <c r="QAU40" s="207"/>
      <c r="QAV40" s="188"/>
      <c r="QAW40" s="188"/>
      <c r="QAX40" s="188"/>
      <c r="QAY40" s="188"/>
      <c r="QAZ40" s="206"/>
      <c r="QBA40" s="206"/>
      <c r="QBB40" s="22"/>
      <c r="QBC40" s="22"/>
      <c r="QBD40" s="207"/>
      <c r="QBE40" s="188"/>
      <c r="QBF40" s="188"/>
      <c r="QBG40" s="188"/>
      <c r="QBH40" s="188"/>
      <c r="QBI40" s="206"/>
      <c r="QBJ40" s="206"/>
      <c r="QBK40" s="22"/>
      <c r="QBL40" s="22"/>
      <c r="QBM40" s="207"/>
      <c r="QBN40" s="188"/>
      <c r="QBO40" s="188"/>
      <c r="QBP40" s="188"/>
      <c r="QBQ40" s="188"/>
      <c r="QBR40" s="206"/>
      <c r="QBS40" s="206"/>
      <c r="QBT40" s="22"/>
      <c r="QBU40" s="22"/>
      <c r="QBV40" s="207"/>
      <c r="QBW40" s="188"/>
      <c r="QBX40" s="188"/>
      <c r="QBY40" s="188"/>
      <c r="QBZ40" s="188"/>
      <c r="QCA40" s="206"/>
      <c r="QCB40" s="206"/>
      <c r="QCC40" s="22"/>
      <c r="QCD40" s="22"/>
      <c r="QCE40" s="207"/>
      <c r="QCF40" s="188"/>
      <c r="QCG40" s="188"/>
      <c r="QCH40" s="188"/>
      <c r="QCI40" s="188"/>
      <c r="QCJ40" s="206"/>
      <c r="QCK40" s="206"/>
      <c r="QCL40" s="22"/>
      <c r="QCM40" s="22"/>
      <c r="QCN40" s="207"/>
      <c r="QCO40" s="188"/>
      <c r="QCP40" s="188"/>
      <c r="QCQ40" s="188"/>
      <c r="QCR40" s="188"/>
      <c r="QCS40" s="206"/>
      <c r="QCT40" s="206"/>
      <c r="QCU40" s="22"/>
      <c r="QCV40" s="22"/>
      <c r="QCW40" s="207"/>
      <c r="QCX40" s="188"/>
      <c r="QCY40" s="188"/>
      <c r="QCZ40" s="188"/>
      <c r="QDA40" s="188"/>
      <c r="QDB40" s="206"/>
      <c r="QDC40" s="206"/>
      <c r="QDD40" s="22"/>
      <c r="QDE40" s="22"/>
      <c r="QDF40" s="207"/>
      <c r="QDG40" s="188"/>
      <c r="QDH40" s="188"/>
      <c r="QDI40" s="188"/>
      <c r="QDJ40" s="188"/>
      <c r="QDK40" s="206"/>
      <c r="QDL40" s="206"/>
      <c r="QDM40" s="22"/>
      <c r="QDN40" s="22"/>
      <c r="QDO40" s="207"/>
      <c r="QDP40" s="188"/>
      <c r="QDQ40" s="188"/>
      <c r="QDR40" s="188"/>
      <c r="QDS40" s="188"/>
      <c r="QDT40" s="206"/>
      <c r="QDU40" s="206"/>
      <c r="QDV40" s="22"/>
      <c r="QDW40" s="22"/>
      <c r="QDX40" s="207"/>
      <c r="QDY40" s="188"/>
      <c r="QDZ40" s="188"/>
      <c r="QEA40" s="188"/>
      <c r="QEB40" s="188"/>
      <c r="QEC40" s="206"/>
      <c r="QED40" s="206"/>
      <c r="QEE40" s="22"/>
      <c r="QEF40" s="22"/>
      <c r="QEG40" s="207"/>
      <c r="QEH40" s="188"/>
      <c r="QEI40" s="188"/>
      <c r="QEJ40" s="188"/>
      <c r="QEK40" s="188"/>
      <c r="QEL40" s="206"/>
      <c r="QEM40" s="206"/>
      <c r="QEN40" s="22"/>
      <c r="QEO40" s="22"/>
      <c r="QEP40" s="207"/>
      <c r="QEQ40" s="188"/>
      <c r="QER40" s="188"/>
      <c r="QES40" s="188"/>
      <c r="QET40" s="188"/>
      <c r="QEU40" s="206"/>
      <c r="QEV40" s="206"/>
      <c r="QEW40" s="22"/>
      <c r="QEX40" s="22"/>
      <c r="QEY40" s="207"/>
      <c r="QEZ40" s="188"/>
      <c r="QFA40" s="188"/>
      <c r="QFB40" s="188"/>
      <c r="QFC40" s="188"/>
      <c r="QFD40" s="206"/>
      <c r="QFE40" s="206"/>
      <c r="QFF40" s="22"/>
      <c r="QFG40" s="22"/>
      <c r="QFH40" s="207"/>
      <c r="QFI40" s="188"/>
      <c r="QFJ40" s="188"/>
      <c r="QFK40" s="188"/>
      <c r="QFL40" s="188"/>
      <c r="QFM40" s="206"/>
      <c r="QFN40" s="206"/>
      <c r="QFO40" s="22"/>
      <c r="QFP40" s="22"/>
      <c r="QFQ40" s="207"/>
      <c r="QFR40" s="188"/>
      <c r="QFS40" s="188"/>
      <c r="QFT40" s="188"/>
      <c r="QFU40" s="188"/>
      <c r="QFV40" s="206"/>
      <c r="QFW40" s="206"/>
      <c r="QFX40" s="22"/>
      <c r="QFY40" s="22"/>
      <c r="QFZ40" s="207"/>
      <c r="QGA40" s="188"/>
      <c r="QGB40" s="188"/>
      <c r="QGC40" s="188"/>
      <c r="QGD40" s="188"/>
      <c r="QGE40" s="206"/>
      <c r="QGF40" s="206"/>
      <c r="QGG40" s="22"/>
      <c r="QGH40" s="22"/>
      <c r="QGI40" s="207"/>
      <c r="QGJ40" s="188"/>
      <c r="QGK40" s="188"/>
      <c r="QGL40" s="188"/>
      <c r="QGM40" s="188"/>
      <c r="QGN40" s="206"/>
      <c r="QGO40" s="206"/>
      <c r="QGP40" s="22"/>
      <c r="QGQ40" s="22"/>
      <c r="QGR40" s="207"/>
      <c r="QGS40" s="188"/>
      <c r="QGT40" s="188"/>
      <c r="QGU40" s="188"/>
      <c r="QGV40" s="188"/>
      <c r="QGW40" s="206"/>
      <c r="QGX40" s="206"/>
      <c r="QGY40" s="22"/>
      <c r="QGZ40" s="22"/>
      <c r="QHA40" s="207"/>
      <c r="QHB40" s="188"/>
      <c r="QHC40" s="188"/>
      <c r="QHD40" s="188"/>
      <c r="QHE40" s="188"/>
      <c r="QHF40" s="206"/>
      <c r="QHG40" s="206"/>
      <c r="QHH40" s="22"/>
      <c r="QHI40" s="22"/>
      <c r="QHJ40" s="207"/>
      <c r="QHK40" s="188"/>
      <c r="QHL40" s="188"/>
      <c r="QHM40" s="188"/>
      <c r="QHN40" s="188"/>
      <c r="QHO40" s="206"/>
      <c r="QHP40" s="206"/>
      <c r="QHQ40" s="22"/>
      <c r="QHR40" s="22"/>
      <c r="QHS40" s="207"/>
      <c r="QHT40" s="188"/>
      <c r="QHU40" s="188"/>
      <c r="QHV40" s="188"/>
      <c r="QHW40" s="188"/>
      <c r="QHX40" s="206"/>
      <c r="QHY40" s="206"/>
      <c r="QHZ40" s="22"/>
      <c r="QIA40" s="22"/>
      <c r="QIB40" s="207"/>
      <c r="QIC40" s="188"/>
      <c r="QID40" s="188"/>
      <c r="QIE40" s="188"/>
      <c r="QIF40" s="188"/>
      <c r="QIG40" s="206"/>
      <c r="QIH40" s="206"/>
      <c r="QII40" s="22"/>
      <c r="QIJ40" s="22"/>
      <c r="QIK40" s="207"/>
      <c r="QIL40" s="188"/>
      <c r="QIM40" s="188"/>
      <c r="QIN40" s="188"/>
      <c r="QIO40" s="188"/>
      <c r="QIP40" s="206"/>
      <c r="QIQ40" s="206"/>
      <c r="QIR40" s="22"/>
      <c r="QIS40" s="22"/>
      <c r="QIT40" s="207"/>
      <c r="QIU40" s="188"/>
      <c r="QIV40" s="188"/>
      <c r="QIW40" s="188"/>
      <c r="QIX40" s="188"/>
      <c r="QIY40" s="206"/>
      <c r="QIZ40" s="206"/>
      <c r="QJA40" s="22"/>
      <c r="QJB40" s="22"/>
      <c r="QJC40" s="207"/>
      <c r="QJD40" s="188"/>
      <c r="QJE40" s="188"/>
      <c r="QJF40" s="188"/>
      <c r="QJG40" s="188"/>
      <c r="QJH40" s="206"/>
      <c r="QJI40" s="206"/>
      <c r="QJJ40" s="22"/>
      <c r="QJK40" s="22"/>
      <c r="QJL40" s="207"/>
      <c r="QJM40" s="188"/>
      <c r="QJN40" s="188"/>
      <c r="QJO40" s="188"/>
      <c r="QJP40" s="188"/>
      <c r="QJQ40" s="206"/>
      <c r="QJR40" s="206"/>
      <c r="QJS40" s="22"/>
      <c r="QJT40" s="22"/>
      <c r="QJU40" s="207"/>
      <c r="QJV40" s="188"/>
      <c r="QJW40" s="188"/>
      <c r="QJX40" s="188"/>
      <c r="QJY40" s="188"/>
      <c r="QJZ40" s="206"/>
      <c r="QKA40" s="206"/>
      <c r="QKB40" s="22"/>
      <c r="QKC40" s="22"/>
      <c r="QKD40" s="207"/>
      <c r="QKE40" s="188"/>
      <c r="QKF40" s="188"/>
      <c r="QKG40" s="188"/>
      <c r="QKH40" s="188"/>
      <c r="QKI40" s="206"/>
      <c r="QKJ40" s="206"/>
      <c r="QKK40" s="22"/>
      <c r="QKL40" s="22"/>
      <c r="QKM40" s="207"/>
      <c r="QKN40" s="188"/>
      <c r="QKO40" s="188"/>
      <c r="QKP40" s="188"/>
      <c r="QKQ40" s="188"/>
      <c r="QKR40" s="206"/>
      <c r="QKS40" s="206"/>
      <c r="QKT40" s="22"/>
      <c r="QKU40" s="22"/>
      <c r="QKV40" s="207"/>
      <c r="QKW40" s="188"/>
      <c r="QKX40" s="188"/>
      <c r="QKY40" s="188"/>
      <c r="QKZ40" s="188"/>
      <c r="QLA40" s="206"/>
      <c r="QLB40" s="206"/>
      <c r="QLC40" s="22"/>
      <c r="QLD40" s="22"/>
      <c r="QLE40" s="207"/>
      <c r="QLF40" s="188"/>
      <c r="QLG40" s="188"/>
      <c r="QLH40" s="188"/>
      <c r="QLI40" s="188"/>
      <c r="QLJ40" s="206"/>
      <c r="QLK40" s="206"/>
      <c r="QLL40" s="22"/>
      <c r="QLM40" s="22"/>
      <c r="QLN40" s="207"/>
      <c r="QLO40" s="188"/>
      <c r="QLP40" s="188"/>
      <c r="QLQ40" s="188"/>
      <c r="QLR40" s="188"/>
      <c r="QLS40" s="206"/>
      <c r="QLT40" s="206"/>
      <c r="QLU40" s="22"/>
      <c r="QLV40" s="22"/>
      <c r="QLW40" s="207"/>
      <c r="QLX40" s="188"/>
      <c r="QLY40" s="188"/>
      <c r="QLZ40" s="188"/>
      <c r="QMA40" s="188"/>
      <c r="QMB40" s="206"/>
      <c r="QMC40" s="206"/>
      <c r="QMD40" s="22"/>
      <c r="QME40" s="22"/>
      <c r="QMF40" s="207"/>
      <c r="QMG40" s="188"/>
      <c r="QMH40" s="188"/>
      <c r="QMI40" s="188"/>
      <c r="QMJ40" s="188"/>
      <c r="QMK40" s="206"/>
      <c r="QML40" s="206"/>
      <c r="QMM40" s="22"/>
      <c r="QMN40" s="22"/>
      <c r="QMO40" s="207"/>
      <c r="QMP40" s="188"/>
      <c r="QMQ40" s="188"/>
      <c r="QMR40" s="188"/>
      <c r="QMS40" s="188"/>
      <c r="QMT40" s="206"/>
      <c r="QMU40" s="206"/>
      <c r="QMV40" s="22"/>
      <c r="QMW40" s="22"/>
      <c r="QMX40" s="207"/>
      <c r="QMY40" s="188"/>
      <c r="QMZ40" s="188"/>
      <c r="QNA40" s="188"/>
      <c r="QNB40" s="188"/>
      <c r="QNC40" s="206"/>
      <c r="QND40" s="206"/>
      <c r="QNE40" s="22"/>
      <c r="QNF40" s="22"/>
      <c r="QNG40" s="207"/>
      <c r="QNH40" s="188"/>
      <c r="QNI40" s="188"/>
      <c r="QNJ40" s="188"/>
      <c r="QNK40" s="188"/>
      <c r="QNL40" s="206"/>
      <c r="QNM40" s="206"/>
      <c r="QNN40" s="22"/>
      <c r="QNO40" s="22"/>
      <c r="QNP40" s="207"/>
      <c r="QNQ40" s="188"/>
      <c r="QNR40" s="188"/>
      <c r="QNS40" s="188"/>
      <c r="QNT40" s="188"/>
      <c r="QNU40" s="206"/>
      <c r="QNV40" s="206"/>
      <c r="QNW40" s="22"/>
      <c r="QNX40" s="22"/>
      <c r="QNY40" s="207"/>
      <c r="QNZ40" s="188"/>
      <c r="QOA40" s="188"/>
      <c r="QOB40" s="188"/>
      <c r="QOC40" s="188"/>
      <c r="QOD40" s="206"/>
      <c r="QOE40" s="206"/>
      <c r="QOF40" s="22"/>
      <c r="QOG40" s="22"/>
      <c r="QOH40" s="207"/>
      <c r="QOI40" s="188"/>
      <c r="QOJ40" s="188"/>
      <c r="QOK40" s="188"/>
      <c r="QOL40" s="188"/>
      <c r="QOM40" s="206"/>
      <c r="QON40" s="206"/>
      <c r="QOO40" s="22"/>
      <c r="QOP40" s="22"/>
      <c r="QOQ40" s="207"/>
      <c r="QOR40" s="188"/>
      <c r="QOS40" s="188"/>
      <c r="QOT40" s="188"/>
      <c r="QOU40" s="188"/>
      <c r="QOV40" s="206"/>
      <c r="QOW40" s="206"/>
      <c r="QOX40" s="22"/>
      <c r="QOY40" s="22"/>
      <c r="QOZ40" s="207"/>
      <c r="QPA40" s="188"/>
      <c r="QPB40" s="188"/>
      <c r="QPC40" s="188"/>
      <c r="QPD40" s="188"/>
      <c r="QPE40" s="206"/>
      <c r="QPF40" s="206"/>
      <c r="QPG40" s="22"/>
      <c r="QPH40" s="22"/>
      <c r="QPI40" s="207"/>
      <c r="QPJ40" s="188"/>
      <c r="QPK40" s="188"/>
      <c r="QPL40" s="188"/>
      <c r="QPM40" s="188"/>
      <c r="QPN40" s="206"/>
      <c r="QPO40" s="206"/>
      <c r="QPP40" s="22"/>
      <c r="QPQ40" s="22"/>
      <c r="QPR40" s="207"/>
      <c r="QPS40" s="188"/>
      <c r="QPT40" s="188"/>
      <c r="QPU40" s="188"/>
      <c r="QPV40" s="188"/>
      <c r="QPW40" s="206"/>
      <c r="QPX40" s="206"/>
      <c r="QPY40" s="22"/>
      <c r="QPZ40" s="22"/>
      <c r="QQA40" s="207"/>
      <c r="QQB40" s="188"/>
      <c r="QQC40" s="188"/>
      <c r="QQD40" s="188"/>
      <c r="QQE40" s="188"/>
      <c r="QQF40" s="206"/>
      <c r="QQG40" s="206"/>
      <c r="QQH40" s="22"/>
      <c r="QQI40" s="22"/>
      <c r="QQJ40" s="207"/>
      <c r="QQK40" s="188"/>
      <c r="QQL40" s="188"/>
      <c r="QQM40" s="188"/>
      <c r="QQN40" s="188"/>
      <c r="QQO40" s="206"/>
      <c r="QQP40" s="206"/>
      <c r="QQQ40" s="22"/>
      <c r="QQR40" s="22"/>
      <c r="QQS40" s="207"/>
      <c r="QQT40" s="188"/>
      <c r="QQU40" s="188"/>
      <c r="QQV40" s="188"/>
      <c r="QQW40" s="188"/>
      <c r="QQX40" s="206"/>
      <c r="QQY40" s="206"/>
      <c r="QQZ40" s="22"/>
      <c r="QRA40" s="22"/>
      <c r="QRB40" s="207"/>
      <c r="QRC40" s="188"/>
      <c r="QRD40" s="188"/>
      <c r="QRE40" s="188"/>
      <c r="QRF40" s="188"/>
      <c r="QRG40" s="206"/>
      <c r="QRH40" s="206"/>
      <c r="QRI40" s="22"/>
      <c r="QRJ40" s="22"/>
      <c r="QRK40" s="207"/>
      <c r="QRL40" s="188"/>
      <c r="QRM40" s="188"/>
      <c r="QRN40" s="188"/>
      <c r="QRO40" s="188"/>
      <c r="QRP40" s="206"/>
      <c r="QRQ40" s="206"/>
      <c r="QRR40" s="22"/>
      <c r="QRS40" s="22"/>
      <c r="QRT40" s="207"/>
      <c r="QRU40" s="188"/>
      <c r="QRV40" s="188"/>
      <c r="QRW40" s="188"/>
      <c r="QRX40" s="188"/>
      <c r="QRY40" s="206"/>
      <c r="QRZ40" s="206"/>
      <c r="QSA40" s="22"/>
      <c r="QSB40" s="22"/>
      <c r="QSC40" s="207"/>
      <c r="QSD40" s="188"/>
      <c r="QSE40" s="188"/>
      <c r="QSF40" s="188"/>
      <c r="QSG40" s="188"/>
      <c r="QSH40" s="206"/>
      <c r="QSI40" s="206"/>
      <c r="QSJ40" s="22"/>
      <c r="QSK40" s="22"/>
      <c r="QSL40" s="207"/>
      <c r="QSM40" s="188"/>
      <c r="QSN40" s="188"/>
      <c r="QSO40" s="188"/>
      <c r="QSP40" s="188"/>
      <c r="QSQ40" s="206"/>
      <c r="QSR40" s="206"/>
      <c r="QSS40" s="22"/>
      <c r="QST40" s="22"/>
      <c r="QSU40" s="207"/>
      <c r="QSV40" s="188"/>
      <c r="QSW40" s="188"/>
      <c r="QSX40" s="188"/>
      <c r="QSY40" s="188"/>
      <c r="QSZ40" s="206"/>
      <c r="QTA40" s="206"/>
      <c r="QTB40" s="22"/>
      <c r="QTC40" s="22"/>
      <c r="QTD40" s="207"/>
      <c r="QTE40" s="188"/>
      <c r="QTF40" s="188"/>
      <c r="QTG40" s="188"/>
      <c r="QTH40" s="188"/>
      <c r="QTI40" s="206"/>
      <c r="QTJ40" s="206"/>
      <c r="QTK40" s="22"/>
      <c r="QTL40" s="22"/>
      <c r="QTM40" s="207"/>
      <c r="QTN40" s="188"/>
      <c r="QTO40" s="188"/>
      <c r="QTP40" s="188"/>
      <c r="QTQ40" s="188"/>
      <c r="QTR40" s="206"/>
      <c r="QTS40" s="206"/>
      <c r="QTT40" s="22"/>
      <c r="QTU40" s="22"/>
      <c r="QTV40" s="207"/>
      <c r="QTW40" s="188"/>
      <c r="QTX40" s="188"/>
      <c r="QTY40" s="188"/>
      <c r="QTZ40" s="188"/>
      <c r="QUA40" s="206"/>
      <c r="QUB40" s="206"/>
      <c r="QUC40" s="22"/>
      <c r="QUD40" s="22"/>
      <c r="QUE40" s="207"/>
      <c r="QUF40" s="188"/>
      <c r="QUG40" s="188"/>
      <c r="QUH40" s="188"/>
      <c r="QUI40" s="188"/>
      <c r="QUJ40" s="206"/>
      <c r="QUK40" s="206"/>
      <c r="QUL40" s="22"/>
      <c r="QUM40" s="22"/>
      <c r="QUN40" s="207"/>
      <c r="QUO40" s="188"/>
      <c r="QUP40" s="188"/>
      <c r="QUQ40" s="188"/>
      <c r="QUR40" s="188"/>
      <c r="QUS40" s="206"/>
      <c r="QUT40" s="206"/>
      <c r="QUU40" s="22"/>
      <c r="QUV40" s="22"/>
      <c r="QUW40" s="207"/>
      <c r="QUX40" s="188"/>
      <c r="QUY40" s="188"/>
      <c r="QUZ40" s="188"/>
      <c r="QVA40" s="188"/>
      <c r="QVB40" s="206"/>
      <c r="QVC40" s="206"/>
      <c r="QVD40" s="22"/>
      <c r="QVE40" s="22"/>
      <c r="QVF40" s="207"/>
      <c r="QVG40" s="188"/>
      <c r="QVH40" s="188"/>
      <c r="QVI40" s="188"/>
      <c r="QVJ40" s="188"/>
      <c r="QVK40" s="206"/>
      <c r="QVL40" s="206"/>
      <c r="QVM40" s="22"/>
      <c r="QVN40" s="22"/>
      <c r="QVO40" s="207"/>
      <c r="QVP40" s="188"/>
      <c r="QVQ40" s="188"/>
      <c r="QVR40" s="188"/>
      <c r="QVS40" s="188"/>
      <c r="QVT40" s="206"/>
      <c r="QVU40" s="206"/>
      <c r="QVV40" s="22"/>
      <c r="QVW40" s="22"/>
      <c r="QVX40" s="207"/>
      <c r="QVY40" s="188"/>
      <c r="QVZ40" s="188"/>
      <c r="QWA40" s="188"/>
      <c r="QWB40" s="188"/>
      <c r="QWC40" s="206"/>
      <c r="QWD40" s="206"/>
      <c r="QWE40" s="22"/>
      <c r="QWF40" s="22"/>
      <c r="QWG40" s="207"/>
      <c r="QWH40" s="188"/>
      <c r="QWI40" s="188"/>
      <c r="QWJ40" s="188"/>
      <c r="QWK40" s="188"/>
      <c r="QWL40" s="206"/>
      <c r="QWM40" s="206"/>
      <c r="QWN40" s="22"/>
      <c r="QWO40" s="22"/>
      <c r="QWP40" s="207"/>
      <c r="QWQ40" s="188"/>
      <c r="QWR40" s="188"/>
      <c r="QWS40" s="188"/>
      <c r="QWT40" s="188"/>
      <c r="QWU40" s="206"/>
      <c r="QWV40" s="206"/>
      <c r="QWW40" s="22"/>
      <c r="QWX40" s="22"/>
      <c r="QWY40" s="207"/>
      <c r="QWZ40" s="188"/>
      <c r="QXA40" s="188"/>
      <c r="QXB40" s="188"/>
      <c r="QXC40" s="188"/>
      <c r="QXD40" s="206"/>
      <c r="QXE40" s="206"/>
      <c r="QXF40" s="22"/>
      <c r="QXG40" s="22"/>
      <c r="QXH40" s="207"/>
      <c r="QXI40" s="188"/>
      <c r="QXJ40" s="188"/>
      <c r="QXK40" s="188"/>
      <c r="QXL40" s="188"/>
      <c r="QXM40" s="206"/>
      <c r="QXN40" s="206"/>
      <c r="QXO40" s="22"/>
      <c r="QXP40" s="22"/>
      <c r="QXQ40" s="207"/>
      <c r="QXR40" s="188"/>
      <c r="QXS40" s="188"/>
      <c r="QXT40" s="188"/>
      <c r="QXU40" s="188"/>
      <c r="QXV40" s="206"/>
      <c r="QXW40" s="206"/>
      <c r="QXX40" s="22"/>
      <c r="QXY40" s="22"/>
      <c r="QXZ40" s="207"/>
      <c r="QYA40" s="188"/>
      <c r="QYB40" s="188"/>
      <c r="QYC40" s="188"/>
      <c r="QYD40" s="188"/>
      <c r="QYE40" s="206"/>
      <c r="QYF40" s="206"/>
      <c r="QYG40" s="22"/>
      <c r="QYH40" s="22"/>
      <c r="QYI40" s="207"/>
      <c r="QYJ40" s="188"/>
      <c r="QYK40" s="188"/>
      <c r="QYL40" s="188"/>
      <c r="QYM40" s="188"/>
      <c r="QYN40" s="206"/>
      <c r="QYO40" s="206"/>
      <c r="QYP40" s="22"/>
      <c r="QYQ40" s="22"/>
      <c r="QYR40" s="207"/>
      <c r="QYS40" s="188"/>
      <c r="QYT40" s="188"/>
      <c r="QYU40" s="188"/>
      <c r="QYV40" s="188"/>
      <c r="QYW40" s="206"/>
      <c r="QYX40" s="206"/>
      <c r="QYY40" s="22"/>
      <c r="QYZ40" s="22"/>
      <c r="QZA40" s="207"/>
      <c r="QZB40" s="188"/>
      <c r="QZC40" s="188"/>
      <c r="QZD40" s="188"/>
      <c r="QZE40" s="188"/>
      <c r="QZF40" s="206"/>
      <c r="QZG40" s="206"/>
      <c r="QZH40" s="22"/>
      <c r="QZI40" s="22"/>
      <c r="QZJ40" s="207"/>
      <c r="QZK40" s="188"/>
      <c r="QZL40" s="188"/>
      <c r="QZM40" s="188"/>
      <c r="QZN40" s="188"/>
      <c r="QZO40" s="206"/>
      <c r="QZP40" s="206"/>
      <c r="QZQ40" s="22"/>
      <c r="QZR40" s="22"/>
      <c r="QZS40" s="207"/>
      <c r="QZT40" s="188"/>
      <c r="QZU40" s="188"/>
      <c r="QZV40" s="188"/>
      <c r="QZW40" s="188"/>
      <c r="QZX40" s="206"/>
      <c r="QZY40" s="206"/>
      <c r="QZZ40" s="22"/>
      <c r="RAA40" s="22"/>
      <c r="RAB40" s="207"/>
      <c r="RAC40" s="188"/>
      <c r="RAD40" s="188"/>
      <c r="RAE40" s="188"/>
      <c r="RAF40" s="188"/>
      <c r="RAG40" s="206"/>
      <c r="RAH40" s="206"/>
      <c r="RAI40" s="22"/>
      <c r="RAJ40" s="22"/>
      <c r="RAK40" s="207"/>
      <c r="RAL40" s="188"/>
      <c r="RAM40" s="188"/>
      <c r="RAN40" s="188"/>
      <c r="RAO40" s="188"/>
      <c r="RAP40" s="206"/>
      <c r="RAQ40" s="206"/>
      <c r="RAR40" s="22"/>
      <c r="RAS40" s="22"/>
      <c r="RAT40" s="207"/>
      <c r="RAU40" s="188"/>
      <c r="RAV40" s="188"/>
      <c r="RAW40" s="188"/>
      <c r="RAX40" s="188"/>
      <c r="RAY40" s="206"/>
      <c r="RAZ40" s="206"/>
      <c r="RBA40" s="22"/>
      <c r="RBB40" s="22"/>
      <c r="RBC40" s="207"/>
      <c r="RBD40" s="188"/>
      <c r="RBE40" s="188"/>
      <c r="RBF40" s="188"/>
      <c r="RBG40" s="188"/>
      <c r="RBH40" s="206"/>
      <c r="RBI40" s="206"/>
      <c r="RBJ40" s="22"/>
      <c r="RBK40" s="22"/>
      <c r="RBL40" s="207"/>
      <c r="RBM40" s="188"/>
      <c r="RBN40" s="188"/>
      <c r="RBO40" s="188"/>
      <c r="RBP40" s="188"/>
      <c r="RBQ40" s="206"/>
      <c r="RBR40" s="206"/>
      <c r="RBS40" s="22"/>
      <c r="RBT40" s="22"/>
      <c r="RBU40" s="207"/>
      <c r="RBV40" s="188"/>
      <c r="RBW40" s="188"/>
      <c r="RBX40" s="188"/>
      <c r="RBY40" s="188"/>
      <c r="RBZ40" s="206"/>
      <c r="RCA40" s="206"/>
      <c r="RCB40" s="22"/>
      <c r="RCC40" s="22"/>
      <c r="RCD40" s="207"/>
      <c r="RCE40" s="188"/>
      <c r="RCF40" s="188"/>
      <c r="RCG40" s="188"/>
      <c r="RCH40" s="188"/>
      <c r="RCI40" s="206"/>
      <c r="RCJ40" s="206"/>
      <c r="RCK40" s="22"/>
      <c r="RCL40" s="22"/>
      <c r="RCM40" s="207"/>
      <c r="RCN40" s="188"/>
      <c r="RCO40" s="188"/>
      <c r="RCP40" s="188"/>
      <c r="RCQ40" s="188"/>
      <c r="RCR40" s="206"/>
      <c r="RCS40" s="206"/>
      <c r="RCT40" s="22"/>
      <c r="RCU40" s="22"/>
      <c r="RCV40" s="207"/>
      <c r="RCW40" s="188"/>
      <c r="RCX40" s="188"/>
      <c r="RCY40" s="188"/>
      <c r="RCZ40" s="188"/>
      <c r="RDA40" s="206"/>
      <c r="RDB40" s="206"/>
      <c r="RDC40" s="22"/>
      <c r="RDD40" s="22"/>
      <c r="RDE40" s="207"/>
      <c r="RDF40" s="188"/>
      <c r="RDG40" s="188"/>
      <c r="RDH40" s="188"/>
      <c r="RDI40" s="188"/>
      <c r="RDJ40" s="206"/>
      <c r="RDK40" s="206"/>
      <c r="RDL40" s="22"/>
      <c r="RDM40" s="22"/>
      <c r="RDN40" s="207"/>
      <c r="RDO40" s="188"/>
      <c r="RDP40" s="188"/>
      <c r="RDQ40" s="188"/>
      <c r="RDR40" s="188"/>
      <c r="RDS40" s="206"/>
      <c r="RDT40" s="206"/>
      <c r="RDU40" s="22"/>
      <c r="RDV40" s="22"/>
      <c r="RDW40" s="207"/>
      <c r="RDX40" s="188"/>
      <c r="RDY40" s="188"/>
      <c r="RDZ40" s="188"/>
      <c r="REA40" s="188"/>
      <c r="REB40" s="206"/>
      <c r="REC40" s="206"/>
      <c r="RED40" s="22"/>
      <c r="REE40" s="22"/>
      <c r="REF40" s="207"/>
      <c r="REG40" s="188"/>
      <c r="REH40" s="188"/>
      <c r="REI40" s="188"/>
      <c r="REJ40" s="188"/>
      <c r="REK40" s="206"/>
      <c r="REL40" s="206"/>
      <c r="REM40" s="22"/>
      <c r="REN40" s="22"/>
      <c r="REO40" s="207"/>
      <c r="REP40" s="188"/>
      <c r="REQ40" s="188"/>
      <c r="RER40" s="188"/>
      <c r="RES40" s="188"/>
      <c r="RET40" s="206"/>
      <c r="REU40" s="206"/>
      <c r="REV40" s="22"/>
      <c r="REW40" s="22"/>
      <c r="REX40" s="207"/>
      <c r="REY40" s="188"/>
      <c r="REZ40" s="188"/>
      <c r="RFA40" s="188"/>
      <c r="RFB40" s="188"/>
      <c r="RFC40" s="206"/>
      <c r="RFD40" s="206"/>
      <c r="RFE40" s="22"/>
      <c r="RFF40" s="22"/>
      <c r="RFG40" s="207"/>
      <c r="RFH40" s="188"/>
      <c r="RFI40" s="188"/>
      <c r="RFJ40" s="188"/>
      <c r="RFK40" s="188"/>
      <c r="RFL40" s="206"/>
      <c r="RFM40" s="206"/>
      <c r="RFN40" s="22"/>
      <c r="RFO40" s="22"/>
      <c r="RFP40" s="207"/>
      <c r="RFQ40" s="188"/>
      <c r="RFR40" s="188"/>
      <c r="RFS40" s="188"/>
      <c r="RFT40" s="188"/>
      <c r="RFU40" s="206"/>
      <c r="RFV40" s="206"/>
      <c r="RFW40" s="22"/>
      <c r="RFX40" s="22"/>
      <c r="RFY40" s="207"/>
      <c r="RFZ40" s="188"/>
      <c r="RGA40" s="188"/>
      <c r="RGB40" s="188"/>
      <c r="RGC40" s="188"/>
      <c r="RGD40" s="206"/>
      <c r="RGE40" s="206"/>
      <c r="RGF40" s="22"/>
      <c r="RGG40" s="22"/>
      <c r="RGH40" s="207"/>
      <c r="RGI40" s="188"/>
      <c r="RGJ40" s="188"/>
      <c r="RGK40" s="188"/>
      <c r="RGL40" s="188"/>
      <c r="RGM40" s="206"/>
      <c r="RGN40" s="206"/>
      <c r="RGO40" s="22"/>
      <c r="RGP40" s="22"/>
      <c r="RGQ40" s="207"/>
      <c r="RGR40" s="188"/>
      <c r="RGS40" s="188"/>
      <c r="RGT40" s="188"/>
      <c r="RGU40" s="188"/>
      <c r="RGV40" s="206"/>
      <c r="RGW40" s="206"/>
      <c r="RGX40" s="22"/>
      <c r="RGY40" s="22"/>
      <c r="RGZ40" s="207"/>
      <c r="RHA40" s="188"/>
      <c r="RHB40" s="188"/>
      <c r="RHC40" s="188"/>
      <c r="RHD40" s="188"/>
      <c r="RHE40" s="206"/>
      <c r="RHF40" s="206"/>
      <c r="RHG40" s="22"/>
      <c r="RHH40" s="22"/>
      <c r="RHI40" s="207"/>
      <c r="RHJ40" s="188"/>
      <c r="RHK40" s="188"/>
      <c r="RHL40" s="188"/>
      <c r="RHM40" s="188"/>
      <c r="RHN40" s="206"/>
      <c r="RHO40" s="206"/>
      <c r="RHP40" s="22"/>
      <c r="RHQ40" s="22"/>
      <c r="RHR40" s="207"/>
      <c r="RHS40" s="188"/>
      <c r="RHT40" s="188"/>
      <c r="RHU40" s="188"/>
      <c r="RHV40" s="188"/>
      <c r="RHW40" s="206"/>
      <c r="RHX40" s="206"/>
      <c r="RHY40" s="22"/>
      <c r="RHZ40" s="22"/>
      <c r="RIA40" s="207"/>
      <c r="RIB40" s="188"/>
      <c r="RIC40" s="188"/>
      <c r="RID40" s="188"/>
      <c r="RIE40" s="188"/>
      <c r="RIF40" s="206"/>
      <c r="RIG40" s="206"/>
      <c r="RIH40" s="22"/>
      <c r="RII40" s="22"/>
      <c r="RIJ40" s="207"/>
      <c r="RIK40" s="188"/>
      <c r="RIL40" s="188"/>
      <c r="RIM40" s="188"/>
      <c r="RIN40" s="188"/>
      <c r="RIO40" s="206"/>
      <c r="RIP40" s="206"/>
      <c r="RIQ40" s="22"/>
      <c r="RIR40" s="22"/>
      <c r="RIS40" s="207"/>
      <c r="RIT40" s="188"/>
      <c r="RIU40" s="188"/>
      <c r="RIV40" s="188"/>
      <c r="RIW40" s="188"/>
      <c r="RIX40" s="206"/>
      <c r="RIY40" s="206"/>
      <c r="RIZ40" s="22"/>
      <c r="RJA40" s="22"/>
      <c r="RJB40" s="207"/>
      <c r="RJC40" s="188"/>
      <c r="RJD40" s="188"/>
      <c r="RJE40" s="188"/>
      <c r="RJF40" s="188"/>
      <c r="RJG40" s="206"/>
      <c r="RJH40" s="206"/>
      <c r="RJI40" s="22"/>
      <c r="RJJ40" s="22"/>
      <c r="RJK40" s="207"/>
      <c r="RJL40" s="188"/>
      <c r="RJM40" s="188"/>
      <c r="RJN40" s="188"/>
      <c r="RJO40" s="188"/>
      <c r="RJP40" s="206"/>
      <c r="RJQ40" s="206"/>
      <c r="RJR40" s="22"/>
      <c r="RJS40" s="22"/>
      <c r="RJT40" s="207"/>
      <c r="RJU40" s="188"/>
      <c r="RJV40" s="188"/>
      <c r="RJW40" s="188"/>
      <c r="RJX40" s="188"/>
      <c r="RJY40" s="206"/>
      <c r="RJZ40" s="206"/>
      <c r="RKA40" s="22"/>
      <c r="RKB40" s="22"/>
      <c r="RKC40" s="207"/>
      <c r="RKD40" s="188"/>
      <c r="RKE40" s="188"/>
      <c r="RKF40" s="188"/>
      <c r="RKG40" s="188"/>
      <c r="RKH40" s="206"/>
      <c r="RKI40" s="206"/>
      <c r="RKJ40" s="22"/>
      <c r="RKK40" s="22"/>
      <c r="RKL40" s="207"/>
      <c r="RKM40" s="188"/>
      <c r="RKN40" s="188"/>
      <c r="RKO40" s="188"/>
      <c r="RKP40" s="188"/>
      <c r="RKQ40" s="206"/>
      <c r="RKR40" s="206"/>
      <c r="RKS40" s="22"/>
      <c r="RKT40" s="22"/>
      <c r="RKU40" s="207"/>
      <c r="RKV40" s="188"/>
      <c r="RKW40" s="188"/>
      <c r="RKX40" s="188"/>
      <c r="RKY40" s="188"/>
      <c r="RKZ40" s="206"/>
      <c r="RLA40" s="206"/>
      <c r="RLB40" s="22"/>
      <c r="RLC40" s="22"/>
      <c r="RLD40" s="207"/>
      <c r="RLE40" s="188"/>
      <c r="RLF40" s="188"/>
      <c r="RLG40" s="188"/>
      <c r="RLH40" s="188"/>
      <c r="RLI40" s="206"/>
      <c r="RLJ40" s="206"/>
      <c r="RLK40" s="22"/>
      <c r="RLL40" s="22"/>
      <c r="RLM40" s="207"/>
      <c r="RLN40" s="188"/>
      <c r="RLO40" s="188"/>
      <c r="RLP40" s="188"/>
      <c r="RLQ40" s="188"/>
      <c r="RLR40" s="206"/>
      <c r="RLS40" s="206"/>
      <c r="RLT40" s="22"/>
      <c r="RLU40" s="22"/>
      <c r="RLV40" s="207"/>
      <c r="RLW40" s="188"/>
      <c r="RLX40" s="188"/>
      <c r="RLY40" s="188"/>
      <c r="RLZ40" s="188"/>
      <c r="RMA40" s="206"/>
      <c r="RMB40" s="206"/>
      <c r="RMC40" s="22"/>
      <c r="RMD40" s="22"/>
      <c r="RME40" s="207"/>
      <c r="RMF40" s="188"/>
      <c r="RMG40" s="188"/>
      <c r="RMH40" s="188"/>
      <c r="RMI40" s="188"/>
      <c r="RMJ40" s="206"/>
      <c r="RMK40" s="206"/>
      <c r="RML40" s="22"/>
      <c r="RMM40" s="22"/>
      <c r="RMN40" s="207"/>
      <c r="RMO40" s="188"/>
      <c r="RMP40" s="188"/>
      <c r="RMQ40" s="188"/>
      <c r="RMR40" s="188"/>
      <c r="RMS40" s="206"/>
      <c r="RMT40" s="206"/>
      <c r="RMU40" s="22"/>
      <c r="RMV40" s="22"/>
      <c r="RMW40" s="207"/>
      <c r="RMX40" s="188"/>
      <c r="RMY40" s="188"/>
      <c r="RMZ40" s="188"/>
      <c r="RNA40" s="188"/>
      <c r="RNB40" s="206"/>
      <c r="RNC40" s="206"/>
      <c r="RND40" s="22"/>
      <c r="RNE40" s="22"/>
      <c r="RNF40" s="207"/>
      <c r="RNG40" s="188"/>
      <c r="RNH40" s="188"/>
      <c r="RNI40" s="188"/>
      <c r="RNJ40" s="188"/>
      <c r="RNK40" s="206"/>
      <c r="RNL40" s="206"/>
      <c r="RNM40" s="22"/>
      <c r="RNN40" s="22"/>
      <c r="RNO40" s="207"/>
      <c r="RNP40" s="188"/>
      <c r="RNQ40" s="188"/>
      <c r="RNR40" s="188"/>
      <c r="RNS40" s="188"/>
      <c r="RNT40" s="206"/>
      <c r="RNU40" s="206"/>
      <c r="RNV40" s="22"/>
      <c r="RNW40" s="22"/>
      <c r="RNX40" s="207"/>
      <c r="RNY40" s="188"/>
      <c r="RNZ40" s="188"/>
      <c r="ROA40" s="188"/>
      <c r="ROB40" s="188"/>
      <c r="ROC40" s="206"/>
      <c r="ROD40" s="206"/>
      <c r="ROE40" s="22"/>
      <c r="ROF40" s="22"/>
      <c r="ROG40" s="207"/>
      <c r="ROH40" s="188"/>
      <c r="ROI40" s="188"/>
      <c r="ROJ40" s="188"/>
      <c r="ROK40" s="188"/>
      <c r="ROL40" s="206"/>
      <c r="ROM40" s="206"/>
      <c r="RON40" s="22"/>
      <c r="ROO40" s="22"/>
      <c r="ROP40" s="207"/>
      <c r="ROQ40" s="188"/>
      <c r="ROR40" s="188"/>
      <c r="ROS40" s="188"/>
      <c r="ROT40" s="188"/>
      <c r="ROU40" s="206"/>
      <c r="ROV40" s="206"/>
      <c r="ROW40" s="22"/>
      <c r="ROX40" s="22"/>
      <c r="ROY40" s="207"/>
      <c r="ROZ40" s="188"/>
      <c r="RPA40" s="188"/>
      <c r="RPB40" s="188"/>
      <c r="RPC40" s="188"/>
      <c r="RPD40" s="206"/>
      <c r="RPE40" s="206"/>
      <c r="RPF40" s="22"/>
      <c r="RPG40" s="22"/>
      <c r="RPH40" s="207"/>
      <c r="RPI40" s="188"/>
      <c r="RPJ40" s="188"/>
      <c r="RPK40" s="188"/>
      <c r="RPL40" s="188"/>
      <c r="RPM40" s="206"/>
      <c r="RPN40" s="206"/>
      <c r="RPO40" s="22"/>
      <c r="RPP40" s="22"/>
      <c r="RPQ40" s="207"/>
      <c r="RPR40" s="188"/>
      <c r="RPS40" s="188"/>
      <c r="RPT40" s="188"/>
      <c r="RPU40" s="188"/>
      <c r="RPV40" s="206"/>
      <c r="RPW40" s="206"/>
      <c r="RPX40" s="22"/>
      <c r="RPY40" s="22"/>
      <c r="RPZ40" s="207"/>
      <c r="RQA40" s="188"/>
      <c r="RQB40" s="188"/>
      <c r="RQC40" s="188"/>
      <c r="RQD40" s="188"/>
      <c r="RQE40" s="206"/>
      <c r="RQF40" s="206"/>
      <c r="RQG40" s="22"/>
      <c r="RQH40" s="22"/>
      <c r="RQI40" s="207"/>
      <c r="RQJ40" s="188"/>
      <c r="RQK40" s="188"/>
      <c r="RQL40" s="188"/>
      <c r="RQM40" s="188"/>
      <c r="RQN40" s="206"/>
      <c r="RQO40" s="206"/>
      <c r="RQP40" s="22"/>
      <c r="RQQ40" s="22"/>
      <c r="RQR40" s="207"/>
      <c r="RQS40" s="188"/>
      <c r="RQT40" s="188"/>
      <c r="RQU40" s="188"/>
      <c r="RQV40" s="188"/>
      <c r="RQW40" s="206"/>
      <c r="RQX40" s="206"/>
      <c r="RQY40" s="22"/>
      <c r="RQZ40" s="22"/>
      <c r="RRA40" s="207"/>
      <c r="RRB40" s="188"/>
      <c r="RRC40" s="188"/>
      <c r="RRD40" s="188"/>
      <c r="RRE40" s="188"/>
      <c r="RRF40" s="206"/>
      <c r="RRG40" s="206"/>
      <c r="RRH40" s="22"/>
      <c r="RRI40" s="22"/>
      <c r="RRJ40" s="207"/>
      <c r="RRK40" s="188"/>
      <c r="RRL40" s="188"/>
      <c r="RRM40" s="188"/>
      <c r="RRN40" s="188"/>
      <c r="RRO40" s="206"/>
      <c r="RRP40" s="206"/>
      <c r="RRQ40" s="22"/>
      <c r="RRR40" s="22"/>
      <c r="RRS40" s="207"/>
      <c r="RRT40" s="188"/>
      <c r="RRU40" s="188"/>
      <c r="RRV40" s="188"/>
      <c r="RRW40" s="188"/>
      <c r="RRX40" s="206"/>
      <c r="RRY40" s="206"/>
      <c r="RRZ40" s="22"/>
      <c r="RSA40" s="22"/>
      <c r="RSB40" s="207"/>
      <c r="RSC40" s="188"/>
      <c r="RSD40" s="188"/>
      <c r="RSE40" s="188"/>
      <c r="RSF40" s="188"/>
      <c r="RSG40" s="206"/>
      <c r="RSH40" s="206"/>
      <c r="RSI40" s="22"/>
      <c r="RSJ40" s="22"/>
      <c r="RSK40" s="207"/>
      <c r="RSL40" s="188"/>
      <c r="RSM40" s="188"/>
      <c r="RSN40" s="188"/>
      <c r="RSO40" s="188"/>
      <c r="RSP40" s="206"/>
      <c r="RSQ40" s="206"/>
      <c r="RSR40" s="22"/>
      <c r="RSS40" s="22"/>
      <c r="RST40" s="207"/>
      <c r="RSU40" s="188"/>
      <c r="RSV40" s="188"/>
      <c r="RSW40" s="188"/>
      <c r="RSX40" s="188"/>
      <c r="RSY40" s="206"/>
      <c r="RSZ40" s="206"/>
      <c r="RTA40" s="22"/>
      <c r="RTB40" s="22"/>
      <c r="RTC40" s="207"/>
      <c r="RTD40" s="188"/>
      <c r="RTE40" s="188"/>
      <c r="RTF40" s="188"/>
      <c r="RTG40" s="188"/>
      <c r="RTH40" s="206"/>
      <c r="RTI40" s="206"/>
      <c r="RTJ40" s="22"/>
      <c r="RTK40" s="22"/>
      <c r="RTL40" s="207"/>
      <c r="RTM40" s="188"/>
      <c r="RTN40" s="188"/>
      <c r="RTO40" s="188"/>
      <c r="RTP40" s="188"/>
      <c r="RTQ40" s="206"/>
      <c r="RTR40" s="206"/>
      <c r="RTS40" s="22"/>
      <c r="RTT40" s="22"/>
      <c r="RTU40" s="207"/>
      <c r="RTV40" s="188"/>
      <c r="RTW40" s="188"/>
      <c r="RTX40" s="188"/>
      <c r="RTY40" s="188"/>
      <c r="RTZ40" s="206"/>
      <c r="RUA40" s="206"/>
      <c r="RUB40" s="22"/>
      <c r="RUC40" s="22"/>
      <c r="RUD40" s="207"/>
      <c r="RUE40" s="188"/>
      <c r="RUF40" s="188"/>
      <c r="RUG40" s="188"/>
      <c r="RUH40" s="188"/>
      <c r="RUI40" s="206"/>
      <c r="RUJ40" s="206"/>
      <c r="RUK40" s="22"/>
      <c r="RUL40" s="22"/>
      <c r="RUM40" s="207"/>
      <c r="RUN40" s="188"/>
      <c r="RUO40" s="188"/>
      <c r="RUP40" s="188"/>
      <c r="RUQ40" s="188"/>
      <c r="RUR40" s="206"/>
      <c r="RUS40" s="206"/>
      <c r="RUT40" s="22"/>
      <c r="RUU40" s="22"/>
      <c r="RUV40" s="207"/>
      <c r="RUW40" s="188"/>
      <c r="RUX40" s="188"/>
      <c r="RUY40" s="188"/>
      <c r="RUZ40" s="188"/>
      <c r="RVA40" s="206"/>
      <c r="RVB40" s="206"/>
      <c r="RVC40" s="22"/>
      <c r="RVD40" s="22"/>
      <c r="RVE40" s="207"/>
      <c r="RVF40" s="188"/>
      <c r="RVG40" s="188"/>
      <c r="RVH40" s="188"/>
      <c r="RVI40" s="188"/>
      <c r="RVJ40" s="206"/>
      <c r="RVK40" s="206"/>
      <c r="RVL40" s="22"/>
      <c r="RVM40" s="22"/>
      <c r="RVN40" s="207"/>
      <c r="RVO40" s="188"/>
      <c r="RVP40" s="188"/>
      <c r="RVQ40" s="188"/>
      <c r="RVR40" s="188"/>
      <c r="RVS40" s="206"/>
      <c r="RVT40" s="206"/>
      <c r="RVU40" s="22"/>
      <c r="RVV40" s="22"/>
      <c r="RVW40" s="207"/>
      <c r="RVX40" s="188"/>
      <c r="RVY40" s="188"/>
      <c r="RVZ40" s="188"/>
      <c r="RWA40" s="188"/>
      <c r="RWB40" s="206"/>
      <c r="RWC40" s="206"/>
      <c r="RWD40" s="22"/>
      <c r="RWE40" s="22"/>
      <c r="RWF40" s="207"/>
      <c r="RWG40" s="188"/>
      <c r="RWH40" s="188"/>
      <c r="RWI40" s="188"/>
      <c r="RWJ40" s="188"/>
      <c r="RWK40" s="206"/>
      <c r="RWL40" s="206"/>
      <c r="RWM40" s="22"/>
      <c r="RWN40" s="22"/>
      <c r="RWO40" s="207"/>
      <c r="RWP40" s="188"/>
      <c r="RWQ40" s="188"/>
      <c r="RWR40" s="188"/>
      <c r="RWS40" s="188"/>
      <c r="RWT40" s="206"/>
      <c r="RWU40" s="206"/>
      <c r="RWV40" s="22"/>
      <c r="RWW40" s="22"/>
      <c r="RWX40" s="207"/>
      <c r="RWY40" s="188"/>
      <c r="RWZ40" s="188"/>
      <c r="RXA40" s="188"/>
      <c r="RXB40" s="188"/>
      <c r="RXC40" s="206"/>
      <c r="RXD40" s="206"/>
      <c r="RXE40" s="22"/>
      <c r="RXF40" s="22"/>
      <c r="RXG40" s="207"/>
      <c r="RXH40" s="188"/>
      <c r="RXI40" s="188"/>
      <c r="RXJ40" s="188"/>
      <c r="RXK40" s="188"/>
      <c r="RXL40" s="206"/>
      <c r="RXM40" s="206"/>
      <c r="RXN40" s="22"/>
      <c r="RXO40" s="22"/>
      <c r="RXP40" s="207"/>
      <c r="RXQ40" s="188"/>
      <c r="RXR40" s="188"/>
      <c r="RXS40" s="188"/>
      <c r="RXT40" s="188"/>
      <c r="RXU40" s="206"/>
      <c r="RXV40" s="206"/>
      <c r="RXW40" s="22"/>
      <c r="RXX40" s="22"/>
      <c r="RXY40" s="207"/>
      <c r="RXZ40" s="188"/>
      <c r="RYA40" s="188"/>
      <c r="RYB40" s="188"/>
      <c r="RYC40" s="188"/>
      <c r="RYD40" s="206"/>
      <c r="RYE40" s="206"/>
      <c r="RYF40" s="22"/>
      <c r="RYG40" s="22"/>
      <c r="RYH40" s="207"/>
      <c r="RYI40" s="188"/>
      <c r="RYJ40" s="188"/>
      <c r="RYK40" s="188"/>
      <c r="RYL40" s="188"/>
      <c r="RYM40" s="206"/>
      <c r="RYN40" s="206"/>
      <c r="RYO40" s="22"/>
      <c r="RYP40" s="22"/>
      <c r="RYQ40" s="207"/>
      <c r="RYR40" s="188"/>
      <c r="RYS40" s="188"/>
      <c r="RYT40" s="188"/>
      <c r="RYU40" s="188"/>
      <c r="RYV40" s="206"/>
      <c r="RYW40" s="206"/>
      <c r="RYX40" s="22"/>
      <c r="RYY40" s="22"/>
      <c r="RYZ40" s="207"/>
      <c r="RZA40" s="188"/>
      <c r="RZB40" s="188"/>
      <c r="RZC40" s="188"/>
      <c r="RZD40" s="188"/>
      <c r="RZE40" s="206"/>
      <c r="RZF40" s="206"/>
      <c r="RZG40" s="22"/>
      <c r="RZH40" s="22"/>
      <c r="RZI40" s="207"/>
      <c r="RZJ40" s="188"/>
      <c r="RZK40" s="188"/>
      <c r="RZL40" s="188"/>
      <c r="RZM40" s="188"/>
      <c r="RZN40" s="206"/>
      <c r="RZO40" s="206"/>
      <c r="RZP40" s="22"/>
      <c r="RZQ40" s="22"/>
      <c r="RZR40" s="207"/>
      <c r="RZS40" s="188"/>
      <c r="RZT40" s="188"/>
      <c r="RZU40" s="188"/>
      <c r="RZV40" s="188"/>
      <c r="RZW40" s="206"/>
      <c r="RZX40" s="206"/>
      <c r="RZY40" s="22"/>
      <c r="RZZ40" s="22"/>
      <c r="SAA40" s="207"/>
      <c r="SAB40" s="188"/>
      <c r="SAC40" s="188"/>
      <c r="SAD40" s="188"/>
      <c r="SAE40" s="188"/>
      <c r="SAF40" s="206"/>
      <c r="SAG40" s="206"/>
      <c r="SAH40" s="22"/>
      <c r="SAI40" s="22"/>
      <c r="SAJ40" s="207"/>
      <c r="SAK40" s="188"/>
      <c r="SAL40" s="188"/>
      <c r="SAM40" s="188"/>
      <c r="SAN40" s="188"/>
      <c r="SAO40" s="206"/>
      <c r="SAP40" s="206"/>
      <c r="SAQ40" s="22"/>
      <c r="SAR40" s="22"/>
      <c r="SAS40" s="207"/>
      <c r="SAT40" s="188"/>
      <c r="SAU40" s="188"/>
      <c r="SAV40" s="188"/>
      <c r="SAW40" s="188"/>
      <c r="SAX40" s="206"/>
      <c r="SAY40" s="206"/>
      <c r="SAZ40" s="22"/>
      <c r="SBA40" s="22"/>
      <c r="SBB40" s="207"/>
      <c r="SBC40" s="188"/>
      <c r="SBD40" s="188"/>
      <c r="SBE40" s="188"/>
      <c r="SBF40" s="188"/>
      <c r="SBG40" s="206"/>
      <c r="SBH40" s="206"/>
      <c r="SBI40" s="22"/>
      <c r="SBJ40" s="22"/>
      <c r="SBK40" s="207"/>
      <c r="SBL40" s="188"/>
      <c r="SBM40" s="188"/>
      <c r="SBN40" s="188"/>
      <c r="SBO40" s="188"/>
      <c r="SBP40" s="206"/>
      <c r="SBQ40" s="206"/>
      <c r="SBR40" s="22"/>
      <c r="SBS40" s="22"/>
      <c r="SBT40" s="207"/>
      <c r="SBU40" s="188"/>
      <c r="SBV40" s="188"/>
      <c r="SBW40" s="188"/>
      <c r="SBX40" s="188"/>
      <c r="SBY40" s="206"/>
      <c r="SBZ40" s="206"/>
      <c r="SCA40" s="22"/>
      <c r="SCB40" s="22"/>
      <c r="SCC40" s="207"/>
      <c r="SCD40" s="188"/>
      <c r="SCE40" s="188"/>
      <c r="SCF40" s="188"/>
      <c r="SCG40" s="188"/>
      <c r="SCH40" s="206"/>
      <c r="SCI40" s="206"/>
      <c r="SCJ40" s="22"/>
      <c r="SCK40" s="22"/>
      <c r="SCL40" s="207"/>
      <c r="SCM40" s="188"/>
      <c r="SCN40" s="188"/>
      <c r="SCO40" s="188"/>
      <c r="SCP40" s="188"/>
      <c r="SCQ40" s="206"/>
      <c r="SCR40" s="206"/>
      <c r="SCS40" s="22"/>
      <c r="SCT40" s="22"/>
      <c r="SCU40" s="207"/>
      <c r="SCV40" s="188"/>
      <c r="SCW40" s="188"/>
      <c r="SCX40" s="188"/>
      <c r="SCY40" s="188"/>
      <c r="SCZ40" s="206"/>
      <c r="SDA40" s="206"/>
      <c r="SDB40" s="22"/>
      <c r="SDC40" s="22"/>
      <c r="SDD40" s="207"/>
      <c r="SDE40" s="188"/>
      <c r="SDF40" s="188"/>
      <c r="SDG40" s="188"/>
      <c r="SDH40" s="188"/>
      <c r="SDI40" s="206"/>
      <c r="SDJ40" s="206"/>
      <c r="SDK40" s="22"/>
      <c r="SDL40" s="22"/>
      <c r="SDM40" s="207"/>
      <c r="SDN40" s="188"/>
      <c r="SDO40" s="188"/>
      <c r="SDP40" s="188"/>
      <c r="SDQ40" s="188"/>
      <c r="SDR40" s="206"/>
      <c r="SDS40" s="206"/>
      <c r="SDT40" s="22"/>
      <c r="SDU40" s="22"/>
      <c r="SDV40" s="207"/>
      <c r="SDW40" s="188"/>
      <c r="SDX40" s="188"/>
      <c r="SDY40" s="188"/>
      <c r="SDZ40" s="188"/>
      <c r="SEA40" s="206"/>
      <c r="SEB40" s="206"/>
      <c r="SEC40" s="22"/>
      <c r="SED40" s="22"/>
      <c r="SEE40" s="207"/>
      <c r="SEF40" s="188"/>
      <c r="SEG40" s="188"/>
      <c r="SEH40" s="188"/>
      <c r="SEI40" s="188"/>
      <c r="SEJ40" s="206"/>
      <c r="SEK40" s="206"/>
      <c r="SEL40" s="22"/>
      <c r="SEM40" s="22"/>
      <c r="SEN40" s="207"/>
      <c r="SEO40" s="188"/>
      <c r="SEP40" s="188"/>
      <c r="SEQ40" s="188"/>
      <c r="SER40" s="188"/>
      <c r="SES40" s="206"/>
      <c r="SET40" s="206"/>
      <c r="SEU40" s="22"/>
      <c r="SEV40" s="22"/>
      <c r="SEW40" s="207"/>
      <c r="SEX40" s="188"/>
      <c r="SEY40" s="188"/>
      <c r="SEZ40" s="188"/>
      <c r="SFA40" s="188"/>
      <c r="SFB40" s="206"/>
      <c r="SFC40" s="206"/>
      <c r="SFD40" s="22"/>
      <c r="SFE40" s="22"/>
      <c r="SFF40" s="207"/>
      <c r="SFG40" s="188"/>
      <c r="SFH40" s="188"/>
      <c r="SFI40" s="188"/>
      <c r="SFJ40" s="188"/>
      <c r="SFK40" s="206"/>
      <c r="SFL40" s="206"/>
      <c r="SFM40" s="22"/>
      <c r="SFN40" s="22"/>
      <c r="SFO40" s="207"/>
      <c r="SFP40" s="188"/>
      <c r="SFQ40" s="188"/>
      <c r="SFR40" s="188"/>
      <c r="SFS40" s="188"/>
      <c r="SFT40" s="206"/>
      <c r="SFU40" s="206"/>
      <c r="SFV40" s="22"/>
      <c r="SFW40" s="22"/>
      <c r="SFX40" s="207"/>
      <c r="SFY40" s="188"/>
      <c r="SFZ40" s="188"/>
      <c r="SGA40" s="188"/>
      <c r="SGB40" s="188"/>
      <c r="SGC40" s="206"/>
      <c r="SGD40" s="206"/>
      <c r="SGE40" s="22"/>
      <c r="SGF40" s="22"/>
      <c r="SGG40" s="207"/>
      <c r="SGH40" s="188"/>
      <c r="SGI40" s="188"/>
      <c r="SGJ40" s="188"/>
      <c r="SGK40" s="188"/>
      <c r="SGL40" s="206"/>
      <c r="SGM40" s="206"/>
      <c r="SGN40" s="22"/>
      <c r="SGO40" s="22"/>
      <c r="SGP40" s="207"/>
      <c r="SGQ40" s="188"/>
      <c r="SGR40" s="188"/>
      <c r="SGS40" s="188"/>
      <c r="SGT40" s="188"/>
      <c r="SGU40" s="206"/>
      <c r="SGV40" s="206"/>
      <c r="SGW40" s="22"/>
      <c r="SGX40" s="22"/>
      <c r="SGY40" s="207"/>
      <c r="SGZ40" s="188"/>
      <c r="SHA40" s="188"/>
      <c r="SHB40" s="188"/>
      <c r="SHC40" s="188"/>
      <c r="SHD40" s="206"/>
      <c r="SHE40" s="206"/>
      <c r="SHF40" s="22"/>
      <c r="SHG40" s="22"/>
      <c r="SHH40" s="207"/>
      <c r="SHI40" s="188"/>
      <c r="SHJ40" s="188"/>
      <c r="SHK40" s="188"/>
      <c r="SHL40" s="188"/>
      <c r="SHM40" s="206"/>
      <c r="SHN40" s="206"/>
      <c r="SHO40" s="22"/>
      <c r="SHP40" s="22"/>
      <c r="SHQ40" s="207"/>
      <c r="SHR40" s="188"/>
      <c r="SHS40" s="188"/>
      <c r="SHT40" s="188"/>
      <c r="SHU40" s="188"/>
      <c r="SHV40" s="206"/>
      <c r="SHW40" s="206"/>
      <c r="SHX40" s="22"/>
      <c r="SHY40" s="22"/>
      <c r="SHZ40" s="207"/>
      <c r="SIA40" s="188"/>
      <c r="SIB40" s="188"/>
      <c r="SIC40" s="188"/>
      <c r="SID40" s="188"/>
      <c r="SIE40" s="206"/>
      <c r="SIF40" s="206"/>
      <c r="SIG40" s="22"/>
      <c r="SIH40" s="22"/>
      <c r="SII40" s="207"/>
      <c r="SIJ40" s="188"/>
      <c r="SIK40" s="188"/>
      <c r="SIL40" s="188"/>
      <c r="SIM40" s="188"/>
      <c r="SIN40" s="206"/>
      <c r="SIO40" s="206"/>
      <c r="SIP40" s="22"/>
      <c r="SIQ40" s="22"/>
      <c r="SIR40" s="207"/>
      <c r="SIS40" s="188"/>
      <c r="SIT40" s="188"/>
      <c r="SIU40" s="188"/>
      <c r="SIV40" s="188"/>
      <c r="SIW40" s="206"/>
      <c r="SIX40" s="206"/>
      <c r="SIY40" s="22"/>
      <c r="SIZ40" s="22"/>
      <c r="SJA40" s="207"/>
      <c r="SJB40" s="188"/>
      <c r="SJC40" s="188"/>
      <c r="SJD40" s="188"/>
      <c r="SJE40" s="188"/>
      <c r="SJF40" s="206"/>
      <c r="SJG40" s="206"/>
      <c r="SJH40" s="22"/>
      <c r="SJI40" s="22"/>
      <c r="SJJ40" s="207"/>
      <c r="SJK40" s="188"/>
      <c r="SJL40" s="188"/>
      <c r="SJM40" s="188"/>
      <c r="SJN40" s="188"/>
      <c r="SJO40" s="206"/>
      <c r="SJP40" s="206"/>
      <c r="SJQ40" s="22"/>
      <c r="SJR40" s="22"/>
      <c r="SJS40" s="207"/>
      <c r="SJT40" s="188"/>
      <c r="SJU40" s="188"/>
      <c r="SJV40" s="188"/>
      <c r="SJW40" s="188"/>
      <c r="SJX40" s="206"/>
      <c r="SJY40" s="206"/>
      <c r="SJZ40" s="22"/>
      <c r="SKA40" s="22"/>
      <c r="SKB40" s="207"/>
      <c r="SKC40" s="188"/>
      <c r="SKD40" s="188"/>
      <c r="SKE40" s="188"/>
      <c r="SKF40" s="188"/>
      <c r="SKG40" s="206"/>
      <c r="SKH40" s="206"/>
      <c r="SKI40" s="22"/>
      <c r="SKJ40" s="22"/>
      <c r="SKK40" s="207"/>
      <c r="SKL40" s="188"/>
      <c r="SKM40" s="188"/>
      <c r="SKN40" s="188"/>
      <c r="SKO40" s="188"/>
      <c r="SKP40" s="206"/>
      <c r="SKQ40" s="206"/>
      <c r="SKR40" s="22"/>
      <c r="SKS40" s="22"/>
      <c r="SKT40" s="207"/>
      <c r="SKU40" s="188"/>
      <c r="SKV40" s="188"/>
      <c r="SKW40" s="188"/>
      <c r="SKX40" s="188"/>
      <c r="SKY40" s="206"/>
      <c r="SKZ40" s="206"/>
      <c r="SLA40" s="22"/>
      <c r="SLB40" s="22"/>
      <c r="SLC40" s="207"/>
      <c r="SLD40" s="188"/>
      <c r="SLE40" s="188"/>
      <c r="SLF40" s="188"/>
      <c r="SLG40" s="188"/>
      <c r="SLH40" s="206"/>
      <c r="SLI40" s="206"/>
      <c r="SLJ40" s="22"/>
      <c r="SLK40" s="22"/>
      <c r="SLL40" s="207"/>
      <c r="SLM40" s="188"/>
      <c r="SLN40" s="188"/>
      <c r="SLO40" s="188"/>
      <c r="SLP40" s="188"/>
      <c r="SLQ40" s="206"/>
      <c r="SLR40" s="206"/>
      <c r="SLS40" s="22"/>
      <c r="SLT40" s="22"/>
      <c r="SLU40" s="207"/>
      <c r="SLV40" s="188"/>
      <c r="SLW40" s="188"/>
      <c r="SLX40" s="188"/>
      <c r="SLY40" s="188"/>
      <c r="SLZ40" s="206"/>
      <c r="SMA40" s="206"/>
      <c r="SMB40" s="22"/>
      <c r="SMC40" s="22"/>
      <c r="SMD40" s="207"/>
      <c r="SME40" s="188"/>
      <c r="SMF40" s="188"/>
      <c r="SMG40" s="188"/>
      <c r="SMH40" s="188"/>
      <c r="SMI40" s="206"/>
      <c r="SMJ40" s="206"/>
      <c r="SMK40" s="22"/>
      <c r="SML40" s="22"/>
      <c r="SMM40" s="207"/>
      <c r="SMN40" s="188"/>
      <c r="SMO40" s="188"/>
      <c r="SMP40" s="188"/>
      <c r="SMQ40" s="188"/>
      <c r="SMR40" s="206"/>
      <c r="SMS40" s="206"/>
      <c r="SMT40" s="22"/>
      <c r="SMU40" s="22"/>
      <c r="SMV40" s="207"/>
      <c r="SMW40" s="188"/>
      <c r="SMX40" s="188"/>
      <c r="SMY40" s="188"/>
      <c r="SMZ40" s="188"/>
      <c r="SNA40" s="206"/>
      <c r="SNB40" s="206"/>
      <c r="SNC40" s="22"/>
      <c r="SND40" s="22"/>
      <c r="SNE40" s="207"/>
      <c r="SNF40" s="188"/>
      <c r="SNG40" s="188"/>
      <c r="SNH40" s="188"/>
      <c r="SNI40" s="188"/>
      <c r="SNJ40" s="206"/>
      <c r="SNK40" s="206"/>
      <c r="SNL40" s="22"/>
      <c r="SNM40" s="22"/>
      <c r="SNN40" s="207"/>
      <c r="SNO40" s="188"/>
      <c r="SNP40" s="188"/>
      <c r="SNQ40" s="188"/>
      <c r="SNR40" s="188"/>
      <c r="SNS40" s="206"/>
      <c r="SNT40" s="206"/>
      <c r="SNU40" s="22"/>
      <c r="SNV40" s="22"/>
      <c r="SNW40" s="207"/>
      <c r="SNX40" s="188"/>
      <c r="SNY40" s="188"/>
      <c r="SNZ40" s="188"/>
      <c r="SOA40" s="188"/>
      <c r="SOB40" s="206"/>
      <c r="SOC40" s="206"/>
      <c r="SOD40" s="22"/>
      <c r="SOE40" s="22"/>
      <c r="SOF40" s="207"/>
      <c r="SOG40" s="188"/>
      <c r="SOH40" s="188"/>
      <c r="SOI40" s="188"/>
      <c r="SOJ40" s="188"/>
      <c r="SOK40" s="206"/>
      <c r="SOL40" s="206"/>
      <c r="SOM40" s="22"/>
      <c r="SON40" s="22"/>
      <c r="SOO40" s="207"/>
      <c r="SOP40" s="188"/>
      <c r="SOQ40" s="188"/>
      <c r="SOR40" s="188"/>
      <c r="SOS40" s="188"/>
      <c r="SOT40" s="206"/>
      <c r="SOU40" s="206"/>
      <c r="SOV40" s="22"/>
      <c r="SOW40" s="22"/>
      <c r="SOX40" s="207"/>
      <c r="SOY40" s="188"/>
      <c r="SOZ40" s="188"/>
      <c r="SPA40" s="188"/>
      <c r="SPB40" s="188"/>
      <c r="SPC40" s="206"/>
      <c r="SPD40" s="206"/>
      <c r="SPE40" s="22"/>
      <c r="SPF40" s="22"/>
      <c r="SPG40" s="207"/>
      <c r="SPH40" s="188"/>
      <c r="SPI40" s="188"/>
      <c r="SPJ40" s="188"/>
      <c r="SPK40" s="188"/>
      <c r="SPL40" s="206"/>
      <c r="SPM40" s="206"/>
      <c r="SPN40" s="22"/>
      <c r="SPO40" s="22"/>
      <c r="SPP40" s="207"/>
      <c r="SPQ40" s="188"/>
      <c r="SPR40" s="188"/>
      <c r="SPS40" s="188"/>
      <c r="SPT40" s="188"/>
      <c r="SPU40" s="206"/>
      <c r="SPV40" s="206"/>
      <c r="SPW40" s="22"/>
      <c r="SPX40" s="22"/>
      <c r="SPY40" s="207"/>
      <c r="SPZ40" s="188"/>
      <c r="SQA40" s="188"/>
      <c r="SQB40" s="188"/>
      <c r="SQC40" s="188"/>
      <c r="SQD40" s="206"/>
      <c r="SQE40" s="206"/>
      <c r="SQF40" s="22"/>
      <c r="SQG40" s="22"/>
      <c r="SQH40" s="207"/>
      <c r="SQI40" s="188"/>
      <c r="SQJ40" s="188"/>
      <c r="SQK40" s="188"/>
      <c r="SQL40" s="188"/>
      <c r="SQM40" s="206"/>
      <c r="SQN40" s="206"/>
      <c r="SQO40" s="22"/>
      <c r="SQP40" s="22"/>
      <c r="SQQ40" s="207"/>
      <c r="SQR40" s="188"/>
      <c r="SQS40" s="188"/>
      <c r="SQT40" s="188"/>
      <c r="SQU40" s="188"/>
      <c r="SQV40" s="206"/>
      <c r="SQW40" s="206"/>
      <c r="SQX40" s="22"/>
      <c r="SQY40" s="22"/>
      <c r="SQZ40" s="207"/>
      <c r="SRA40" s="188"/>
      <c r="SRB40" s="188"/>
      <c r="SRC40" s="188"/>
      <c r="SRD40" s="188"/>
      <c r="SRE40" s="206"/>
      <c r="SRF40" s="206"/>
      <c r="SRG40" s="22"/>
      <c r="SRH40" s="22"/>
      <c r="SRI40" s="207"/>
      <c r="SRJ40" s="188"/>
      <c r="SRK40" s="188"/>
      <c r="SRL40" s="188"/>
      <c r="SRM40" s="188"/>
      <c r="SRN40" s="206"/>
      <c r="SRO40" s="206"/>
      <c r="SRP40" s="22"/>
      <c r="SRQ40" s="22"/>
      <c r="SRR40" s="207"/>
      <c r="SRS40" s="188"/>
      <c r="SRT40" s="188"/>
      <c r="SRU40" s="188"/>
      <c r="SRV40" s="188"/>
      <c r="SRW40" s="206"/>
      <c r="SRX40" s="206"/>
      <c r="SRY40" s="22"/>
      <c r="SRZ40" s="22"/>
      <c r="SSA40" s="207"/>
      <c r="SSB40" s="188"/>
      <c r="SSC40" s="188"/>
      <c r="SSD40" s="188"/>
      <c r="SSE40" s="188"/>
      <c r="SSF40" s="206"/>
      <c r="SSG40" s="206"/>
      <c r="SSH40" s="22"/>
      <c r="SSI40" s="22"/>
      <c r="SSJ40" s="207"/>
      <c r="SSK40" s="188"/>
      <c r="SSL40" s="188"/>
      <c r="SSM40" s="188"/>
      <c r="SSN40" s="188"/>
      <c r="SSO40" s="206"/>
      <c r="SSP40" s="206"/>
      <c r="SSQ40" s="22"/>
      <c r="SSR40" s="22"/>
      <c r="SSS40" s="207"/>
      <c r="SST40" s="188"/>
      <c r="SSU40" s="188"/>
      <c r="SSV40" s="188"/>
      <c r="SSW40" s="188"/>
      <c r="SSX40" s="206"/>
      <c r="SSY40" s="206"/>
      <c r="SSZ40" s="22"/>
      <c r="STA40" s="22"/>
      <c r="STB40" s="207"/>
      <c r="STC40" s="188"/>
      <c r="STD40" s="188"/>
      <c r="STE40" s="188"/>
      <c r="STF40" s="188"/>
      <c r="STG40" s="206"/>
      <c r="STH40" s="206"/>
      <c r="STI40" s="22"/>
      <c r="STJ40" s="22"/>
      <c r="STK40" s="207"/>
      <c r="STL40" s="188"/>
      <c r="STM40" s="188"/>
      <c r="STN40" s="188"/>
      <c r="STO40" s="188"/>
      <c r="STP40" s="206"/>
      <c r="STQ40" s="206"/>
      <c r="STR40" s="22"/>
      <c r="STS40" s="22"/>
      <c r="STT40" s="207"/>
      <c r="STU40" s="188"/>
      <c r="STV40" s="188"/>
      <c r="STW40" s="188"/>
      <c r="STX40" s="188"/>
      <c r="STY40" s="206"/>
      <c r="STZ40" s="206"/>
      <c r="SUA40" s="22"/>
      <c r="SUB40" s="22"/>
      <c r="SUC40" s="207"/>
      <c r="SUD40" s="188"/>
      <c r="SUE40" s="188"/>
      <c r="SUF40" s="188"/>
      <c r="SUG40" s="188"/>
      <c r="SUH40" s="206"/>
      <c r="SUI40" s="206"/>
      <c r="SUJ40" s="22"/>
      <c r="SUK40" s="22"/>
      <c r="SUL40" s="207"/>
      <c r="SUM40" s="188"/>
      <c r="SUN40" s="188"/>
      <c r="SUO40" s="188"/>
      <c r="SUP40" s="188"/>
      <c r="SUQ40" s="206"/>
      <c r="SUR40" s="206"/>
      <c r="SUS40" s="22"/>
      <c r="SUT40" s="22"/>
      <c r="SUU40" s="207"/>
      <c r="SUV40" s="188"/>
      <c r="SUW40" s="188"/>
      <c r="SUX40" s="188"/>
      <c r="SUY40" s="188"/>
      <c r="SUZ40" s="206"/>
      <c r="SVA40" s="206"/>
      <c r="SVB40" s="22"/>
      <c r="SVC40" s="22"/>
      <c r="SVD40" s="207"/>
      <c r="SVE40" s="188"/>
      <c r="SVF40" s="188"/>
      <c r="SVG40" s="188"/>
      <c r="SVH40" s="188"/>
      <c r="SVI40" s="206"/>
      <c r="SVJ40" s="206"/>
      <c r="SVK40" s="22"/>
      <c r="SVL40" s="22"/>
      <c r="SVM40" s="207"/>
      <c r="SVN40" s="188"/>
      <c r="SVO40" s="188"/>
      <c r="SVP40" s="188"/>
      <c r="SVQ40" s="188"/>
      <c r="SVR40" s="206"/>
      <c r="SVS40" s="206"/>
      <c r="SVT40" s="22"/>
      <c r="SVU40" s="22"/>
      <c r="SVV40" s="207"/>
      <c r="SVW40" s="188"/>
      <c r="SVX40" s="188"/>
      <c r="SVY40" s="188"/>
      <c r="SVZ40" s="188"/>
      <c r="SWA40" s="206"/>
      <c r="SWB40" s="206"/>
      <c r="SWC40" s="22"/>
      <c r="SWD40" s="22"/>
      <c r="SWE40" s="207"/>
      <c r="SWF40" s="188"/>
      <c r="SWG40" s="188"/>
      <c r="SWH40" s="188"/>
      <c r="SWI40" s="188"/>
      <c r="SWJ40" s="206"/>
      <c r="SWK40" s="206"/>
      <c r="SWL40" s="22"/>
      <c r="SWM40" s="22"/>
      <c r="SWN40" s="207"/>
      <c r="SWO40" s="188"/>
      <c r="SWP40" s="188"/>
      <c r="SWQ40" s="188"/>
      <c r="SWR40" s="188"/>
      <c r="SWS40" s="206"/>
      <c r="SWT40" s="206"/>
      <c r="SWU40" s="22"/>
      <c r="SWV40" s="22"/>
      <c r="SWW40" s="207"/>
      <c r="SWX40" s="188"/>
      <c r="SWY40" s="188"/>
      <c r="SWZ40" s="188"/>
      <c r="SXA40" s="188"/>
      <c r="SXB40" s="206"/>
      <c r="SXC40" s="206"/>
      <c r="SXD40" s="22"/>
      <c r="SXE40" s="22"/>
      <c r="SXF40" s="207"/>
      <c r="SXG40" s="188"/>
      <c r="SXH40" s="188"/>
      <c r="SXI40" s="188"/>
      <c r="SXJ40" s="188"/>
      <c r="SXK40" s="206"/>
      <c r="SXL40" s="206"/>
      <c r="SXM40" s="22"/>
      <c r="SXN40" s="22"/>
      <c r="SXO40" s="207"/>
      <c r="SXP40" s="188"/>
      <c r="SXQ40" s="188"/>
      <c r="SXR40" s="188"/>
      <c r="SXS40" s="188"/>
      <c r="SXT40" s="206"/>
      <c r="SXU40" s="206"/>
      <c r="SXV40" s="22"/>
      <c r="SXW40" s="22"/>
      <c r="SXX40" s="207"/>
      <c r="SXY40" s="188"/>
      <c r="SXZ40" s="188"/>
      <c r="SYA40" s="188"/>
      <c r="SYB40" s="188"/>
      <c r="SYC40" s="206"/>
      <c r="SYD40" s="206"/>
      <c r="SYE40" s="22"/>
      <c r="SYF40" s="22"/>
      <c r="SYG40" s="207"/>
      <c r="SYH40" s="188"/>
      <c r="SYI40" s="188"/>
      <c r="SYJ40" s="188"/>
      <c r="SYK40" s="188"/>
      <c r="SYL40" s="206"/>
      <c r="SYM40" s="206"/>
      <c r="SYN40" s="22"/>
      <c r="SYO40" s="22"/>
      <c r="SYP40" s="207"/>
      <c r="SYQ40" s="188"/>
      <c r="SYR40" s="188"/>
      <c r="SYS40" s="188"/>
      <c r="SYT40" s="188"/>
      <c r="SYU40" s="206"/>
      <c r="SYV40" s="206"/>
      <c r="SYW40" s="22"/>
      <c r="SYX40" s="22"/>
      <c r="SYY40" s="207"/>
      <c r="SYZ40" s="188"/>
      <c r="SZA40" s="188"/>
      <c r="SZB40" s="188"/>
      <c r="SZC40" s="188"/>
      <c r="SZD40" s="206"/>
      <c r="SZE40" s="206"/>
      <c r="SZF40" s="22"/>
      <c r="SZG40" s="22"/>
      <c r="SZH40" s="207"/>
      <c r="SZI40" s="188"/>
      <c r="SZJ40" s="188"/>
      <c r="SZK40" s="188"/>
      <c r="SZL40" s="188"/>
      <c r="SZM40" s="206"/>
      <c r="SZN40" s="206"/>
      <c r="SZO40" s="22"/>
      <c r="SZP40" s="22"/>
      <c r="SZQ40" s="207"/>
      <c r="SZR40" s="188"/>
      <c r="SZS40" s="188"/>
      <c r="SZT40" s="188"/>
      <c r="SZU40" s="188"/>
      <c r="SZV40" s="206"/>
      <c r="SZW40" s="206"/>
      <c r="SZX40" s="22"/>
      <c r="SZY40" s="22"/>
      <c r="SZZ40" s="207"/>
      <c r="TAA40" s="188"/>
      <c r="TAB40" s="188"/>
      <c r="TAC40" s="188"/>
      <c r="TAD40" s="188"/>
      <c r="TAE40" s="206"/>
      <c r="TAF40" s="206"/>
      <c r="TAG40" s="22"/>
      <c r="TAH40" s="22"/>
      <c r="TAI40" s="207"/>
      <c r="TAJ40" s="188"/>
      <c r="TAK40" s="188"/>
      <c r="TAL40" s="188"/>
      <c r="TAM40" s="188"/>
      <c r="TAN40" s="206"/>
      <c r="TAO40" s="206"/>
      <c r="TAP40" s="22"/>
      <c r="TAQ40" s="22"/>
      <c r="TAR40" s="207"/>
      <c r="TAS40" s="188"/>
      <c r="TAT40" s="188"/>
      <c r="TAU40" s="188"/>
      <c r="TAV40" s="188"/>
      <c r="TAW40" s="206"/>
      <c r="TAX40" s="206"/>
      <c r="TAY40" s="22"/>
      <c r="TAZ40" s="22"/>
      <c r="TBA40" s="207"/>
      <c r="TBB40" s="188"/>
      <c r="TBC40" s="188"/>
      <c r="TBD40" s="188"/>
      <c r="TBE40" s="188"/>
      <c r="TBF40" s="206"/>
      <c r="TBG40" s="206"/>
      <c r="TBH40" s="22"/>
      <c r="TBI40" s="22"/>
      <c r="TBJ40" s="207"/>
      <c r="TBK40" s="188"/>
      <c r="TBL40" s="188"/>
      <c r="TBM40" s="188"/>
      <c r="TBN40" s="188"/>
      <c r="TBO40" s="206"/>
      <c r="TBP40" s="206"/>
      <c r="TBQ40" s="22"/>
      <c r="TBR40" s="22"/>
      <c r="TBS40" s="207"/>
      <c r="TBT40" s="188"/>
      <c r="TBU40" s="188"/>
      <c r="TBV40" s="188"/>
      <c r="TBW40" s="188"/>
      <c r="TBX40" s="206"/>
      <c r="TBY40" s="206"/>
      <c r="TBZ40" s="22"/>
      <c r="TCA40" s="22"/>
      <c r="TCB40" s="207"/>
      <c r="TCC40" s="188"/>
      <c r="TCD40" s="188"/>
      <c r="TCE40" s="188"/>
      <c r="TCF40" s="188"/>
      <c r="TCG40" s="206"/>
      <c r="TCH40" s="206"/>
      <c r="TCI40" s="22"/>
      <c r="TCJ40" s="22"/>
      <c r="TCK40" s="207"/>
      <c r="TCL40" s="188"/>
      <c r="TCM40" s="188"/>
      <c r="TCN40" s="188"/>
      <c r="TCO40" s="188"/>
      <c r="TCP40" s="206"/>
      <c r="TCQ40" s="206"/>
      <c r="TCR40" s="22"/>
      <c r="TCS40" s="22"/>
      <c r="TCT40" s="207"/>
      <c r="TCU40" s="188"/>
      <c r="TCV40" s="188"/>
      <c r="TCW40" s="188"/>
      <c r="TCX40" s="188"/>
      <c r="TCY40" s="206"/>
      <c r="TCZ40" s="206"/>
      <c r="TDA40" s="22"/>
      <c r="TDB40" s="22"/>
      <c r="TDC40" s="207"/>
      <c r="TDD40" s="188"/>
      <c r="TDE40" s="188"/>
      <c r="TDF40" s="188"/>
      <c r="TDG40" s="188"/>
      <c r="TDH40" s="206"/>
      <c r="TDI40" s="206"/>
      <c r="TDJ40" s="22"/>
      <c r="TDK40" s="22"/>
      <c r="TDL40" s="207"/>
      <c r="TDM40" s="188"/>
      <c r="TDN40" s="188"/>
      <c r="TDO40" s="188"/>
      <c r="TDP40" s="188"/>
      <c r="TDQ40" s="206"/>
      <c r="TDR40" s="206"/>
      <c r="TDS40" s="22"/>
      <c r="TDT40" s="22"/>
      <c r="TDU40" s="207"/>
      <c r="TDV40" s="188"/>
      <c r="TDW40" s="188"/>
      <c r="TDX40" s="188"/>
      <c r="TDY40" s="188"/>
      <c r="TDZ40" s="206"/>
      <c r="TEA40" s="206"/>
      <c r="TEB40" s="22"/>
      <c r="TEC40" s="22"/>
      <c r="TED40" s="207"/>
      <c r="TEE40" s="188"/>
      <c r="TEF40" s="188"/>
      <c r="TEG40" s="188"/>
      <c r="TEH40" s="188"/>
      <c r="TEI40" s="206"/>
      <c r="TEJ40" s="206"/>
      <c r="TEK40" s="22"/>
      <c r="TEL40" s="22"/>
      <c r="TEM40" s="207"/>
      <c r="TEN40" s="188"/>
      <c r="TEO40" s="188"/>
      <c r="TEP40" s="188"/>
      <c r="TEQ40" s="188"/>
      <c r="TER40" s="206"/>
      <c r="TES40" s="206"/>
      <c r="TET40" s="22"/>
      <c r="TEU40" s="22"/>
      <c r="TEV40" s="207"/>
      <c r="TEW40" s="188"/>
      <c r="TEX40" s="188"/>
      <c r="TEY40" s="188"/>
      <c r="TEZ40" s="188"/>
      <c r="TFA40" s="206"/>
      <c r="TFB40" s="206"/>
      <c r="TFC40" s="22"/>
      <c r="TFD40" s="22"/>
      <c r="TFE40" s="207"/>
      <c r="TFF40" s="188"/>
      <c r="TFG40" s="188"/>
      <c r="TFH40" s="188"/>
      <c r="TFI40" s="188"/>
      <c r="TFJ40" s="206"/>
      <c r="TFK40" s="206"/>
      <c r="TFL40" s="22"/>
      <c r="TFM40" s="22"/>
      <c r="TFN40" s="207"/>
      <c r="TFO40" s="188"/>
      <c r="TFP40" s="188"/>
      <c r="TFQ40" s="188"/>
      <c r="TFR40" s="188"/>
      <c r="TFS40" s="206"/>
      <c r="TFT40" s="206"/>
      <c r="TFU40" s="22"/>
      <c r="TFV40" s="22"/>
      <c r="TFW40" s="207"/>
      <c r="TFX40" s="188"/>
      <c r="TFY40" s="188"/>
      <c r="TFZ40" s="188"/>
      <c r="TGA40" s="188"/>
      <c r="TGB40" s="206"/>
      <c r="TGC40" s="206"/>
      <c r="TGD40" s="22"/>
      <c r="TGE40" s="22"/>
      <c r="TGF40" s="207"/>
      <c r="TGG40" s="188"/>
      <c r="TGH40" s="188"/>
      <c r="TGI40" s="188"/>
      <c r="TGJ40" s="188"/>
      <c r="TGK40" s="206"/>
      <c r="TGL40" s="206"/>
      <c r="TGM40" s="22"/>
      <c r="TGN40" s="22"/>
      <c r="TGO40" s="207"/>
      <c r="TGP40" s="188"/>
      <c r="TGQ40" s="188"/>
      <c r="TGR40" s="188"/>
      <c r="TGS40" s="188"/>
      <c r="TGT40" s="206"/>
      <c r="TGU40" s="206"/>
      <c r="TGV40" s="22"/>
      <c r="TGW40" s="22"/>
      <c r="TGX40" s="207"/>
      <c r="TGY40" s="188"/>
      <c r="TGZ40" s="188"/>
      <c r="THA40" s="188"/>
      <c r="THB40" s="188"/>
      <c r="THC40" s="206"/>
      <c r="THD40" s="206"/>
      <c r="THE40" s="22"/>
      <c r="THF40" s="22"/>
      <c r="THG40" s="207"/>
      <c r="THH40" s="188"/>
      <c r="THI40" s="188"/>
      <c r="THJ40" s="188"/>
      <c r="THK40" s="188"/>
      <c r="THL40" s="206"/>
      <c r="THM40" s="206"/>
      <c r="THN40" s="22"/>
      <c r="THO40" s="22"/>
      <c r="THP40" s="207"/>
      <c r="THQ40" s="188"/>
      <c r="THR40" s="188"/>
      <c r="THS40" s="188"/>
      <c r="THT40" s="188"/>
      <c r="THU40" s="206"/>
      <c r="THV40" s="206"/>
      <c r="THW40" s="22"/>
      <c r="THX40" s="22"/>
      <c r="THY40" s="207"/>
      <c r="THZ40" s="188"/>
      <c r="TIA40" s="188"/>
      <c r="TIB40" s="188"/>
      <c r="TIC40" s="188"/>
      <c r="TID40" s="206"/>
      <c r="TIE40" s="206"/>
      <c r="TIF40" s="22"/>
      <c r="TIG40" s="22"/>
      <c r="TIH40" s="207"/>
      <c r="TII40" s="188"/>
      <c r="TIJ40" s="188"/>
      <c r="TIK40" s="188"/>
      <c r="TIL40" s="188"/>
      <c r="TIM40" s="206"/>
      <c r="TIN40" s="206"/>
      <c r="TIO40" s="22"/>
      <c r="TIP40" s="22"/>
      <c r="TIQ40" s="207"/>
      <c r="TIR40" s="188"/>
      <c r="TIS40" s="188"/>
      <c r="TIT40" s="188"/>
      <c r="TIU40" s="188"/>
      <c r="TIV40" s="206"/>
      <c r="TIW40" s="206"/>
      <c r="TIX40" s="22"/>
      <c r="TIY40" s="22"/>
      <c r="TIZ40" s="207"/>
      <c r="TJA40" s="188"/>
      <c r="TJB40" s="188"/>
      <c r="TJC40" s="188"/>
      <c r="TJD40" s="188"/>
      <c r="TJE40" s="206"/>
      <c r="TJF40" s="206"/>
      <c r="TJG40" s="22"/>
      <c r="TJH40" s="22"/>
      <c r="TJI40" s="207"/>
      <c r="TJJ40" s="188"/>
      <c r="TJK40" s="188"/>
      <c r="TJL40" s="188"/>
      <c r="TJM40" s="188"/>
      <c r="TJN40" s="206"/>
      <c r="TJO40" s="206"/>
      <c r="TJP40" s="22"/>
      <c r="TJQ40" s="22"/>
      <c r="TJR40" s="207"/>
      <c r="TJS40" s="188"/>
      <c r="TJT40" s="188"/>
      <c r="TJU40" s="188"/>
      <c r="TJV40" s="188"/>
      <c r="TJW40" s="206"/>
      <c r="TJX40" s="206"/>
      <c r="TJY40" s="22"/>
      <c r="TJZ40" s="22"/>
      <c r="TKA40" s="207"/>
      <c r="TKB40" s="188"/>
      <c r="TKC40" s="188"/>
      <c r="TKD40" s="188"/>
      <c r="TKE40" s="188"/>
      <c r="TKF40" s="206"/>
      <c r="TKG40" s="206"/>
      <c r="TKH40" s="22"/>
      <c r="TKI40" s="22"/>
      <c r="TKJ40" s="207"/>
      <c r="TKK40" s="188"/>
      <c r="TKL40" s="188"/>
      <c r="TKM40" s="188"/>
      <c r="TKN40" s="188"/>
      <c r="TKO40" s="206"/>
      <c r="TKP40" s="206"/>
      <c r="TKQ40" s="22"/>
      <c r="TKR40" s="22"/>
      <c r="TKS40" s="207"/>
      <c r="TKT40" s="188"/>
      <c r="TKU40" s="188"/>
      <c r="TKV40" s="188"/>
      <c r="TKW40" s="188"/>
      <c r="TKX40" s="206"/>
      <c r="TKY40" s="206"/>
      <c r="TKZ40" s="22"/>
      <c r="TLA40" s="22"/>
      <c r="TLB40" s="207"/>
      <c r="TLC40" s="188"/>
      <c r="TLD40" s="188"/>
      <c r="TLE40" s="188"/>
      <c r="TLF40" s="188"/>
      <c r="TLG40" s="206"/>
      <c r="TLH40" s="206"/>
      <c r="TLI40" s="22"/>
      <c r="TLJ40" s="22"/>
      <c r="TLK40" s="207"/>
      <c r="TLL40" s="188"/>
      <c r="TLM40" s="188"/>
      <c r="TLN40" s="188"/>
      <c r="TLO40" s="188"/>
      <c r="TLP40" s="206"/>
      <c r="TLQ40" s="206"/>
      <c r="TLR40" s="22"/>
      <c r="TLS40" s="22"/>
      <c r="TLT40" s="207"/>
      <c r="TLU40" s="188"/>
      <c r="TLV40" s="188"/>
      <c r="TLW40" s="188"/>
      <c r="TLX40" s="188"/>
      <c r="TLY40" s="206"/>
      <c r="TLZ40" s="206"/>
      <c r="TMA40" s="22"/>
      <c r="TMB40" s="22"/>
      <c r="TMC40" s="207"/>
      <c r="TMD40" s="188"/>
      <c r="TME40" s="188"/>
      <c r="TMF40" s="188"/>
      <c r="TMG40" s="188"/>
      <c r="TMH40" s="206"/>
      <c r="TMI40" s="206"/>
      <c r="TMJ40" s="22"/>
      <c r="TMK40" s="22"/>
      <c r="TML40" s="207"/>
      <c r="TMM40" s="188"/>
      <c r="TMN40" s="188"/>
      <c r="TMO40" s="188"/>
      <c r="TMP40" s="188"/>
      <c r="TMQ40" s="206"/>
      <c r="TMR40" s="206"/>
      <c r="TMS40" s="22"/>
      <c r="TMT40" s="22"/>
      <c r="TMU40" s="207"/>
      <c r="TMV40" s="188"/>
      <c r="TMW40" s="188"/>
      <c r="TMX40" s="188"/>
      <c r="TMY40" s="188"/>
      <c r="TMZ40" s="206"/>
      <c r="TNA40" s="206"/>
      <c r="TNB40" s="22"/>
      <c r="TNC40" s="22"/>
      <c r="TND40" s="207"/>
      <c r="TNE40" s="188"/>
      <c r="TNF40" s="188"/>
      <c r="TNG40" s="188"/>
      <c r="TNH40" s="188"/>
      <c r="TNI40" s="206"/>
      <c r="TNJ40" s="206"/>
      <c r="TNK40" s="22"/>
      <c r="TNL40" s="22"/>
      <c r="TNM40" s="207"/>
      <c r="TNN40" s="188"/>
      <c r="TNO40" s="188"/>
      <c r="TNP40" s="188"/>
      <c r="TNQ40" s="188"/>
      <c r="TNR40" s="206"/>
      <c r="TNS40" s="206"/>
      <c r="TNT40" s="22"/>
      <c r="TNU40" s="22"/>
      <c r="TNV40" s="207"/>
      <c r="TNW40" s="188"/>
      <c r="TNX40" s="188"/>
      <c r="TNY40" s="188"/>
      <c r="TNZ40" s="188"/>
      <c r="TOA40" s="206"/>
      <c r="TOB40" s="206"/>
      <c r="TOC40" s="22"/>
      <c r="TOD40" s="22"/>
      <c r="TOE40" s="207"/>
      <c r="TOF40" s="188"/>
      <c r="TOG40" s="188"/>
      <c r="TOH40" s="188"/>
      <c r="TOI40" s="188"/>
      <c r="TOJ40" s="206"/>
      <c r="TOK40" s="206"/>
      <c r="TOL40" s="22"/>
      <c r="TOM40" s="22"/>
      <c r="TON40" s="207"/>
      <c r="TOO40" s="188"/>
      <c r="TOP40" s="188"/>
      <c r="TOQ40" s="188"/>
      <c r="TOR40" s="188"/>
      <c r="TOS40" s="206"/>
      <c r="TOT40" s="206"/>
      <c r="TOU40" s="22"/>
      <c r="TOV40" s="22"/>
      <c r="TOW40" s="207"/>
      <c r="TOX40" s="188"/>
      <c r="TOY40" s="188"/>
      <c r="TOZ40" s="188"/>
      <c r="TPA40" s="188"/>
      <c r="TPB40" s="206"/>
      <c r="TPC40" s="206"/>
      <c r="TPD40" s="22"/>
      <c r="TPE40" s="22"/>
      <c r="TPF40" s="207"/>
      <c r="TPG40" s="188"/>
      <c r="TPH40" s="188"/>
      <c r="TPI40" s="188"/>
      <c r="TPJ40" s="188"/>
      <c r="TPK40" s="206"/>
      <c r="TPL40" s="206"/>
      <c r="TPM40" s="22"/>
      <c r="TPN40" s="22"/>
      <c r="TPO40" s="207"/>
      <c r="TPP40" s="188"/>
      <c r="TPQ40" s="188"/>
      <c r="TPR40" s="188"/>
      <c r="TPS40" s="188"/>
      <c r="TPT40" s="206"/>
      <c r="TPU40" s="206"/>
      <c r="TPV40" s="22"/>
      <c r="TPW40" s="22"/>
      <c r="TPX40" s="207"/>
      <c r="TPY40" s="188"/>
      <c r="TPZ40" s="188"/>
      <c r="TQA40" s="188"/>
      <c r="TQB40" s="188"/>
      <c r="TQC40" s="206"/>
      <c r="TQD40" s="206"/>
      <c r="TQE40" s="22"/>
      <c r="TQF40" s="22"/>
      <c r="TQG40" s="207"/>
      <c r="TQH40" s="188"/>
      <c r="TQI40" s="188"/>
      <c r="TQJ40" s="188"/>
      <c r="TQK40" s="188"/>
      <c r="TQL40" s="206"/>
      <c r="TQM40" s="206"/>
      <c r="TQN40" s="22"/>
      <c r="TQO40" s="22"/>
      <c r="TQP40" s="207"/>
      <c r="TQQ40" s="188"/>
      <c r="TQR40" s="188"/>
      <c r="TQS40" s="188"/>
      <c r="TQT40" s="188"/>
      <c r="TQU40" s="206"/>
      <c r="TQV40" s="206"/>
      <c r="TQW40" s="22"/>
      <c r="TQX40" s="22"/>
      <c r="TQY40" s="207"/>
      <c r="TQZ40" s="188"/>
      <c r="TRA40" s="188"/>
      <c r="TRB40" s="188"/>
      <c r="TRC40" s="188"/>
      <c r="TRD40" s="206"/>
      <c r="TRE40" s="206"/>
      <c r="TRF40" s="22"/>
      <c r="TRG40" s="22"/>
      <c r="TRH40" s="207"/>
      <c r="TRI40" s="188"/>
      <c r="TRJ40" s="188"/>
      <c r="TRK40" s="188"/>
      <c r="TRL40" s="188"/>
      <c r="TRM40" s="206"/>
      <c r="TRN40" s="206"/>
      <c r="TRO40" s="22"/>
      <c r="TRP40" s="22"/>
      <c r="TRQ40" s="207"/>
      <c r="TRR40" s="188"/>
      <c r="TRS40" s="188"/>
      <c r="TRT40" s="188"/>
      <c r="TRU40" s="188"/>
      <c r="TRV40" s="206"/>
      <c r="TRW40" s="206"/>
      <c r="TRX40" s="22"/>
      <c r="TRY40" s="22"/>
      <c r="TRZ40" s="207"/>
      <c r="TSA40" s="188"/>
      <c r="TSB40" s="188"/>
      <c r="TSC40" s="188"/>
      <c r="TSD40" s="188"/>
      <c r="TSE40" s="206"/>
      <c r="TSF40" s="206"/>
      <c r="TSG40" s="22"/>
      <c r="TSH40" s="22"/>
      <c r="TSI40" s="207"/>
      <c r="TSJ40" s="188"/>
      <c r="TSK40" s="188"/>
      <c r="TSL40" s="188"/>
      <c r="TSM40" s="188"/>
      <c r="TSN40" s="206"/>
      <c r="TSO40" s="206"/>
      <c r="TSP40" s="22"/>
      <c r="TSQ40" s="22"/>
      <c r="TSR40" s="207"/>
      <c r="TSS40" s="188"/>
      <c r="TST40" s="188"/>
      <c r="TSU40" s="188"/>
      <c r="TSV40" s="188"/>
      <c r="TSW40" s="206"/>
      <c r="TSX40" s="206"/>
      <c r="TSY40" s="22"/>
      <c r="TSZ40" s="22"/>
      <c r="TTA40" s="207"/>
      <c r="TTB40" s="188"/>
      <c r="TTC40" s="188"/>
      <c r="TTD40" s="188"/>
      <c r="TTE40" s="188"/>
      <c r="TTF40" s="206"/>
      <c r="TTG40" s="206"/>
      <c r="TTH40" s="22"/>
      <c r="TTI40" s="22"/>
      <c r="TTJ40" s="207"/>
      <c r="TTK40" s="188"/>
      <c r="TTL40" s="188"/>
      <c r="TTM40" s="188"/>
      <c r="TTN40" s="188"/>
      <c r="TTO40" s="206"/>
      <c r="TTP40" s="206"/>
      <c r="TTQ40" s="22"/>
      <c r="TTR40" s="22"/>
      <c r="TTS40" s="207"/>
      <c r="TTT40" s="188"/>
      <c r="TTU40" s="188"/>
      <c r="TTV40" s="188"/>
      <c r="TTW40" s="188"/>
      <c r="TTX40" s="206"/>
      <c r="TTY40" s="206"/>
      <c r="TTZ40" s="22"/>
      <c r="TUA40" s="22"/>
      <c r="TUB40" s="207"/>
      <c r="TUC40" s="188"/>
      <c r="TUD40" s="188"/>
      <c r="TUE40" s="188"/>
      <c r="TUF40" s="188"/>
      <c r="TUG40" s="206"/>
      <c r="TUH40" s="206"/>
      <c r="TUI40" s="22"/>
      <c r="TUJ40" s="22"/>
      <c r="TUK40" s="207"/>
      <c r="TUL40" s="188"/>
      <c r="TUM40" s="188"/>
      <c r="TUN40" s="188"/>
      <c r="TUO40" s="188"/>
      <c r="TUP40" s="206"/>
      <c r="TUQ40" s="206"/>
      <c r="TUR40" s="22"/>
      <c r="TUS40" s="22"/>
      <c r="TUT40" s="207"/>
      <c r="TUU40" s="188"/>
      <c r="TUV40" s="188"/>
      <c r="TUW40" s="188"/>
      <c r="TUX40" s="188"/>
      <c r="TUY40" s="206"/>
      <c r="TUZ40" s="206"/>
      <c r="TVA40" s="22"/>
      <c r="TVB40" s="22"/>
      <c r="TVC40" s="207"/>
      <c r="TVD40" s="188"/>
      <c r="TVE40" s="188"/>
      <c r="TVF40" s="188"/>
      <c r="TVG40" s="188"/>
      <c r="TVH40" s="206"/>
      <c r="TVI40" s="206"/>
      <c r="TVJ40" s="22"/>
      <c r="TVK40" s="22"/>
      <c r="TVL40" s="207"/>
      <c r="TVM40" s="188"/>
      <c r="TVN40" s="188"/>
      <c r="TVO40" s="188"/>
      <c r="TVP40" s="188"/>
      <c r="TVQ40" s="206"/>
      <c r="TVR40" s="206"/>
      <c r="TVS40" s="22"/>
      <c r="TVT40" s="22"/>
      <c r="TVU40" s="207"/>
      <c r="TVV40" s="188"/>
      <c r="TVW40" s="188"/>
      <c r="TVX40" s="188"/>
      <c r="TVY40" s="188"/>
      <c r="TVZ40" s="206"/>
      <c r="TWA40" s="206"/>
      <c r="TWB40" s="22"/>
      <c r="TWC40" s="22"/>
      <c r="TWD40" s="207"/>
      <c r="TWE40" s="188"/>
      <c r="TWF40" s="188"/>
      <c r="TWG40" s="188"/>
      <c r="TWH40" s="188"/>
      <c r="TWI40" s="206"/>
      <c r="TWJ40" s="206"/>
      <c r="TWK40" s="22"/>
      <c r="TWL40" s="22"/>
      <c r="TWM40" s="207"/>
      <c r="TWN40" s="188"/>
      <c r="TWO40" s="188"/>
      <c r="TWP40" s="188"/>
      <c r="TWQ40" s="188"/>
      <c r="TWR40" s="206"/>
      <c r="TWS40" s="206"/>
      <c r="TWT40" s="22"/>
      <c r="TWU40" s="22"/>
      <c r="TWV40" s="207"/>
      <c r="TWW40" s="188"/>
      <c r="TWX40" s="188"/>
      <c r="TWY40" s="188"/>
      <c r="TWZ40" s="188"/>
      <c r="TXA40" s="206"/>
      <c r="TXB40" s="206"/>
      <c r="TXC40" s="22"/>
      <c r="TXD40" s="22"/>
      <c r="TXE40" s="207"/>
      <c r="TXF40" s="188"/>
      <c r="TXG40" s="188"/>
      <c r="TXH40" s="188"/>
      <c r="TXI40" s="188"/>
      <c r="TXJ40" s="206"/>
      <c r="TXK40" s="206"/>
      <c r="TXL40" s="22"/>
      <c r="TXM40" s="22"/>
      <c r="TXN40" s="207"/>
      <c r="TXO40" s="188"/>
      <c r="TXP40" s="188"/>
      <c r="TXQ40" s="188"/>
      <c r="TXR40" s="188"/>
      <c r="TXS40" s="206"/>
      <c r="TXT40" s="206"/>
      <c r="TXU40" s="22"/>
      <c r="TXV40" s="22"/>
      <c r="TXW40" s="207"/>
      <c r="TXX40" s="188"/>
      <c r="TXY40" s="188"/>
      <c r="TXZ40" s="188"/>
      <c r="TYA40" s="188"/>
      <c r="TYB40" s="206"/>
      <c r="TYC40" s="206"/>
      <c r="TYD40" s="22"/>
      <c r="TYE40" s="22"/>
      <c r="TYF40" s="207"/>
      <c r="TYG40" s="188"/>
      <c r="TYH40" s="188"/>
      <c r="TYI40" s="188"/>
      <c r="TYJ40" s="188"/>
      <c r="TYK40" s="206"/>
      <c r="TYL40" s="206"/>
      <c r="TYM40" s="22"/>
      <c r="TYN40" s="22"/>
      <c r="TYO40" s="207"/>
      <c r="TYP40" s="188"/>
      <c r="TYQ40" s="188"/>
      <c r="TYR40" s="188"/>
      <c r="TYS40" s="188"/>
      <c r="TYT40" s="206"/>
      <c r="TYU40" s="206"/>
      <c r="TYV40" s="22"/>
      <c r="TYW40" s="22"/>
      <c r="TYX40" s="207"/>
      <c r="TYY40" s="188"/>
      <c r="TYZ40" s="188"/>
      <c r="TZA40" s="188"/>
      <c r="TZB40" s="188"/>
      <c r="TZC40" s="206"/>
      <c r="TZD40" s="206"/>
      <c r="TZE40" s="22"/>
      <c r="TZF40" s="22"/>
      <c r="TZG40" s="207"/>
      <c r="TZH40" s="188"/>
      <c r="TZI40" s="188"/>
      <c r="TZJ40" s="188"/>
      <c r="TZK40" s="188"/>
      <c r="TZL40" s="206"/>
      <c r="TZM40" s="206"/>
      <c r="TZN40" s="22"/>
      <c r="TZO40" s="22"/>
      <c r="TZP40" s="207"/>
      <c r="TZQ40" s="188"/>
      <c r="TZR40" s="188"/>
      <c r="TZS40" s="188"/>
      <c r="TZT40" s="188"/>
      <c r="TZU40" s="206"/>
      <c r="TZV40" s="206"/>
      <c r="TZW40" s="22"/>
      <c r="TZX40" s="22"/>
      <c r="TZY40" s="207"/>
      <c r="TZZ40" s="188"/>
      <c r="UAA40" s="188"/>
      <c r="UAB40" s="188"/>
      <c r="UAC40" s="188"/>
      <c r="UAD40" s="206"/>
      <c r="UAE40" s="206"/>
      <c r="UAF40" s="22"/>
      <c r="UAG40" s="22"/>
      <c r="UAH40" s="207"/>
      <c r="UAI40" s="188"/>
      <c r="UAJ40" s="188"/>
      <c r="UAK40" s="188"/>
      <c r="UAL40" s="188"/>
      <c r="UAM40" s="206"/>
      <c r="UAN40" s="206"/>
      <c r="UAO40" s="22"/>
      <c r="UAP40" s="22"/>
      <c r="UAQ40" s="207"/>
      <c r="UAR40" s="188"/>
      <c r="UAS40" s="188"/>
      <c r="UAT40" s="188"/>
      <c r="UAU40" s="188"/>
      <c r="UAV40" s="206"/>
      <c r="UAW40" s="206"/>
      <c r="UAX40" s="22"/>
      <c r="UAY40" s="22"/>
      <c r="UAZ40" s="207"/>
      <c r="UBA40" s="188"/>
      <c r="UBB40" s="188"/>
      <c r="UBC40" s="188"/>
      <c r="UBD40" s="188"/>
      <c r="UBE40" s="206"/>
      <c r="UBF40" s="206"/>
      <c r="UBG40" s="22"/>
      <c r="UBH40" s="22"/>
      <c r="UBI40" s="207"/>
      <c r="UBJ40" s="188"/>
      <c r="UBK40" s="188"/>
      <c r="UBL40" s="188"/>
      <c r="UBM40" s="188"/>
      <c r="UBN40" s="206"/>
      <c r="UBO40" s="206"/>
      <c r="UBP40" s="22"/>
      <c r="UBQ40" s="22"/>
      <c r="UBR40" s="207"/>
      <c r="UBS40" s="188"/>
      <c r="UBT40" s="188"/>
      <c r="UBU40" s="188"/>
      <c r="UBV40" s="188"/>
      <c r="UBW40" s="206"/>
      <c r="UBX40" s="206"/>
      <c r="UBY40" s="22"/>
      <c r="UBZ40" s="22"/>
      <c r="UCA40" s="207"/>
      <c r="UCB40" s="188"/>
      <c r="UCC40" s="188"/>
      <c r="UCD40" s="188"/>
      <c r="UCE40" s="188"/>
      <c r="UCF40" s="206"/>
      <c r="UCG40" s="206"/>
      <c r="UCH40" s="22"/>
      <c r="UCI40" s="22"/>
      <c r="UCJ40" s="207"/>
      <c r="UCK40" s="188"/>
      <c r="UCL40" s="188"/>
      <c r="UCM40" s="188"/>
      <c r="UCN40" s="188"/>
      <c r="UCO40" s="206"/>
      <c r="UCP40" s="206"/>
      <c r="UCQ40" s="22"/>
      <c r="UCR40" s="22"/>
      <c r="UCS40" s="207"/>
      <c r="UCT40" s="188"/>
      <c r="UCU40" s="188"/>
      <c r="UCV40" s="188"/>
      <c r="UCW40" s="188"/>
      <c r="UCX40" s="206"/>
      <c r="UCY40" s="206"/>
      <c r="UCZ40" s="22"/>
      <c r="UDA40" s="22"/>
      <c r="UDB40" s="207"/>
      <c r="UDC40" s="188"/>
      <c r="UDD40" s="188"/>
      <c r="UDE40" s="188"/>
      <c r="UDF40" s="188"/>
      <c r="UDG40" s="206"/>
      <c r="UDH40" s="206"/>
      <c r="UDI40" s="22"/>
      <c r="UDJ40" s="22"/>
      <c r="UDK40" s="207"/>
      <c r="UDL40" s="188"/>
      <c r="UDM40" s="188"/>
      <c r="UDN40" s="188"/>
      <c r="UDO40" s="188"/>
      <c r="UDP40" s="206"/>
      <c r="UDQ40" s="206"/>
      <c r="UDR40" s="22"/>
      <c r="UDS40" s="22"/>
      <c r="UDT40" s="207"/>
      <c r="UDU40" s="188"/>
      <c r="UDV40" s="188"/>
      <c r="UDW40" s="188"/>
      <c r="UDX40" s="188"/>
      <c r="UDY40" s="206"/>
      <c r="UDZ40" s="206"/>
      <c r="UEA40" s="22"/>
      <c r="UEB40" s="22"/>
      <c r="UEC40" s="207"/>
      <c r="UED40" s="188"/>
      <c r="UEE40" s="188"/>
      <c r="UEF40" s="188"/>
      <c r="UEG40" s="188"/>
      <c r="UEH40" s="206"/>
      <c r="UEI40" s="206"/>
      <c r="UEJ40" s="22"/>
      <c r="UEK40" s="22"/>
      <c r="UEL40" s="207"/>
      <c r="UEM40" s="188"/>
      <c r="UEN40" s="188"/>
      <c r="UEO40" s="188"/>
      <c r="UEP40" s="188"/>
      <c r="UEQ40" s="206"/>
      <c r="UER40" s="206"/>
      <c r="UES40" s="22"/>
      <c r="UET40" s="22"/>
      <c r="UEU40" s="207"/>
      <c r="UEV40" s="188"/>
      <c r="UEW40" s="188"/>
      <c r="UEX40" s="188"/>
      <c r="UEY40" s="188"/>
      <c r="UEZ40" s="206"/>
      <c r="UFA40" s="206"/>
      <c r="UFB40" s="22"/>
      <c r="UFC40" s="22"/>
      <c r="UFD40" s="207"/>
      <c r="UFE40" s="188"/>
      <c r="UFF40" s="188"/>
      <c r="UFG40" s="188"/>
      <c r="UFH40" s="188"/>
      <c r="UFI40" s="206"/>
      <c r="UFJ40" s="206"/>
      <c r="UFK40" s="22"/>
      <c r="UFL40" s="22"/>
      <c r="UFM40" s="207"/>
      <c r="UFN40" s="188"/>
      <c r="UFO40" s="188"/>
      <c r="UFP40" s="188"/>
      <c r="UFQ40" s="188"/>
      <c r="UFR40" s="206"/>
      <c r="UFS40" s="206"/>
      <c r="UFT40" s="22"/>
      <c r="UFU40" s="22"/>
      <c r="UFV40" s="207"/>
      <c r="UFW40" s="188"/>
      <c r="UFX40" s="188"/>
      <c r="UFY40" s="188"/>
      <c r="UFZ40" s="188"/>
      <c r="UGA40" s="206"/>
      <c r="UGB40" s="206"/>
      <c r="UGC40" s="22"/>
      <c r="UGD40" s="22"/>
      <c r="UGE40" s="207"/>
      <c r="UGF40" s="188"/>
      <c r="UGG40" s="188"/>
      <c r="UGH40" s="188"/>
      <c r="UGI40" s="188"/>
      <c r="UGJ40" s="206"/>
      <c r="UGK40" s="206"/>
      <c r="UGL40" s="22"/>
      <c r="UGM40" s="22"/>
      <c r="UGN40" s="207"/>
      <c r="UGO40" s="188"/>
      <c r="UGP40" s="188"/>
      <c r="UGQ40" s="188"/>
      <c r="UGR40" s="188"/>
      <c r="UGS40" s="206"/>
      <c r="UGT40" s="206"/>
      <c r="UGU40" s="22"/>
      <c r="UGV40" s="22"/>
      <c r="UGW40" s="207"/>
      <c r="UGX40" s="188"/>
      <c r="UGY40" s="188"/>
      <c r="UGZ40" s="188"/>
      <c r="UHA40" s="188"/>
      <c r="UHB40" s="206"/>
      <c r="UHC40" s="206"/>
      <c r="UHD40" s="22"/>
      <c r="UHE40" s="22"/>
      <c r="UHF40" s="207"/>
      <c r="UHG40" s="188"/>
      <c r="UHH40" s="188"/>
      <c r="UHI40" s="188"/>
      <c r="UHJ40" s="188"/>
      <c r="UHK40" s="206"/>
      <c r="UHL40" s="206"/>
      <c r="UHM40" s="22"/>
      <c r="UHN40" s="22"/>
      <c r="UHO40" s="207"/>
      <c r="UHP40" s="188"/>
      <c r="UHQ40" s="188"/>
      <c r="UHR40" s="188"/>
      <c r="UHS40" s="188"/>
      <c r="UHT40" s="206"/>
      <c r="UHU40" s="206"/>
      <c r="UHV40" s="22"/>
      <c r="UHW40" s="22"/>
      <c r="UHX40" s="207"/>
      <c r="UHY40" s="188"/>
      <c r="UHZ40" s="188"/>
      <c r="UIA40" s="188"/>
      <c r="UIB40" s="188"/>
      <c r="UIC40" s="206"/>
      <c r="UID40" s="206"/>
      <c r="UIE40" s="22"/>
      <c r="UIF40" s="22"/>
      <c r="UIG40" s="207"/>
      <c r="UIH40" s="188"/>
      <c r="UII40" s="188"/>
      <c r="UIJ40" s="188"/>
      <c r="UIK40" s="188"/>
      <c r="UIL40" s="206"/>
      <c r="UIM40" s="206"/>
      <c r="UIN40" s="22"/>
      <c r="UIO40" s="22"/>
      <c r="UIP40" s="207"/>
      <c r="UIQ40" s="188"/>
      <c r="UIR40" s="188"/>
      <c r="UIS40" s="188"/>
      <c r="UIT40" s="188"/>
      <c r="UIU40" s="206"/>
      <c r="UIV40" s="206"/>
      <c r="UIW40" s="22"/>
      <c r="UIX40" s="22"/>
      <c r="UIY40" s="207"/>
      <c r="UIZ40" s="188"/>
      <c r="UJA40" s="188"/>
      <c r="UJB40" s="188"/>
      <c r="UJC40" s="188"/>
      <c r="UJD40" s="206"/>
      <c r="UJE40" s="206"/>
      <c r="UJF40" s="22"/>
      <c r="UJG40" s="22"/>
      <c r="UJH40" s="207"/>
      <c r="UJI40" s="188"/>
      <c r="UJJ40" s="188"/>
      <c r="UJK40" s="188"/>
      <c r="UJL40" s="188"/>
      <c r="UJM40" s="206"/>
      <c r="UJN40" s="206"/>
      <c r="UJO40" s="22"/>
      <c r="UJP40" s="22"/>
      <c r="UJQ40" s="207"/>
      <c r="UJR40" s="188"/>
      <c r="UJS40" s="188"/>
      <c r="UJT40" s="188"/>
      <c r="UJU40" s="188"/>
      <c r="UJV40" s="206"/>
      <c r="UJW40" s="206"/>
      <c r="UJX40" s="22"/>
      <c r="UJY40" s="22"/>
      <c r="UJZ40" s="207"/>
      <c r="UKA40" s="188"/>
      <c r="UKB40" s="188"/>
      <c r="UKC40" s="188"/>
      <c r="UKD40" s="188"/>
      <c r="UKE40" s="206"/>
      <c r="UKF40" s="206"/>
      <c r="UKG40" s="22"/>
      <c r="UKH40" s="22"/>
      <c r="UKI40" s="207"/>
      <c r="UKJ40" s="188"/>
      <c r="UKK40" s="188"/>
      <c r="UKL40" s="188"/>
      <c r="UKM40" s="188"/>
      <c r="UKN40" s="206"/>
      <c r="UKO40" s="206"/>
      <c r="UKP40" s="22"/>
      <c r="UKQ40" s="22"/>
      <c r="UKR40" s="207"/>
      <c r="UKS40" s="188"/>
      <c r="UKT40" s="188"/>
      <c r="UKU40" s="188"/>
      <c r="UKV40" s="188"/>
      <c r="UKW40" s="206"/>
      <c r="UKX40" s="206"/>
      <c r="UKY40" s="22"/>
      <c r="UKZ40" s="22"/>
      <c r="ULA40" s="207"/>
      <c r="ULB40" s="188"/>
      <c r="ULC40" s="188"/>
      <c r="ULD40" s="188"/>
      <c r="ULE40" s="188"/>
      <c r="ULF40" s="206"/>
      <c r="ULG40" s="206"/>
      <c r="ULH40" s="22"/>
      <c r="ULI40" s="22"/>
      <c r="ULJ40" s="207"/>
      <c r="ULK40" s="188"/>
      <c r="ULL40" s="188"/>
      <c r="ULM40" s="188"/>
      <c r="ULN40" s="188"/>
      <c r="ULO40" s="206"/>
      <c r="ULP40" s="206"/>
      <c r="ULQ40" s="22"/>
      <c r="ULR40" s="22"/>
      <c r="ULS40" s="207"/>
      <c r="ULT40" s="188"/>
      <c r="ULU40" s="188"/>
      <c r="ULV40" s="188"/>
      <c r="ULW40" s="188"/>
      <c r="ULX40" s="206"/>
      <c r="ULY40" s="206"/>
      <c r="ULZ40" s="22"/>
      <c r="UMA40" s="22"/>
      <c r="UMB40" s="207"/>
      <c r="UMC40" s="188"/>
      <c r="UMD40" s="188"/>
      <c r="UME40" s="188"/>
      <c r="UMF40" s="188"/>
      <c r="UMG40" s="206"/>
      <c r="UMH40" s="206"/>
      <c r="UMI40" s="22"/>
      <c r="UMJ40" s="22"/>
      <c r="UMK40" s="207"/>
      <c r="UML40" s="188"/>
      <c r="UMM40" s="188"/>
      <c r="UMN40" s="188"/>
      <c r="UMO40" s="188"/>
      <c r="UMP40" s="206"/>
      <c r="UMQ40" s="206"/>
      <c r="UMR40" s="22"/>
      <c r="UMS40" s="22"/>
      <c r="UMT40" s="207"/>
      <c r="UMU40" s="188"/>
      <c r="UMV40" s="188"/>
      <c r="UMW40" s="188"/>
      <c r="UMX40" s="188"/>
      <c r="UMY40" s="206"/>
      <c r="UMZ40" s="206"/>
      <c r="UNA40" s="22"/>
      <c r="UNB40" s="22"/>
      <c r="UNC40" s="207"/>
      <c r="UND40" s="188"/>
      <c r="UNE40" s="188"/>
      <c r="UNF40" s="188"/>
      <c r="UNG40" s="188"/>
      <c r="UNH40" s="206"/>
      <c r="UNI40" s="206"/>
      <c r="UNJ40" s="22"/>
      <c r="UNK40" s="22"/>
      <c r="UNL40" s="207"/>
      <c r="UNM40" s="188"/>
      <c r="UNN40" s="188"/>
      <c r="UNO40" s="188"/>
      <c r="UNP40" s="188"/>
      <c r="UNQ40" s="206"/>
      <c r="UNR40" s="206"/>
      <c r="UNS40" s="22"/>
      <c r="UNT40" s="22"/>
      <c r="UNU40" s="207"/>
      <c r="UNV40" s="188"/>
      <c r="UNW40" s="188"/>
      <c r="UNX40" s="188"/>
      <c r="UNY40" s="188"/>
      <c r="UNZ40" s="206"/>
      <c r="UOA40" s="206"/>
      <c r="UOB40" s="22"/>
      <c r="UOC40" s="22"/>
      <c r="UOD40" s="207"/>
      <c r="UOE40" s="188"/>
      <c r="UOF40" s="188"/>
      <c r="UOG40" s="188"/>
      <c r="UOH40" s="188"/>
      <c r="UOI40" s="206"/>
      <c r="UOJ40" s="206"/>
      <c r="UOK40" s="22"/>
      <c r="UOL40" s="22"/>
      <c r="UOM40" s="207"/>
      <c r="UON40" s="188"/>
      <c r="UOO40" s="188"/>
      <c r="UOP40" s="188"/>
      <c r="UOQ40" s="188"/>
      <c r="UOR40" s="206"/>
      <c r="UOS40" s="206"/>
      <c r="UOT40" s="22"/>
      <c r="UOU40" s="22"/>
      <c r="UOV40" s="207"/>
      <c r="UOW40" s="188"/>
      <c r="UOX40" s="188"/>
      <c r="UOY40" s="188"/>
      <c r="UOZ40" s="188"/>
      <c r="UPA40" s="206"/>
      <c r="UPB40" s="206"/>
      <c r="UPC40" s="22"/>
      <c r="UPD40" s="22"/>
      <c r="UPE40" s="207"/>
      <c r="UPF40" s="188"/>
      <c r="UPG40" s="188"/>
      <c r="UPH40" s="188"/>
      <c r="UPI40" s="188"/>
      <c r="UPJ40" s="206"/>
      <c r="UPK40" s="206"/>
      <c r="UPL40" s="22"/>
      <c r="UPM40" s="22"/>
      <c r="UPN40" s="207"/>
      <c r="UPO40" s="188"/>
      <c r="UPP40" s="188"/>
      <c r="UPQ40" s="188"/>
      <c r="UPR40" s="188"/>
      <c r="UPS40" s="206"/>
      <c r="UPT40" s="206"/>
      <c r="UPU40" s="22"/>
      <c r="UPV40" s="22"/>
      <c r="UPW40" s="207"/>
      <c r="UPX40" s="188"/>
      <c r="UPY40" s="188"/>
      <c r="UPZ40" s="188"/>
      <c r="UQA40" s="188"/>
      <c r="UQB40" s="206"/>
      <c r="UQC40" s="206"/>
      <c r="UQD40" s="22"/>
      <c r="UQE40" s="22"/>
      <c r="UQF40" s="207"/>
      <c r="UQG40" s="188"/>
      <c r="UQH40" s="188"/>
      <c r="UQI40" s="188"/>
      <c r="UQJ40" s="188"/>
      <c r="UQK40" s="206"/>
      <c r="UQL40" s="206"/>
      <c r="UQM40" s="22"/>
      <c r="UQN40" s="22"/>
      <c r="UQO40" s="207"/>
      <c r="UQP40" s="188"/>
      <c r="UQQ40" s="188"/>
      <c r="UQR40" s="188"/>
      <c r="UQS40" s="188"/>
      <c r="UQT40" s="206"/>
      <c r="UQU40" s="206"/>
      <c r="UQV40" s="22"/>
      <c r="UQW40" s="22"/>
      <c r="UQX40" s="207"/>
      <c r="UQY40" s="188"/>
      <c r="UQZ40" s="188"/>
      <c r="URA40" s="188"/>
      <c r="URB40" s="188"/>
      <c r="URC40" s="206"/>
      <c r="URD40" s="206"/>
      <c r="URE40" s="22"/>
      <c r="URF40" s="22"/>
      <c r="URG40" s="207"/>
      <c r="URH40" s="188"/>
      <c r="URI40" s="188"/>
      <c r="URJ40" s="188"/>
      <c r="URK40" s="188"/>
      <c r="URL40" s="206"/>
      <c r="URM40" s="206"/>
      <c r="URN40" s="22"/>
      <c r="URO40" s="22"/>
      <c r="URP40" s="207"/>
      <c r="URQ40" s="188"/>
      <c r="URR40" s="188"/>
      <c r="URS40" s="188"/>
      <c r="URT40" s="188"/>
      <c r="URU40" s="206"/>
      <c r="URV40" s="206"/>
      <c r="URW40" s="22"/>
      <c r="URX40" s="22"/>
      <c r="URY40" s="207"/>
      <c r="URZ40" s="188"/>
      <c r="USA40" s="188"/>
      <c r="USB40" s="188"/>
      <c r="USC40" s="188"/>
      <c r="USD40" s="206"/>
      <c r="USE40" s="206"/>
      <c r="USF40" s="22"/>
      <c r="USG40" s="22"/>
      <c r="USH40" s="207"/>
      <c r="USI40" s="188"/>
      <c r="USJ40" s="188"/>
      <c r="USK40" s="188"/>
      <c r="USL40" s="188"/>
      <c r="USM40" s="206"/>
      <c r="USN40" s="206"/>
      <c r="USO40" s="22"/>
      <c r="USP40" s="22"/>
      <c r="USQ40" s="207"/>
      <c r="USR40" s="188"/>
      <c r="USS40" s="188"/>
      <c r="UST40" s="188"/>
      <c r="USU40" s="188"/>
      <c r="USV40" s="206"/>
      <c r="USW40" s="206"/>
      <c r="USX40" s="22"/>
      <c r="USY40" s="22"/>
      <c r="USZ40" s="207"/>
      <c r="UTA40" s="188"/>
      <c r="UTB40" s="188"/>
      <c r="UTC40" s="188"/>
      <c r="UTD40" s="188"/>
      <c r="UTE40" s="206"/>
      <c r="UTF40" s="206"/>
      <c r="UTG40" s="22"/>
      <c r="UTH40" s="22"/>
      <c r="UTI40" s="207"/>
      <c r="UTJ40" s="188"/>
      <c r="UTK40" s="188"/>
      <c r="UTL40" s="188"/>
      <c r="UTM40" s="188"/>
      <c r="UTN40" s="206"/>
      <c r="UTO40" s="206"/>
      <c r="UTP40" s="22"/>
      <c r="UTQ40" s="22"/>
      <c r="UTR40" s="207"/>
      <c r="UTS40" s="188"/>
      <c r="UTT40" s="188"/>
      <c r="UTU40" s="188"/>
      <c r="UTV40" s="188"/>
      <c r="UTW40" s="206"/>
      <c r="UTX40" s="206"/>
      <c r="UTY40" s="22"/>
      <c r="UTZ40" s="22"/>
      <c r="UUA40" s="207"/>
      <c r="UUB40" s="188"/>
      <c r="UUC40" s="188"/>
      <c r="UUD40" s="188"/>
      <c r="UUE40" s="188"/>
      <c r="UUF40" s="206"/>
      <c r="UUG40" s="206"/>
      <c r="UUH40" s="22"/>
      <c r="UUI40" s="22"/>
      <c r="UUJ40" s="207"/>
      <c r="UUK40" s="188"/>
      <c r="UUL40" s="188"/>
      <c r="UUM40" s="188"/>
      <c r="UUN40" s="188"/>
      <c r="UUO40" s="206"/>
      <c r="UUP40" s="206"/>
      <c r="UUQ40" s="22"/>
      <c r="UUR40" s="22"/>
      <c r="UUS40" s="207"/>
      <c r="UUT40" s="188"/>
      <c r="UUU40" s="188"/>
      <c r="UUV40" s="188"/>
      <c r="UUW40" s="188"/>
      <c r="UUX40" s="206"/>
      <c r="UUY40" s="206"/>
      <c r="UUZ40" s="22"/>
      <c r="UVA40" s="22"/>
      <c r="UVB40" s="207"/>
      <c r="UVC40" s="188"/>
      <c r="UVD40" s="188"/>
      <c r="UVE40" s="188"/>
      <c r="UVF40" s="188"/>
      <c r="UVG40" s="206"/>
      <c r="UVH40" s="206"/>
      <c r="UVI40" s="22"/>
      <c r="UVJ40" s="22"/>
      <c r="UVK40" s="207"/>
      <c r="UVL40" s="188"/>
      <c r="UVM40" s="188"/>
      <c r="UVN40" s="188"/>
      <c r="UVO40" s="188"/>
      <c r="UVP40" s="206"/>
      <c r="UVQ40" s="206"/>
      <c r="UVR40" s="22"/>
      <c r="UVS40" s="22"/>
      <c r="UVT40" s="207"/>
      <c r="UVU40" s="188"/>
      <c r="UVV40" s="188"/>
      <c r="UVW40" s="188"/>
      <c r="UVX40" s="188"/>
      <c r="UVY40" s="206"/>
      <c r="UVZ40" s="206"/>
      <c r="UWA40" s="22"/>
      <c r="UWB40" s="22"/>
      <c r="UWC40" s="207"/>
      <c r="UWD40" s="188"/>
      <c r="UWE40" s="188"/>
      <c r="UWF40" s="188"/>
      <c r="UWG40" s="188"/>
      <c r="UWH40" s="206"/>
      <c r="UWI40" s="206"/>
      <c r="UWJ40" s="22"/>
      <c r="UWK40" s="22"/>
      <c r="UWL40" s="207"/>
      <c r="UWM40" s="188"/>
      <c r="UWN40" s="188"/>
      <c r="UWO40" s="188"/>
      <c r="UWP40" s="188"/>
      <c r="UWQ40" s="206"/>
      <c r="UWR40" s="206"/>
      <c r="UWS40" s="22"/>
      <c r="UWT40" s="22"/>
      <c r="UWU40" s="207"/>
      <c r="UWV40" s="188"/>
      <c r="UWW40" s="188"/>
      <c r="UWX40" s="188"/>
      <c r="UWY40" s="188"/>
      <c r="UWZ40" s="206"/>
      <c r="UXA40" s="206"/>
      <c r="UXB40" s="22"/>
      <c r="UXC40" s="22"/>
      <c r="UXD40" s="207"/>
      <c r="UXE40" s="188"/>
      <c r="UXF40" s="188"/>
      <c r="UXG40" s="188"/>
      <c r="UXH40" s="188"/>
      <c r="UXI40" s="206"/>
      <c r="UXJ40" s="206"/>
      <c r="UXK40" s="22"/>
      <c r="UXL40" s="22"/>
      <c r="UXM40" s="207"/>
      <c r="UXN40" s="188"/>
      <c r="UXO40" s="188"/>
      <c r="UXP40" s="188"/>
      <c r="UXQ40" s="188"/>
      <c r="UXR40" s="206"/>
      <c r="UXS40" s="206"/>
      <c r="UXT40" s="22"/>
      <c r="UXU40" s="22"/>
      <c r="UXV40" s="207"/>
      <c r="UXW40" s="188"/>
      <c r="UXX40" s="188"/>
      <c r="UXY40" s="188"/>
      <c r="UXZ40" s="188"/>
      <c r="UYA40" s="206"/>
      <c r="UYB40" s="206"/>
      <c r="UYC40" s="22"/>
      <c r="UYD40" s="22"/>
      <c r="UYE40" s="207"/>
      <c r="UYF40" s="188"/>
      <c r="UYG40" s="188"/>
      <c r="UYH40" s="188"/>
      <c r="UYI40" s="188"/>
      <c r="UYJ40" s="206"/>
      <c r="UYK40" s="206"/>
      <c r="UYL40" s="22"/>
      <c r="UYM40" s="22"/>
      <c r="UYN40" s="207"/>
      <c r="UYO40" s="188"/>
      <c r="UYP40" s="188"/>
      <c r="UYQ40" s="188"/>
      <c r="UYR40" s="188"/>
      <c r="UYS40" s="206"/>
      <c r="UYT40" s="206"/>
      <c r="UYU40" s="22"/>
      <c r="UYV40" s="22"/>
      <c r="UYW40" s="207"/>
      <c r="UYX40" s="188"/>
      <c r="UYY40" s="188"/>
      <c r="UYZ40" s="188"/>
      <c r="UZA40" s="188"/>
      <c r="UZB40" s="206"/>
      <c r="UZC40" s="206"/>
      <c r="UZD40" s="22"/>
      <c r="UZE40" s="22"/>
      <c r="UZF40" s="207"/>
      <c r="UZG40" s="188"/>
      <c r="UZH40" s="188"/>
      <c r="UZI40" s="188"/>
      <c r="UZJ40" s="188"/>
      <c r="UZK40" s="206"/>
      <c r="UZL40" s="206"/>
      <c r="UZM40" s="22"/>
      <c r="UZN40" s="22"/>
      <c r="UZO40" s="207"/>
      <c r="UZP40" s="188"/>
      <c r="UZQ40" s="188"/>
      <c r="UZR40" s="188"/>
      <c r="UZS40" s="188"/>
      <c r="UZT40" s="206"/>
      <c r="UZU40" s="206"/>
      <c r="UZV40" s="22"/>
      <c r="UZW40" s="22"/>
      <c r="UZX40" s="207"/>
      <c r="UZY40" s="188"/>
      <c r="UZZ40" s="188"/>
      <c r="VAA40" s="188"/>
      <c r="VAB40" s="188"/>
      <c r="VAC40" s="206"/>
      <c r="VAD40" s="206"/>
      <c r="VAE40" s="22"/>
      <c r="VAF40" s="22"/>
      <c r="VAG40" s="207"/>
      <c r="VAH40" s="188"/>
      <c r="VAI40" s="188"/>
      <c r="VAJ40" s="188"/>
      <c r="VAK40" s="188"/>
      <c r="VAL40" s="206"/>
      <c r="VAM40" s="206"/>
      <c r="VAN40" s="22"/>
      <c r="VAO40" s="22"/>
      <c r="VAP40" s="207"/>
      <c r="VAQ40" s="188"/>
      <c r="VAR40" s="188"/>
      <c r="VAS40" s="188"/>
      <c r="VAT40" s="188"/>
      <c r="VAU40" s="206"/>
      <c r="VAV40" s="206"/>
      <c r="VAW40" s="22"/>
      <c r="VAX40" s="22"/>
      <c r="VAY40" s="207"/>
      <c r="VAZ40" s="188"/>
      <c r="VBA40" s="188"/>
      <c r="VBB40" s="188"/>
      <c r="VBC40" s="188"/>
      <c r="VBD40" s="206"/>
      <c r="VBE40" s="206"/>
      <c r="VBF40" s="22"/>
      <c r="VBG40" s="22"/>
      <c r="VBH40" s="207"/>
      <c r="VBI40" s="188"/>
      <c r="VBJ40" s="188"/>
      <c r="VBK40" s="188"/>
      <c r="VBL40" s="188"/>
      <c r="VBM40" s="206"/>
      <c r="VBN40" s="206"/>
      <c r="VBO40" s="22"/>
      <c r="VBP40" s="22"/>
      <c r="VBQ40" s="207"/>
      <c r="VBR40" s="188"/>
      <c r="VBS40" s="188"/>
      <c r="VBT40" s="188"/>
      <c r="VBU40" s="188"/>
      <c r="VBV40" s="206"/>
      <c r="VBW40" s="206"/>
      <c r="VBX40" s="22"/>
      <c r="VBY40" s="22"/>
      <c r="VBZ40" s="207"/>
      <c r="VCA40" s="188"/>
      <c r="VCB40" s="188"/>
      <c r="VCC40" s="188"/>
      <c r="VCD40" s="188"/>
      <c r="VCE40" s="206"/>
      <c r="VCF40" s="206"/>
      <c r="VCG40" s="22"/>
      <c r="VCH40" s="22"/>
      <c r="VCI40" s="207"/>
      <c r="VCJ40" s="188"/>
      <c r="VCK40" s="188"/>
      <c r="VCL40" s="188"/>
      <c r="VCM40" s="188"/>
      <c r="VCN40" s="206"/>
      <c r="VCO40" s="206"/>
      <c r="VCP40" s="22"/>
      <c r="VCQ40" s="22"/>
      <c r="VCR40" s="207"/>
      <c r="VCS40" s="188"/>
      <c r="VCT40" s="188"/>
      <c r="VCU40" s="188"/>
      <c r="VCV40" s="188"/>
      <c r="VCW40" s="206"/>
      <c r="VCX40" s="206"/>
      <c r="VCY40" s="22"/>
      <c r="VCZ40" s="22"/>
      <c r="VDA40" s="207"/>
      <c r="VDB40" s="188"/>
      <c r="VDC40" s="188"/>
      <c r="VDD40" s="188"/>
      <c r="VDE40" s="188"/>
      <c r="VDF40" s="206"/>
      <c r="VDG40" s="206"/>
      <c r="VDH40" s="22"/>
      <c r="VDI40" s="22"/>
      <c r="VDJ40" s="207"/>
      <c r="VDK40" s="188"/>
      <c r="VDL40" s="188"/>
      <c r="VDM40" s="188"/>
      <c r="VDN40" s="188"/>
      <c r="VDO40" s="206"/>
      <c r="VDP40" s="206"/>
      <c r="VDQ40" s="22"/>
      <c r="VDR40" s="22"/>
      <c r="VDS40" s="207"/>
      <c r="VDT40" s="188"/>
      <c r="VDU40" s="188"/>
      <c r="VDV40" s="188"/>
      <c r="VDW40" s="188"/>
      <c r="VDX40" s="206"/>
      <c r="VDY40" s="206"/>
      <c r="VDZ40" s="22"/>
      <c r="VEA40" s="22"/>
      <c r="VEB40" s="207"/>
      <c r="VEC40" s="188"/>
      <c r="VED40" s="188"/>
      <c r="VEE40" s="188"/>
      <c r="VEF40" s="188"/>
      <c r="VEG40" s="206"/>
      <c r="VEH40" s="206"/>
      <c r="VEI40" s="22"/>
      <c r="VEJ40" s="22"/>
      <c r="VEK40" s="207"/>
      <c r="VEL40" s="188"/>
      <c r="VEM40" s="188"/>
      <c r="VEN40" s="188"/>
      <c r="VEO40" s="188"/>
      <c r="VEP40" s="206"/>
      <c r="VEQ40" s="206"/>
      <c r="VER40" s="22"/>
      <c r="VES40" s="22"/>
      <c r="VET40" s="207"/>
      <c r="VEU40" s="188"/>
      <c r="VEV40" s="188"/>
      <c r="VEW40" s="188"/>
      <c r="VEX40" s="188"/>
      <c r="VEY40" s="206"/>
      <c r="VEZ40" s="206"/>
      <c r="VFA40" s="22"/>
      <c r="VFB40" s="22"/>
      <c r="VFC40" s="207"/>
      <c r="VFD40" s="188"/>
      <c r="VFE40" s="188"/>
      <c r="VFF40" s="188"/>
      <c r="VFG40" s="188"/>
      <c r="VFH40" s="206"/>
      <c r="VFI40" s="206"/>
      <c r="VFJ40" s="22"/>
      <c r="VFK40" s="22"/>
      <c r="VFL40" s="207"/>
      <c r="VFM40" s="188"/>
      <c r="VFN40" s="188"/>
      <c r="VFO40" s="188"/>
      <c r="VFP40" s="188"/>
      <c r="VFQ40" s="206"/>
      <c r="VFR40" s="206"/>
      <c r="VFS40" s="22"/>
      <c r="VFT40" s="22"/>
      <c r="VFU40" s="207"/>
      <c r="VFV40" s="188"/>
      <c r="VFW40" s="188"/>
      <c r="VFX40" s="188"/>
      <c r="VFY40" s="188"/>
      <c r="VFZ40" s="206"/>
      <c r="VGA40" s="206"/>
      <c r="VGB40" s="22"/>
      <c r="VGC40" s="22"/>
      <c r="VGD40" s="207"/>
      <c r="VGE40" s="188"/>
      <c r="VGF40" s="188"/>
      <c r="VGG40" s="188"/>
      <c r="VGH40" s="188"/>
      <c r="VGI40" s="206"/>
      <c r="VGJ40" s="206"/>
      <c r="VGK40" s="22"/>
      <c r="VGL40" s="22"/>
      <c r="VGM40" s="207"/>
      <c r="VGN40" s="188"/>
      <c r="VGO40" s="188"/>
      <c r="VGP40" s="188"/>
      <c r="VGQ40" s="188"/>
      <c r="VGR40" s="206"/>
      <c r="VGS40" s="206"/>
      <c r="VGT40" s="22"/>
      <c r="VGU40" s="22"/>
      <c r="VGV40" s="207"/>
      <c r="VGW40" s="188"/>
      <c r="VGX40" s="188"/>
      <c r="VGY40" s="188"/>
      <c r="VGZ40" s="188"/>
      <c r="VHA40" s="206"/>
      <c r="VHB40" s="206"/>
      <c r="VHC40" s="22"/>
      <c r="VHD40" s="22"/>
      <c r="VHE40" s="207"/>
      <c r="VHF40" s="188"/>
      <c r="VHG40" s="188"/>
      <c r="VHH40" s="188"/>
      <c r="VHI40" s="188"/>
      <c r="VHJ40" s="206"/>
      <c r="VHK40" s="206"/>
      <c r="VHL40" s="22"/>
      <c r="VHM40" s="22"/>
      <c r="VHN40" s="207"/>
      <c r="VHO40" s="188"/>
      <c r="VHP40" s="188"/>
      <c r="VHQ40" s="188"/>
      <c r="VHR40" s="188"/>
      <c r="VHS40" s="206"/>
      <c r="VHT40" s="206"/>
      <c r="VHU40" s="22"/>
      <c r="VHV40" s="22"/>
      <c r="VHW40" s="207"/>
      <c r="VHX40" s="188"/>
      <c r="VHY40" s="188"/>
      <c r="VHZ40" s="188"/>
      <c r="VIA40" s="188"/>
      <c r="VIB40" s="206"/>
      <c r="VIC40" s="206"/>
      <c r="VID40" s="22"/>
      <c r="VIE40" s="22"/>
      <c r="VIF40" s="207"/>
      <c r="VIG40" s="188"/>
      <c r="VIH40" s="188"/>
      <c r="VII40" s="188"/>
      <c r="VIJ40" s="188"/>
      <c r="VIK40" s="206"/>
      <c r="VIL40" s="206"/>
      <c r="VIM40" s="22"/>
      <c r="VIN40" s="22"/>
      <c r="VIO40" s="207"/>
      <c r="VIP40" s="188"/>
      <c r="VIQ40" s="188"/>
      <c r="VIR40" s="188"/>
      <c r="VIS40" s="188"/>
      <c r="VIT40" s="206"/>
      <c r="VIU40" s="206"/>
      <c r="VIV40" s="22"/>
      <c r="VIW40" s="22"/>
      <c r="VIX40" s="207"/>
      <c r="VIY40" s="188"/>
      <c r="VIZ40" s="188"/>
      <c r="VJA40" s="188"/>
      <c r="VJB40" s="188"/>
      <c r="VJC40" s="206"/>
      <c r="VJD40" s="206"/>
      <c r="VJE40" s="22"/>
      <c r="VJF40" s="22"/>
      <c r="VJG40" s="207"/>
      <c r="VJH40" s="188"/>
      <c r="VJI40" s="188"/>
      <c r="VJJ40" s="188"/>
      <c r="VJK40" s="188"/>
      <c r="VJL40" s="206"/>
      <c r="VJM40" s="206"/>
      <c r="VJN40" s="22"/>
      <c r="VJO40" s="22"/>
      <c r="VJP40" s="207"/>
      <c r="VJQ40" s="188"/>
      <c r="VJR40" s="188"/>
      <c r="VJS40" s="188"/>
      <c r="VJT40" s="188"/>
      <c r="VJU40" s="206"/>
      <c r="VJV40" s="206"/>
      <c r="VJW40" s="22"/>
      <c r="VJX40" s="22"/>
      <c r="VJY40" s="207"/>
      <c r="VJZ40" s="188"/>
      <c r="VKA40" s="188"/>
      <c r="VKB40" s="188"/>
      <c r="VKC40" s="188"/>
      <c r="VKD40" s="206"/>
      <c r="VKE40" s="206"/>
      <c r="VKF40" s="22"/>
      <c r="VKG40" s="22"/>
      <c r="VKH40" s="207"/>
      <c r="VKI40" s="188"/>
      <c r="VKJ40" s="188"/>
      <c r="VKK40" s="188"/>
      <c r="VKL40" s="188"/>
      <c r="VKM40" s="206"/>
      <c r="VKN40" s="206"/>
      <c r="VKO40" s="22"/>
      <c r="VKP40" s="22"/>
      <c r="VKQ40" s="207"/>
      <c r="VKR40" s="188"/>
      <c r="VKS40" s="188"/>
      <c r="VKT40" s="188"/>
      <c r="VKU40" s="188"/>
      <c r="VKV40" s="206"/>
      <c r="VKW40" s="206"/>
      <c r="VKX40" s="22"/>
      <c r="VKY40" s="22"/>
      <c r="VKZ40" s="207"/>
      <c r="VLA40" s="188"/>
      <c r="VLB40" s="188"/>
      <c r="VLC40" s="188"/>
      <c r="VLD40" s="188"/>
      <c r="VLE40" s="206"/>
      <c r="VLF40" s="206"/>
      <c r="VLG40" s="22"/>
      <c r="VLH40" s="22"/>
      <c r="VLI40" s="207"/>
      <c r="VLJ40" s="188"/>
      <c r="VLK40" s="188"/>
      <c r="VLL40" s="188"/>
      <c r="VLM40" s="188"/>
      <c r="VLN40" s="206"/>
      <c r="VLO40" s="206"/>
      <c r="VLP40" s="22"/>
      <c r="VLQ40" s="22"/>
      <c r="VLR40" s="207"/>
      <c r="VLS40" s="188"/>
      <c r="VLT40" s="188"/>
      <c r="VLU40" s="188"/>
      <c r="VLV40" s="188"/>
      <c r="VLW40" s="206"/>
      <c r="VLX40" s="206"/>
      <c r="VLY40" s="22"/>
      <c r="VLZ40" s="22"/>
      <c r="VMA40" s="207"/>
      <c r="VMB40" s="188"/>
      <c r="VMC40" s="188"/>
      <c r="VMD40" s="188"/>
      <c r="VME40" s="188"/>
      <c r="VMF40" s="206"/>
      <c r="VMG40" s="206"/>
      <c r="VMH40" s="22"/>
      <c r="VMI40" s="22"/>
      <c r="VMJ40" s="207"/>
      <c r="VMK40" s="188"/>
      <c r="VML40" s="188"/>
      <c r="VMM40" s="188"/>
      <c r="VMN40" s="188"/>
      <c r="VMO40" s="206"/>
      <c r="VMP40" s="206"/>
      <c r="VMQ40" s="22"/>
      <c r="VMR40" s="22"/>
      <c r="VMS40" s="207"/>
      <c r="VMT40" s="188"/>
      <c r="VMU40" s="188"/>
      <c r="VMV40" s="188"/>
      <c r="VMW40" s="188"/>
      <c r="VMX40" s="206"/>
      <c r="VMY40" s="206"/>
      <c r="VMZ40" s="22"/>
      <c r="VNA40" s="22"/>
      <c r="VNB40" s="207"/>
      <c r="VNC40" s="188"/>
      <c r="VND40" s="188"/>
      <c r="VNE40" s="188"/>
      <c r="VNF40" s="188"/>
      <c r="VNG40" s="206"/>
      <c r="VNH40" s="206"/>
      <c r="VNI40" s="22"/>
      <c r="VNJ40" s="22"/>
      <c r="VNK40" s="207"/>
      <c r="VNL40" s="188"/>
      <c r="VNM40" s="188"/>
      <c r="VNN40" s="188"/>
      <c r="VNO40" s="188"/>
      <c r="VNP40" s="206"/>
      <c r="VNQ40" s="206"/>
      <c r="VNR40" s="22"/>
      <c r="VNS40" s="22"/>
      <c r="VNT40" s="207"/>
      <c r="VNU40" s="188"/>
      <c r="VNV40" s="188"/>
      <c r="VNW40" s="188"/>
      <c r="VNX40" s="188"/>
      <c r="VNY40" s="206"/>
      <c r="VNZ40" s="206"/>
      <c r="VOA40" s="22"/>
      <c r="VOB40" s="22"/>
      <c r="VOC40" s="207"/>
      <c r="VOD40" s="188"/>
      <c r="VOE40" s="188"/>
      <c r="VOF40" s="188"/>
      <c r="VOG40" s="188"/>
      <c r="VOH40" s="206"/>
      <c r="VOI40" s="206"/>
      <c r="VOJ40" s="22"/>
      <c r="VOK40" s="22"/>
      <c r="VOL40" s="207"/>
      <c r="VOM40" s="188"/>
      <c r="VON40" s="188"/>
      <c r="VOO40" s="188"/>
      <c r="VOP40" s="188"/>
      <c r="VOQ40" s="206"/>
      <c r="VOR40" s="206"/>
      <c r="VOS40" s="22"/>
      <c r="VOT40" s="22"/>
      <c r="VOU40" s="207"/>
      <c r="VOV40" s="188"/>
      <c r="VOW40" s="188"/>
      <c r="VOX40" s="188"/>
      <c r="VOY40" s="188"/>
      <c r="VOZ40" s="206"/>
      <c r="VPA40" s="206"/>
      <c r="VPB40" s="22"/>
      <c r="VPC40" s="22"/>
      <c r="VPD40" s="207"/>
      <c r="VPE40" s="188"/>
      <c r="VPF40" s="188"/>
      <c r="VPG40" s="188"/>
      <c r="VPH40" s="188"/>
      <c r="VPI40" s="206"/>
      <c r="VPJ40" s="206"/>
      <c r="VPK40" s="22"/>
      <c r="VPL40" s="22"/>
      <c r="VPM40" s="207"/>
      <c r="VPN40" s="188"/>
      <c r="VPO40" s="188"/>
      <c r="VPP40" s="188"/>
      <c r="VPQ40" s="188"/>
      <c r="VPR40" s="206"/>
      <c r="VPS40" s="206"/>
      <c r="VPT40" s="22"/>
      <c r="VPU40" s="22"/>
      <c r="VPV40" s="207"/>
      <c r="VPW40" s="188"/>
      <c r="VPX40" s="188"/>
      <c r="VPY40" s="188"/>
      <c r="VPZ40" s="188"/>
      <c r="VQA40" s="206"/>
      <c r="VQB40" s="206"/>
      <c r="VQC40" s="22"/>
      <c r="VQD40" s="22"/>
      <c r="VQE40" s="207"/>
      <c r="VQF40" s="188"/>
      <c r="VQG40" s="188"/>
      <c r="VQH40" s="188"/>
      <c r="VQI40" s="188"/>
      <c r="VQJ40" s="206"/>
      <c r="VQK40" s="206"/>
      <c r="VQL40" s="22"/>
      <c r="VQM40" s="22"/>
      <c r="VQN40" s="207"/>
      <c r="VQO40" s="188"/>
      <c r="VQP40" s="188"/>
      <c r="VQQ40" s="188"/>
      <c r="VQR40" s="188"/>
      <c r="VQS40" s="206"/>
      <c r="VQT40" s="206"/>
      <c r="VQU40" s="22"/>
      <c r="VQV40" s="22"/>
      <c r="VQW40" s="207"/>
      <c r="VQX40" s="188"/>
      <c r="VQY40" s="188"/>
      <c r="VQZ40" s="188"/>
      <c r="VRA40" s="188"/>
      <c r="VRB40" s="206"/>
      <c r="VRC40" s="206"/>
      <c r="VRD40" s="22"/>
      <c r="VRE40" s="22"/>
      <c r="VRF40" s="207"/>
      <c r="VRG40" s="188"/>
      <c r="VRH40" s="188"/>
      <c r="VRI40" s="188"/>
      <c r="VRJ40" s="188"/>
      <c r="VRK40" s="206"/>
      <c r="VRL40" s="206"/>
      <c r="VRM40" s="22"/>
      <c r="VRN40" s="22"/>
      <c r="VRO40" s="207"/>
      <c r="VRP40" s="188"/>
      <c r="VRQ40" s="188"/>
      <c r="VRR40" s="188"/>
      <c r="VRS40" s="188"/>
      <c r="VRT40" s="206"/>
      <c r="VRU40" s="206"/>
      <c r="VRV40" s="22"/>
      <c r="VRW40" s="22"/>
      <c r="VRX40" s="207"/>
      <c r="VRY40" s="188"/>
      <c r="VRZ40" s="188"/>
      <c r="VSA40" s="188"/>
      <c r="VSB40" s="188"/>
      <c r="VSC40" s="206"/>
      <c r="VSD40" s="206"/>
      <c r="VSE40" s="22"/>
      <c r="VSF40" s="22"/>
      <c r="VSG40" s="207"/>
      <c r="VSH40" s="188"/>
      <c r="VSI40" s="188"/>
      <c r="VSJ40" s="188"/>
      <c r="VSK40" s="188"/>
      <c r="VSL40" s="206"/>
      <c r="VSM40" s="206"/>
      <c r="VSN40" s="22"/>
      <c r="VSO40" s="22"/>
      <c r="VSP40" s="207"/>
      <c r="VSQ40" s="188"/>
      <c r="VSR40" s="188"/>
      <c r="VSS40" s="188"/>
      <c r="VST40" s="188"/>
      <c r="VSU40" s="206"/>
      <c r="VSV40" s="206"/>
      <c r="VSW40" s="22"/>
      <c r="VSX40" s="22"/>
      <c r="VSY40" s="207"/>
      <c r="VSZ40" s="188"/>
      <c r="VTA40" s="188"/>
      <c r="VTB40" s="188"/>
      <c r="VTC40" s="188"/>
      <c r="VTD40" s="206"/>
      <c r="VTE40" s="206"/>
      <c r="VTF40" s="22"/>
      <c r="VTG40" s="22"/>
      <c r="VTH40" s="207"/>
      <c r="VTI40" s="188"/>
      <c r="VTJ40" s="188"/>
      <c r="VTK40" s="188"/>
      <c r="VTL40" s="188"/>
      <c r="VTM40" s="206"/>
      <c r="VTN40" s="206"/>
      <c r="VTO40" s="22"/>
      <c r="VTP40" s="22"/>
      <c r="VTQ40" s="207"/>
      <c r="VTR40" s="188"/>
      <c r="VTS40" s="188"/>
      <c r="VTT40" s="188"/>
      <c r="VTU40" s="188"/>
      <c r="VTV40" s="206"/>
      <c r="VTW40" s="206"/>
      <c r="VTX40" s="22"/>
      <c r="VTY40" s="22"/>
      <c r="VTZ40" s="207"/>
      <c r="VUA40" s="188"/>
      <c r="VUB40" s="188"/>
      <c r="VUC40" s="188"/>
      <c r="VUD40" s="188"/>
      <c r="VUE40" s="206"/>
      <c r="VUF40" s="206"/>
      <c r="VUG40" s="22"/>
      <c r="VUH40" s="22"/>
      <c r="VUI40" s="207"/>
      <c r="VUJ40" s="188"/>
      <c r="VUK40" s="188"/>
      <c r="VUL40" s="188"/>
      <c r="VUM40" s="188"/>
      <c r="VUN40" s="206"/>
      <c r="VUO40" s="206"/>
      <c r="VUP40" s="22"/>
      <c r="VUQ40" s="22"/>
      <c r="VUR40" s="207"/>
      <c r="VUS40" s="188"/>
      <c r="VUT40" s="188"/>
      <c r="VUU40" s="188"/>
      <c r="VUV40" s="188"/>
      <c r="VUW40" s="206"/>
      <c r="VUX40" s="206"/>
      <c r="VUY40" s="22"/>
      <c r="VUZ40" s="22"/>
      <c r="VVA40" s="207"/>
      <c r="VVB40" s="188"/>
      <c r="VVC40" s="188"/>
      <c r="VVD40" s="188"/>
      <c r="VVE40" s="188"/>
      <c r="VVF40" s="206"/>
      <c r="VVG40" s="206"/>
      <c r="VVH40" s="22"/>
      <c r="VVI40" s="22"/>
      <c r="VVJ40" s="207"/>
      <c r="VVK40" s="188"/>
      <c r="VVL40" s="188"/>
      <c r="VVM40" s="188"/>
      <c r="VVN40" s="188"/>
      <c r="VVO40" s="206"/>
      <c r="VVP40" s="206"/>
      <c r="VVQ40" s="22"/>
      <c r="VVR40" s="22"/>
      <c r="VVS40" s="207"/>
      <c r="VVT40" s="188"/>
      <c r="VVU40" s="188"/>
      <c r="VVV40" s="188"/>
      <c r="VVW40" s="188"/>
      <c r="VVX40" s="206"/>
      <c r="VVY40" s="206"/>
      <c r="VVZ40" s="22"/>
      <c r="VWA40" s="22"/>
      <c r="VWB40" s="207"/>
      <c r="VWC40" s="188"/>
      <c r="VWD40" s="188"/>
      <c r="VWE40" s="188"/>
      <c r="VWF40" s="188"/>
      <c r="VWG40" s="206"/>
      <c r="VWH40" s="206"/>
      <c r="VWI40" s="22"/>
      <c r="VWJ40" s="22"/>
      <c r="VWK40" s="207"/>
      <c r="VWL40" s="188"/>
      <c r="VWM40" s="188"/>
      <c r="VWN40" s="188"/>
      <c r="VWO40" s="188"/>
      <c r="VWP40" s="206"/>
      <c r="VWQ40" s="206"/>
      <c r="VWR40" s="22"/>
      <c r="VWS40" s="22"/>
      <c r="VWT40" s="207"/>
      <c r="VWU40" s="188"/>
      <c r="VWV40" s="188"/>
      <c r="VWW40" s="188"/>
      <c r="VWX40" s="188"/>
      <c r="VWY40" s="206"/>
      <c r="VWZ40" s="206"/>
      <c r="VXA40" s="22"/>
      <c r="VXB40" s="22"/>
      <c r="VXC40" s="207"/>
      <c r="VXD40" s="188"/>
      <c r="VXE40" s="188"/>
      <c r="VXF40" s="188"/>
      <c r="VXG40" s="188"/>
      <c r="VXH40" s="206"/>
      <c r="VXI40" s="206"/>
      <c r="VXJ40" s="22"/>
      <c r="VXK40" s="22"/>
      <c r="VXL40" s="207"/>
      <c r="VXM40" s="188"/>
      <c r="VXN40" s="188"/>
      <c r="VXO40" s="188"/>
      <c r="VXP40" s="188"/>
      <c r="VXQ40" s="206"/>
      <c r="VXR40" s="206"/>
      <c r="VXS40" s="22"/>
      <c r="VXT40" s="22"/>
      <c r="VXU40" s="207"/>
      <c r="VXV40" s="188"/>
      <c r="VXW40" s="188"/>
      <c r="VXX40" s="188"/>
      <c r="VXY40" s="188"/>
      <c r="VXZ40" s="206"/>
      <c r="VYA40" s="206"/>
      <c r="VYB40" s="22"/>
      <c r="VYC40" s="22"/>
      <c r="VYD40" s="207"/>
      <c r="VYE40" s="188"/>
      <c r="VYF40" s="188"/>
      <c r="VYG40" s="188"/>
      <c r="VYH40" s="188"/>
      <c r="VYI40" s="206"/>
      <c r="VYJ40" s="206"/>
      <c r="VYK40" s="22"/>
      <c r="VYL40" s="22"/>
      <c r="VYM40" s="207"/>
      <c r="VYN40" s="188"/>
      <c r="VYO40" s="188"/>
      <c r="VYP40" s="188"/>
      <c r="VYQ40" s="188"/>
      <c r="VYR40" s="206"/>
      <c r="VYS40" s="206"/>
      <c r="VYT40" s="22"/>
      <c r="VYU40" s="22"/>
      <c r="VYV40" s="207"/>
      <c r="VYW40" s="188"/>
      <c r="VYX40" s="188"/>
      <c r="VYY40" s="188"/>
      <c r="VYZ40" s="188"/>
      <c r="VZA40" s="206"/>
      <c r="VZB40" s="206"/>
      <c r="VZC40" s="22"/>
      <c r="VZD40" s="22"/>
      <c r="VZE40" s="207"/>
      <c r="VZF40" s="188"/>
      <c r="VZG40" s="188"/>
      <c r="VZH40" s="188"/>
      <c r="VZI40" s="188"/>
      <c r="VZJ40" s="206"/>
      <c r="VZK40" s="206"/>
      <c r="VZL40" s="22"/>
      <c r="VZM40" s="22"/>
      <c r="VZN40" s="207"/>
      <c r="VZO40" s="188"/>
      <c r="VZP40" s="188"/>
      <c r="VZQ40" s="188"/>
      <c r="VZR40" s="188"/>
      <c r="VZS40" s="206"/>
      <c r="VZT40" s="206"/>
      <c r="VZU40" s="22"/>
      <c r="VZV40" s="22"/>
      <c r="VZW40" s="207"/>
      <c r="VZX40" s="188"/>
      <c r="VZY40" s="188"/>
      <c r="VZZ40" s="188"/>
      <c r="WAA40" s="188"/>
      <c r="WAB40" s="206"/>
      <c r="WAC40" s="206"/>
      <c r="WAD40" s="22"/>
      <c r="WAE40" s="22"/>
      <c r="WAF40" s="207"/>
      <c r="WAG40" s="188"/>
      <c r="WAH40" s="188"/>
      <c r="WAI40" s="188"/>
      <c r="WAJ40" s="188"/>
      <c r="WAK40" s="206"/>
      <c r="WAL40" s="206"/>
      <c r="WAM40" s="22"/>
      <c r="WAN40" s="22"/>
      <c r="WAO40" s="207"/>
      <c r="WAP40" s="188"/>
      <c r="WAQ40" s="188"/>
      <c r="WAR40" s="188"/>
      <c r="WAS40" s="188"/>
      <c r="WAT40" s="206"/>
      <c r="WAU40" s="206"/>
      <c r="WAV40" s="22"/>
      <c r="WAW40" s="22"/>
      <c r="WAX40" s="207"/>
      <c r="WAY40" s="188"/>
      <c r="WAZ40" s="188"/>
      <c r="WBA40" s="188"/>
      <c r="WBB40" s="188"/>
      <c r="WBC40" s="206"/>
      <c r="WBD40" s="206"/>
      <c r="WBE40" s="22"/>
      <c r="WBF40" s="22"/>
      <c r="WBG40" s="207"/>
      <c r="WBH40" s="188"/>
      <c r="WBI40" s="188"/>
      <c r="WBJ40" s="188"/>
      <c r="WBK40" s="188"/>
      <c r="WBL40" s="206"/>
      <c r="WBM40" s="206"/>
      <c r="WBN40" s="22"/>
      <c r="WBO40" s="22"/>
      <c r="WBP40" s="207"/>
      <c r="WBQ40" s="188"/>
      <c r="WBR40" s="188"/>
      <c r="WBS40" s="188"/>
      <c r="WBT40" s="188"/>
      <c r="WBU40" s="206"/>
      <c r="WBV40" s="206"/>
      <c r="WBW40" s="22"/>
      <c r="WBX40" s="22"/>
      <c r="WBY40" s="207"/>
      <c r="WBZ40" s="188"/>
      <c r="WCA40" s="188"/>
      <c r="WCB40" s="188"/>
      <c r="WCC40" s="188"/>
      <c r="WCD40" s="206"/>
      <c r="WCE40" s="206"/>
      <c r="WCF40" s="22"/>
      <c r="WCG40" s="22"/>
      <c r="WCH40" s="207"/>
      <c r="WCI40" s="188"/>
      <c r="WCJ40" s="188"/>
      <c r="WCK40" s="188"/>
      <c r="WCL40" s="188"/>
      <c r="WCM40" s="206"/>
      <c r="WCN40" s="206"/>
      <c r="WCO40" s="22"/>
      <c r="WCP40" s="22"/>
      <c r="WCQ40" s="207"/>
      <c r="WCR40" s="188"/>
      <c r="WCS40" s="188"/>
      <c r="WCT40" s="188"/>
      <c r="WCU40" s="188"/>
      <c r="WCV40" s="206"/>
      <c r="WCW40" s="206"/>
      <c r="WCX40" s="22"/>
      <c r="WCY40" s="22"/>
      <c r="WCZ40" s="207"/>
      <c r="WDA40" s="188"/>
      <c r="WDB40" s="188"/>
      <c r="WDC40" s="188"/>
      <c r="WDD40" s="188"/>
      <c r="WDE40" s="206"/>
      <c r="WDF40" s="206"/>
      <c r="WDG40" s="22"/>
      <c r="WDH40" s="22"/>
      <c r="WDI40" s="207"/>
      <c r="WDJ40" s="188"/>
      <c r="WDK40" s="188"/>
      <c r="WDL40" s="188"/>
      <c r="WDM40" s="188"/>
      <c r="WDN40" s="206"/>
      <c r="WDO40" s="206"/>
      <c r="WDP40" s="22"/>
      <c r="WDQ40" s="22"/>
      <c r="WDR40" s="207"/>
      <c r="WDS40" s="188"/>
      <c r="WDT40" s="188"/>
      <c r="WDU40" s="188"/>
      <c r="WDV40" s="188"/>
      <c r="WDW40" s="206"/>
      <c r="WDX40" s="206"/>
      <c r="WDY40" s="22"/>
      <c r="WDZ40" s="22"/>
      <c r="WEA40" s="207"/>
      <c r="WEB40" s="188"/>
      <c r="WEC40" s="188"/>
      <c r="WED40" s="188"/>
      <c r="WEE40" s="188"/>
      <c r="WEF40" s="206"/>
      <c r="WEG40" s="206"/>
      <c r="WEH40" s="22"/>
      <c r="WEI40" s="22"/>
      <c r="WEJ40" s="207"/>
      <c r="WEK40" s="188"/>
      <c r="WEL40" s="188"/>
      <c r="WEM40" s="188"/>
      <c r="WEN40" s="188"/>
      <c r="WEO40" s="206"/>
      <c r="WEP40" s="206"/>
      <c r="WEQ40" s="22"/>
      <c r="WER40" s="22"/>
      <c r="WES40" s="207"/>
      <c r="WET40" s="188"/>
      <c r="WEU40" s="188"/>
      <c r="WEV40" s="188"/>
      <c r="WEW40" s="188"/>
      <c r="WEX40" s="206"/>
      <c r="WEY40" s="206"/>
      <c r="WEZ40" s="22"/>
      <c r="WFA40" s="22"/>
      <c r="WFB40" s="207"/>
      <c r="WFC40" s="188"/>
      <c r="WFD40" s="188"/>
      <c r="WFE40" s="188"/>
      <c r="WFF40" s="188"/>
      <c r="WFG40" s="206"/>
      <c r="WFH40" s="206"/>
      <c r="WFI40" s="22"/>
      <c r="WFJ40" s="22"/>
      <c r="WFK40" s="207"/>
      <c r="WFL40" s="188"/>
      <c r="WFM40" s="188"/>
      <c r="WFN40" s="188"/>
      <c r="WFO40" s="188"/>
      <c r="WFP40" s="206"/>
      <c r="WFQ40" s="206"/>
      <c r="WFR40" s="22"/>
      <c r="WFS40" s="22"/>
      <c r="WFT40" s="207"/>
      <c r="WFU40" s="188"/>
      <c r="WFV40" s="188"/>
      <c r="WFW40" s="188"/>
      <c r="WFX40" s="188"/>
      <c r="WFY40" s="206"/>
      <c r="WFZ40" s="206"/>
      <c r="WGA40" s="22"/>
      <c r="WGB40" s="22"/>
      <c r="WGC40" s="207"/>
      <c r="WGD40" s="188"/>
      <c r="WGE40" s="188"/>
      <c r="WGF40" s="188"/>
      <c r="WGG40" s="188"/>
      <c r="WGH40" s="206"/>
      <c r="WGI40" s="206"/>
      <c r="WGJ40" s="22"/>
      <c r="WGK40" s="22"/>
      <c r="WGL40" s="207"/>
      <c r="WGM40" s="188"/>
      <c r="WGN40" s="188"/>
      <c r="WGO40" s="188"/>
      <c r="WGP40" s="188"/>
      <c r="WGQ40" s="206"/>
      <c r="WGR40" s="206"/>
      <c r="WGS40" s="22"/>
      <c r="WGT40" s="22"/>
      <c r="WGU40" s="207"/>
      <c r="WGV40" s="188"/>
      <c r="WGW40" s="188"/>
      <c r="WGX40" s="188"/>
      <c r="WGY40" s="188"/>
      <c r="WGZ40" s="206"/>
      <c r="WHA40" s="206"/>
      <c r="WHB40" s="22"/>
      <c r="WHC40" s="22"/>
      <c r="WHD40" s="207"/>
      <c r="WHE40" s="188"/>
      <c r="WHF40" s="188"/>
      <c r="WHG40" s="188"/>
      <c r="WHH40" s="188"/>
      <c r="WHI40" s="206"/>
      <c r="WHJ40" s="206"/>
      <c r="WHK40" s="22"/>
      <c r="WHL40" s="22"/>
      <c r="WHM40" s="207"/>
      <c r="WHN40" s="188"/>
      <c r="WHO40" s="188"/>
      <c r="WHP40" s="188"/>
      <c r="WHQ40" s="188"/>
      <c r="WHR40" s="206"/>
      <c r="WHS40" s="206"/>
      <c r="WHT40" s="22"/>
      <c r="WHU40" s="22"/>
      <c r="WHV40" s="207"/>
      <c r="WHW40" s="188"/>
      <c r="WHX40" s="188"/>
      <c r="WHY40" s="188"/>
      <c r="WHZ40" s="188"/>
      <c r="WIA40" s="206"/>
      <c r="WIB40" s="206"/>
      <c r="WIC40" s="22"/>
      <c r="WID40" s="22"/>
      <c r="WIE40" s="207"/>
      <c r="WIF40" s="188"/>
      <c r="WIG40" s="188"/>
      <c r="WIH40" s="188"/>
      <c r="WII40" s="188"/>
      <c r="WIJ40" s="206"/>
      <c r="WIK40" s="206"/>
      <c r="WIL40" s="22"/>
      <c r="WIM40" s="22"/>
      <c r="WIN40" s="207"/>
      <c r="WIO40" s="188"/>
      <c r="WIP40" s="188"/>
      <c r="WIQ40" s="188"/>
      <c r="WIR40" s="188"/>
      <c r="WIS40" s="206"/>
      <c r="WIT40" s="206"/>
      <c r="WIU40" s="22"/>
      <c r="WIV40" s="22"/>
      <c r="WIW40" s="207"/>
      <c r="WIX40" s="188"/>
      <c r="WIY40" s="188"/>
      <c r="WIZ40" s="188"/>
      <c r="WJA40" s="188"/>
      <c r="WJB40" s="206"/>
      <c r="WJC40" s="206"/>
      <c r="WJD40" s="22"/>
      <c r="WJE40" s="22"/>
      <c r="WJF40" s="207"/>
      <c r="WJG40" s="188"/>
      <c r="WJH40" s="188"/>
      <c r="WJI40" s="188"/>
      <c r="WJJ40" s="188"/>
      <c r="WJK40" s="206"/>
      <c r="WJL40" s="206"/>
      <c r="WJM40" s="22"/>
      <c r="WJN40" s="22"/>
      <c r="WJO40" s="207"/>
      <c r="WJP40" s="188"/>
      <c r="WJQ40" s="188"/>
      <c r="WJR40" s="188"/>
      <c r="WJS40" s="188"/>
      <c r="WJT40" s="206"/>
      <c r="WJU40" s="206"/>
      <c r="WJV40" s="22"/>
      <c r="WJW40" s="22"/>
      <c r="WJX40" s="207"/>
      <c r="WJY40" s="188"/>
      <c r="WJZ40" s="188"/>
      <c r="WKA40" s="188"/>
      <c r="WKB40" s="188"/>
      <c r="WKC40" s="206"/>
      <c r="WKD40" s="206"/>
      <c r="WKE40" s="22"/>
      <c r="WKF40" s="22"/>
      <c r="WKG40" s="207"/>
      <c r="WKH40" s="188"/>
      <c r="WKI40" s="188"/>
      <c r="WKJ40" s="188"/>
      <c r="WKK40" s="188"/>
      <c r="WKL40" s="206"/>
      <c r="WKM40" s="206"/>
      <c r="WKN40" s="22"/>
      <c r="WKO40" s="22"/>
      <c r="WKP40" s="207"/>
      <c r="WKQ40" s="188"/>
      <c r="WKR40" s="188"/>
      <c r="WKS40" s="188"/>
      <c r="WKT40" s="188"/>
      <c r="WKU40" s="206"/>
      <c r="WKV40" s="206"/>
      <c r="WKW40" s="22"/>
      <c r="WKX40" s="22"/>
      <c r="WKY40" s="207"/>
      <c r="WKZ40" s="188"/>
      <c r="WLA40" s="188"/>
      <c r="WLB40" s="188"/>
      <c r="WLC40" s="188"/>
      <c r="WLD40" s="206"/>
      <c r="WLE40" s="206"/>
      <c r="WLF40" s="22"/>
      <c r="WLG40" s="22"/>
      <c r="WLH40" s="207"/>
      <c r="WLI40" s="188"/>
      <c r="WLJ40" s="188"/>
      <c r="WLK40" s="188"/>
      <c r="WLL40" s="188"/>
      <c r="WLM40" s="206"/>
      <c r="WLN40" s="206"/>
      <c r="WLO40" s="22"/>
      <c r="WLP40" s="22"/>
      <c r="WLQ40" s="207"/>
      <c r="WLR40" s="188"/>
      <c r="WLS40" s="188"/>
      <c r="WLT40" s="188"/>
      <c r="WLU40" s="188"/>
      <c r="WLV40" s="206"/>
      <c r="WLW40" s="206"/>
      <c r="WLX40" s="22"/>
      <c r="WLY40" s="22"/>
      <c r="WLZ40" s="207"/>
      <c r="WMA40" s="188"/>
      <c r="WMB40" s="188"/>
      <c r="WMC40" s="188"/>
      <c r="WMD40" s="188"/>
      <c r="WME40" s="206"/>
      <c r="WMF40" s="206"/>
      <c r="WMG40" s="22"/>
      <c r="WMH40" s="22"/>
      <c r="WMI40" s="207"/>
      <c r="WMJ40" s="188"/>
      <c r="WMK40" s="188"/>
      <c r="WML40" s="188"/>
      <c r="WMM40" s="188"/>
      <c r="WMN40" s="206"/>
      <c r="WMO40" s="206"/>
      <c r="WMP40" s="22"/>
      <c r="WMQ40" s="22"/>
      <c r="WMR40" s="207"/>
      <c r="WMS40" s="188"/>
      <c r="WMT40" s="188"/>
      <c r="WMU40" s="188"/>
      <c r="WMV40" s="188"/>
      <c r="WMW40" s="206"/>
      <c r="WMX40" s="206"/>
      <c r="WMY40" s="22"/>
      <c r="WMZ40" s="22"/>
      <c r="WNA40" s="207"/>
      <c r="WNB40" s="188"/>
      <c r="WNC40" s="188"/>
      <c r="WND40" s="188"/>
      <c r="WNE40" s="188"/>
      <c r="WNF40" s="206"/>
      <c r="WNG40" s="206"/>
      <c r="WNH40" s="22"/>
      <c r="WNI40" s="22"/>
      <c r="WNJ40" s="207"/>
      <c r="WNK40" s="188"/>
      <c r="WNL40" s="188"/>
      <c r="WNM40" s="188"/>
      <c r="WNN40" s="188"/>
      <c r="WNO40" s="206"/>
      <c r="WNP40" s="206"/>
      <c r="WNQ40" s="22"/>
      <c r="WNR40" s="22"/>
      <c r="WNS40" s="207"/>
      <c r="WNT40" s="188"/>
      <c r="WNU40" s="188"/>
      <c r="WNV40" s="188"/>
      <c r="WNW40" s="188"/>
      <c r="WNX40" s="206"/>
      <c r="WNY40" s="206"/>
      <c r="WNZ40" s="22"/>
      <c r="WOA40" s="22"/>
      <c r="WOB40" s="207"/>
      <c r="WOC40" s="188"/>
      <c r="WOD40" s="188"/>
      <c r="WOE40" s="188"/>
      <c r="WOF40" s="188"/>
      <c r="WOG40" s="206"/>
      <c r="WOH40" s="206"/>
      <c r="WOI40" s="22"/>
      <c r="WOJ40" s="22"/>
      <c r="WOK40" s="207"/>
      <c r="WOL40" s="188"/>
      <c r="WOM40" s="188"/>
      <c r="WON40" s="188"/>
      <c r="WOO40" s="188"/>
      <c r="WOP40" s="206"/>
      <c r="WOQ40" s="206"/>
      <c r="WOR40" s="22"/>
      <c r="WOS40" s="22"/>
      <c r="WOT40" s="207"/>
      <c r="WOU40" s="188"/>
      <c r="WOV40" s="188"/>
      <c r="WOW40" s="188"/>
      <c r="WOX40" s="188"/>
      <c r="WOY40" s="206"/>
      <c r="WOZ40" s="206"/>
      <c r="WPA40" s="22"/>
      <c r="WPB40" s="22"/>
      <c r="WPC40" s="207"/>
      <c r="WPD40" s="188"/>
      <c r="WPE40" s="188"/>
      <c r="WPF40" s="188"/>
      <c r="WPG40" s="188"/>
      <c r="WPH40" s="206"/>
      <c r="WPI40" s="206"/>
      <c r="WPJ40" s="22"/>
      <c r="WPK40" s="22"/>
      <c r="WPL40" s="207"/>
      <c r="WPM40" s="188"/>
      <c r="WPN40" s="188"/>
      <c r="WPO40" s="188"/>
      <c r="WPP40" s="188"/>
      <c r="WPQ40" s="206"/>
      <c r="WPR40" s="206"/>
      <c r="WPS40" s="22"/>
      <c r="WPT40" s="22"/>
      <c r="WPU40" s="207"/>
      <c r="WPV40" s="188"/>
      <c r="WPW40" s="188"/>
      <c r="WPX40" s="188"/>
      <c r="WPY40" s="188"/>
      <c r="WPZ40" s="206"/>
      <c r="WQA40" s="206"/>
      <c r="WQB40" s="22"/>
      <c r="WQC40" s="22"/>
      <c r="WQD40" s="207"/>
      <c r="WQE40" s="188"/>
      <c r="WQF40" s="188"/>
      <c r="WQG40" s="188"/>
      <c r="WQH40" s="188"/>
      <c r="WQI40" s="206"/>
      <c r="WQJ40" s="206"/>
      <c r="WQK40" s="22"/>
      <c r="WQL40" s="22"/>
      <c r="WQM40" s="207"/>
      <c r="WQN40" s="188"/>
      <c r="WQO40" s="188"/>
      <c r="WQP40" s="188"/>
      <c r="WQQ40" s="188"/>
      <c r="WQR40" s="206"/>
      <c r="WQS40" s="206"/>
      <c r="WQT40" s="22"/>
      <c r="WQU40" s="22"/>
      <c r="WQV40" s="207"/>
      <c r="WQW40" s="188"/>
      <c r="WQX40" s="188"/>
      <c r="WQY40" s="188"/>
      <c r="WQZ40" s="188"/>
      <c r="WRA40" s="206"/>
      <c r="WRB40" s="206"/>
      <c r="WRC40" s="22"/>
      <c r="WRD40" s="22"/>
      <c r="WRE40" s="207"/>
      <c r="WRF40" s="188"/>
      <c r="WRG40" s="188"/>
      <c r="WRH40" s="188"/>
      <c r="WRI40" s="188"/>
      <c r="WRJ40" s="206"/>
      <c r="WRK40" s="206"/>
      <c r="WRL40" s="22"/>
      <c r="WRM40" s="22"/>
      <c r="WRN40" s="207"/>
      <c r="WRO40" s="188"/>
      <c r="WRP40" s="188"/>
      <c r="WRQ40" s="188"/>
      <c r="WRR40" s="188"/>
      <c r="WRS40" s="206"/>
      <c r="WRT40" s="206"/>
      <c r="WRU40" s="22"/>
      <c r="WRV40" s="22"/>
      <c r="WRW40" s="207"/>
      <c r="WRX40" s="188"/>
      <c r="WRY40" s="188"/>
      <c r="WRZ40" s="188"/>
      <c r="WSA40" s="188"/>
      <c r="WSB40" s="206"/>
      <c r="WSC40" s="206"/>
      <c r="WSD40" s="22"/>
      <c r="WSE40" s="22"/>
      <c r="WSF40" s="207"/>
      <c r="WSG40" s="188"/>
      <c r="WSH40" s="188"/>
      <c r="WSI40" s="188"/>
      <c r="WSJ40" s="188"/>
      <c r="WSK40" s="206"/>
      <c r="WSL40" s="206"/>
      <c r="WSM40" s="22"/>
      <c r="WSN40" s="22"/>
      <c r="WSO40" s="207"/>
      <c r="WSP40" s="188"/>
      <c r="WSQ40" s="188"/>
      <c r="WSR40" s="188"/>
      <c r="WSS40" s="188"/>
      <c r="WST40" s="206"/>
      <c r="WSU40" s="206"/>
      <c r="WSV40" s="22"/>
      <c r="WSW40" s="22"/>
      <c r="WSX40" s="207"/>
      <c r="WSY40" s="188"/>
      <c r="WSZ40" s="188"/>
      <c r="WTA40" s="188"/>
      <c r="WTB40" s="188"/>
      <c r="WTC40" s="206"/>
      <c r="WTD40" s="206"/>
      <c r="WTE40" s="22"/>
      <c r="WTF40" s="22"/>
      <c r="WTG40" s="207"/>
      <c r="WTH40" s="188"/>
      <c r="WTI40" s="188"/>
      <c r="WTJ40" s="188"/>
      <c r="WTK40" s="188"/>
      <c r="WTL40" s="206"/>
      <c r="WTM40" s="206"/>
      <c r="WTN40" s="22"/>
      <c r="WTO40" s="22"/>
      <c r="WTP40" s="207"/>
      <c r="WTQ40" s="188"/>
      <c r="WTR40" s="188"/>
      <c r="WTS40" s="188"/>
      <c r="WTT40" s="188"/>
      <c r="WTU40" s="206"/>
      <c r="WTV40" s="206"/>
      <c r="WTW40" s="22"/>
      <c r="WTX40" s="22"/>
      <c r="WTY40" s="207"/>
      <c r="WTZ40" s="188"/>
      <c r="WUA40" s="188"/>
      <c r="WUB40" s="188"/>
      <c r="WUC40" s="188"/>
      <c r="WUD40" s="206"/>
      <c r="WUE40" s="206"/>
      <c r="WUF40" s="22"/>
      <c r="WUG40" s="22"/>
      <c r="WUH40" s="207"/>
      <c r="WUI40" s="188"/>
      <c r="WUJ40" s="188"/>
      <c r="WUK40" s="188"/>
      <c r="WUL40" s="188"/>
      <c r="WUM40" s="206"/>
      <c r="WUN40" s="206"/>
      <c r="WUO40" s="22"/>
      <c r="WUP40" s="22"/>
      <c r="WUQ40" s="207"/>
      <c r="WUR40" s="188"/>
      <c r="WUS40" s="188"/>
      <c r="WUT40" s="188"/>
      <c r="WUU40" s="188"/>
      <c r="WUV40" s="206"/>
      <c r="WUW40" s="206"/>
      <c r="WUX40" s="22"/>
      <c r="WUY40" s="22"/>
      <c r="WUZ40" s="207"/>
      <c r="WVA40" s="188"/>
      <c r="WVB40" s="188"/>
      <c r="WVC40" s="188"/>
      <c r="WVD40" s="188"/>
      <c r="WVE40" s="206"/>
      <c r="WVF40" s="206"/>
      <c r="WVG40" s="22"/>
      <c r="WVH40" s="22"/>
      <c r="WVI40" s="207"/>
      <c r="WVJ40" s="188"/>
      <c r="WVK40" s="188"/>
      <c r="WVL40" s="188"/>
      <c r="WVM40" s="188"/>
      <c r="WVN40" s="206"/>
      <c r="WVO40" s="206"/>
      <c r="WVP40" s="22"/>
      <c r="WVQ40" s="22"/>
      <c r="WVR40" s="207"/>
      <c r="WVS40" s="188"/>
      <c r="WVT40" s="188"/>
      <c r="WVU40" s="188"/>
      <c r="WVV40" s="188"/>
      <c r="WVW40" s="206"/>
      <c r="WVX40" s="206"/>
      <c r="WVY40" s="22"/>
      <c r="WVZ40" s="22"/>
      <c r="WWA40" s="207"/>
      <c r="WWB40" s="188"/>
      <c r="WWC40" s="188"/>
      <c r="WWD40" s="188"/>
      <c r="WWE40" s="188"/>
      <c r="WWF40" s="206"/>
      <c r="WWG40" s="206"/>
      <c r="WWH40" s="22"/>
      <c r="WWI40" s="22"/>
      <c r="WWJ40" s="207"/>
      <c r="WWK40" s="188"/>
      <c r="WWL40" s="188"/>
      <c r="WWM40" s="188"/>
      <c r="WWN40" s="188"/>
      <c r="WWO40" s="206"/>
      <c r="WWP40" s="206"/>
      <c r="WWQ40" s="22"/>
      <c r="WWR40" s="22"/>
      <c r="WWS40" s="207"/>
      <c r="WWT40" s="188"/>
      <c r="WWU40" s="188"/>
      <c r="WWV40" s="188"/>
      <c r="WWW40" s="188"/>
      <c r="WWX40" s="206"/>
      <c r="WWY40" s="206"/>
      <c r="WWZ40" s="22"/>
      <c r="WXA40" s="22"/>
      <c r="WXB40" s="207"/>
      <c r="WXC40" s="188"/>
      <c r="WXD40" s="188"/>
      <c r="WXE40" s="188"/>
      <c r="WXF40" s="188"/>
      <c r="WXG40" s="206"/>
      <c r="WXH40" s="206"/>
      <c r="WXI40" s="22"/>
      <c r="WXJ40" s="22"/>
      <c r="WXK40" s="207"/>
      <c r="WXL40" s="188"/>
      <c r="WXM40" s="188"/>
      <c r="WXN40" s="188"/>
      <c r="WXO40" s="188"/>
      <c r="WXP40" s="206"/>
      <c r="WXQ40" s="206"/>
      <c r="WXR40" s="22"/>
      <c r="WXS40" s="22"/>
      <c r="WXT40" s="207"/>
      <c r="WXU40" s="188"/>
      <c r="WXV40" s="188"/>
      <c r="WXW40" s="188"/>
      <c r="WXX40" s="188"/>
      <c r="WXY40" s="206"/>
      <c r="WXZ40" s="206"/>
      <c r="WYA40" s="22"/>
      <c r="WYB40" s="22"/>
      <c r="WYC40" s="207"/>
      <c r="WYD40" s="188"/>
      <c r="WYE40" s="188"/>
      <c r="WYF40" s="188"/>
      <c r="WYG40" s="188"/>
      <c r="WYH40" s="206"/>
      <c r="WYI40" s="206"/>
      <c r="WYJ40" s="22"/>
      <c r="WYK40" s="22"/>
      <c r="WYL40" s="207"/>
      <c r="WYM40" s="188"/>
      <c r="WYN40" s="188"/>
      <c r="WYO40" s="188"/>
      <c r="WYP40" s="188"/>
      <c r="WYQ40" s="206"/>
      <c r="WYR40" s="206"/>
      <c r="WYS40" s="22"/>
      <c r="WYT40" s="22"/>
      <c r="WYU40" s="207"/>
      <c r="WYV40" s="188"/>
      <c r="WYW40" s="188"/>
      <c r="WYX40" s="188"/>
      <c r="WYY40" s="188"/>
      <c r="WYZ40" s="206"/>
      <c r="WZA40" s="206"/>
      <c r="WZB40" s="22"/>
      <c r="WZC40" s="22"/>
      <c r="WZD40" s="207"/>
      <c r="WZE40" s="188"/>
      <c r="WZF40" s="188"/>
      <c r="WZG40" s="188"/>
      <c r="WZH40" s="188"/>
      <c r="WZI40" s="206"/>
      <c r="WZJ40" s="206"/>
      <c r="WZK40" s="22"/>
      <c r="WZL40" s="22"/>
      <c r="WZM40" s="207"/>
      <c r="WZN40" s="188"/>
      <c r="WZO40" s="188"/>
      <c r="WZP40" s="188"/>
      <c r="WZQ40" s="188"/>
      <c r="WZR40" s="206"/>
      <c r="WZS40" s="206"/>
      <c r="WZT40" s="22"/>
      <c r="WZU40" s="22"/>
      <c r="WZV40" s="207"/>
      <c r="WZW40" s="188"/>
      <c r="WZX40" s="188"/>
      <c r="WZY40" s="188"/>
      <c r="WZZ40" s="188"/>
      <c r="XAA40" s="206"/>
      <c r="XAB40" s="206"/>
      <c r="XAC40" s="22"/>
      <c r="XAD40" s="22"/>
      <c r="XAE40" s="207"/>
      <c r="XAF40" s="188"/>
      <c r="XAG40" s="188"/>
      <c r="XAH40" s="188"/>
      <c r="XAI40" s="188"/>
      <c r="XAJ40" s="206"/>
      <c r="XAK40" s="206"/>
      <c r="XAL40" s="22"/>
      <c r="XAM40" s="22"/>
      <c r="XAN40" s="207"/>
      <c r="XAO40" s="188"/>
      <c r="XAP40" s="188"/>
      <c r="XAQ40" s="188"/>
      <c r="XAR40" s="188"/>
      <c r="XAS40" s="206"/>
      <c r="XAT40" s="206"/>
      <c r="XAU40" s="22"/>
      <c r="XAV40" s="22"/>
      <c r="XAW40" s="207"/>
      <c r="XAX40" s="188"/>
      <c r="XAY40" s="188"/>
      <c r="XAZ40" s="188"/>
      <c r="XBA40" s="188"/>
      <c r="XBB40" s="206"/>
      <c r="XBC40" s="206"/>
      <c r="XBD40" s="22"/>
      <c r="XBE40" s="22"/>
      <c r="XBF40" s="207"/>
      <c r="XBG40" s="188"/>
      <c r="XBH40" s="188"/>
      <c r="XBI40" s="188"/>
      <c r="XBJ40" s="188"/>
      <c r="XBK40" s="206"/>
      <c r="XBL40" s="206"/>
      <c r="XBM40" s="22"/>
      <c r="XBN40" s="22"/>
      <c r="XBO40" s="207"/>
      <c r="XBP40" s="188"/>
      <c r="XBQ40" s="188"/>
      <c r="XBR40" s="188"/>
      <c r="XBS40" s="188"/>
      <c r="XBT40" s="206"/>
      <c r="XBU40" s="206"/>
      <c r="XBV40" s="22"/>
      <c r="XBW40" s="22"/>
      <c r="XBX40" s="207"/>
      <c r="XBY40" s="188"/>
      <c r="XBZ40" s="188"/>
      <c r="XCA40" s="188"/>
      <c r="XCB40" s="188"/>
      <c r="XCC40" s="206"/>
      <c r="XCD40" s="206"/>
      <c r="XCE40" s="22"/>
      <c r="XCF40" s="22"/>
      <c r="XCG40" s="207"/>
      <c r="XCH40" s="188"/>
      <c r="XCI40" s="188"/>
      <c r="XCJ40" s="188"/>
      <c r="XCK40" s="188"/>
      <c r="XCL40" s="206"/>
      <c r="XCM40" s="206"/>
      <c r="XCN40" s="22"/>
      <c r="XCO40" s="22"/>
      <c r="XCP40" s="207"/>
      <c r="XCQ40" s="188"/>
      <c r="XCR40" s="188"/>
      <c r="XCS40" s="188"/>
      <c r="XCT40" s="188"/>
      <c r="XCU40" s="206"/>
      <c r="XCV40" s="206"/>
      <c r="XCW40" s="22"/>
      <c r="XCX40" s="22"/>
      <c r="XCY40" s="207"/>
      <c r="XCZ40" s="188"/>
      <c r="XDA40" s="188"/>
      <c r="XDB40" s="188"/>
      <c r="XDC40" s="188"/>
      <c r="XDD40" s="206"/>
      <c r="XDE40" s="206"/>
      <c r="XDF40" s="22"/>
      <c r="XDG40" s="22"/>
      <c r="XDH40" s="207"/>
      <c r="XDI40" s="188"/>
      <c r="XDJ40" s="188"/>
      <c r="XDK40" s="188"/>
      <c r="XDL40" s="188"/>
      <c r="XDM40" s="206"/>
      <c r="XDN40" s="206"/>
      <c r="XDO40" s="22"/>
      <c r="XDP40" s="22"/>
      <c r="XDQ40" s="207"/>
      <c r="XDR40" s="188"/>
      <c r="XDS40" s="188"/>
      <c r="XDT40" s="188"/>
      <c r="XDU40" s="188"/>
      <c r="XDV40" s="206"/>
      <c r="XDW40" s="206"/>
      <c r="XDX40" s="22"/>
      <c r="XDY40" s="22"/>
      <c r="XDZ40" s="207"/>
      <c r="XEA40" s="188"/>
      <c r="XEB40" s="188"/>
      <c r="XEC40" s="188"/>
      <c r="XED40" s="188"/>
      <c r="XEE40" s="206"/>
      <c r="XEF40" s="206"/>
      <c r="XEG40" s="22"/>
      <c r="XEH40" s="22"/>
      <c r="XEI40" s="207"/>
      <c r="XEJ40" s="188"/>
      <c r="XEK40" s="188"/>
      <c r="XEL40" s="188"/>
      <c r="XEM40" s="188"/>
      <c r="XEN40" s="206"/>
      <c r="XEO40" s="206"/>
      <c r="XEP40" s="22"/>
      <c r="XEQ40" s="22"/>
      <c r="XER40" s="207"/>
      <c r="XES40" s="188"/>
      <c r="XET40" s="188"/>
      <c r="XEU40" s="188"/>
      <c r="XEV40" s="188"/>
      <c r="XEW40" s="206"/>
      <c r="XEX40" s="206"/>
      <c r="XEY40" s="22"/>
      <c r="XEZ40" s="22"/>
      <c r="XFA40" s="207"/>
      <c r="XFB40" s="188"/>
      <c r="XFC40" s="188"/>
      <c r="XFD40" s="188"/>
    </row>
    <row r="41" spans="1:16384" s="17" customFormat="1" x14ac:dyDescent="0.25">
      <c r="A41" s="280" t="s">
        <v>73</v>
      </c>
      <c r="B41" s="281"/>
      <c r="C41" s="319"/>
      <c r="D41" s="281"/>
      <c r="E41" s="282"/>
      <c r="F41" s="247"/>
      <c r="G41" s="248"/>
    </row>
    <row r="42" spans="1:16384" s="18" customFormat="1" ht="9.6" hidden="1" customHeight="1" x14ac:dyDescent="0.25">
      <c r="A42" s="295"/>
      <c r="B42" s="320"/>
      <c r="C42" s="197" t="s">
        <v>400</v>
      </c>
      <c r="D42" s="198"/>
      <c r="E42" s="198"/>
      <c r="F42" s="202"/>
      <c r="G42" s="204" t="s">
        <v>583</v>
      </c>
      <c r="H42" s="192" t="s">
        <v>647</v>
      </c>
      <c r="I42" s="159"/>
    </row>
    <row r="43" spans="1:16384" s="18" customFormat="1" ht="9.6" hidden="1" customHeight="1" x14ac:dyDescent="0.25">
      <c r="A43" s="288"/>
      <c r="B43" s="289"/>
      <c r="C43" s="199"/>
      <c r="D43" s="200"/>
      <c r="E43" s="200"/>
      <c r="F43" s="203"/>
      <c r="G43" s="205"/>
      <c r="H43" s="201"/>
      <c r="I43" s="159"/>
    </row>
    <row r="44" spans="1:16384" s="17" customFormat="1" ht="49.5" hidden="1" customHeight="1" x14ac:dyDescent="0.25">
      <c r="A44" s="270" t="s">
        <v>586</v>
      </c>
      <c r="B44" s="116" t="s">
        <v>646</v>
      </c>
      <c r="C44" s="136" t="s">
        <v>580</v>
      </c>
      <c r="D44" s="156" t="s">
        <v>405</v>
      </c>
      <c r="E44" s="156" t="s">
        <v>398</v>
      </c>
      <c r="F44" s="184" t="s">
        <v>403</v>
      </c>
      <c r="G44" s="137" t="s">
        <v>404</v>
      </c>
      <c r="H44" s="137" t="s">
        <v>578</v>
      </c>
      <c r="I44" s="187"/>
    </row>
    <row r="45" spans="1:16384" s="17" customFormat="1" ht="213" hidden="1" customHeight="1" x14ac:dyDescent="0.25">
      <c r="A45" s="271"/>
      <c r="B45" s="114" t="s">
        <v>635</v>
      </c>
      <c r="C45" s="113" t="s">
        <v>581</v>
      </c>
      <c r="D45" s="114" t="s">
        <v>415</v>
      </c>
      <c r="E45" s="114" t="s">
        <v>416</v>
      </c>
      <c r="F45" s="185" t="s">
        <v>417</v>
      </c>
      <c r="G45" s="185" t="s">
        <v>418</v>
      </c>
      <c r="H45" s="119" t="s">
        <v>575</v>
      </c>
      <c r="I45" s="28"/>
    </row>
    <row r="46" spans="1:16384" s="17" customFormat="1" ht="15.75" thickBot="1" x14ac:dyDescent="0.3">
      <c r="A46" s="283" t="s">
        <v>72</v>
      </c>
      <c r="B46" s="284"/>
      <c r="C46" s="284"/>
      <c r="D46" s="284"/>
      <c r="E46" s="285"/>
      <c r="F46" s="247"/>
      <c r="G46" s="248"/>
      <c r="H46" s="20"/>
    </row>
    <row r="47" spans="1:16384" s="18" customFormat="1" ht="9.6" hidden="1" customHeight="1" thickTop="1" x14ac:dyDescent="0.25">
      <c r="A47" s="286"/>
      <c r="B47" s="287"/>
      <c r="C47" s="315" t="s">
        <v>400</v>
      </c>
      <c r="D47" s="316"/>
      <c r="E47" s="316"/>
      <c r="F47" s="317"/>
      <c r="G47" s="194" t="s">
        <v>583</v>
      </c>
      <c r="H47" s="192" t="s">
        <v>647</v>
      </c>
      <c r="I47" s="27"/>
    </row>
    <row r="48" spans="1:16384" s="18" customFormat="1" ht="9.6" hidden="1" customHeight="1" x14ac:dyDescent="0.25">
      <c r="A48" s="288"/>
      <c r="B48" s="289"/>
      <c r="C48" s="199"/>
      <c r="D48" s="200"/>
      <c r="E48" s="200"/>
      <c r="F48" s="203"/>
      <c r="G48" s="193"/>
      <c r="H48" s="193"/>
      <c r="I48" s="27"/>
    </row>
    <row r="49" spans="1:9" s="17" customFormat="1" ht="49.5" hidden="1" customHeight="1" x14ac:dyDescent="0.25">
      <c r="A49" s="270" t="s">
        <v>606</v>
      </c>
      <c r="B49" s="117" t="s">
        <v>646</v>
      </c>
      <c r="C49" s="136" t="s">
        <v>580</v>
      </c>
      <c r="D49" s="156" t="s">
        <v>405</v>
      </c>
      <c r="E49" s="156" t="s">
        <v>398</v>
      </c>
      <c r="F49" s="184" t="s">
        <v>403</v>
      </c>
      <c r="G49" s="137" t="s">
        <v>404</v>
      </c>
      <c r="H49" s="137" t="s">
        <v>578</v>
      </c>
      <c r="I49" s="187"/>
    </row>
    <row r="50" spans="1:9" s="17" customFormat="1" ht="183.75" hidden="1" customHeight="1" thickBot="1" x14ac:dyDescent="0.3">
      <c r="A50" s="279"/>
      <c r="B50" s="112" t="s">
        <v>648</v>
      </c>
      <c r="C50" s="113" t="s">
        <v>581</v>
      </c>
      <c r="D50" s="112" t="s">
        <v>636</v>
      </c>
      <c r="E50" s="112" t="s">
        <v>637</v>
      </c>
      <c r="F50" s="183" t="s">
        <v>419</v>
      </c>
      <c r="G50" s="183" t="s">
        <v>420</v>
      </c>
      <c r="H50" s="119" t="s">
        <v>638</v>
      </c>
      <c r="I50" s="28"/>
    </row>
    <row r="51" spans="1:9" s="18" customFormat="1" ht="75.75" customHeight="1" thickTop="1" thickBot="1" x14ac:dyDescent="0.3">
      <c r="A51" s="327" t="s">
        <v>640</v>
      </c>
      <c r="B51" s="328"/>
      <c r="C51" s="328"/>
      <c r="D51" s="328"/>
      <c r="E51" s="109"/>
      <c r="F51" s="331"/>
      <c r="G51" s="332"/>
      <c r="H51" s="19"/>
    </row>
    <row r="52" spans="1:9" s="17" customFormat="1" ht="15.75" thickTop="1" x14ac:dyDescent="0.25">
      <c r="A52" s="299" t="s">
        <v>18</v>
      </c>
      <c r="B52" s="300"/>
      <c r="C52" s="300"/>
      <c r="D52" s="300"/>
      <c r="E52" s="301"/>
      <c r="F52" s="302" t="s">
        <v>32</v>
      </c>
      <c r="G52" s="303"/>
      <c r="H52" s="20"/>
    </row>
    <row r="53" spans="1:9" s="18" customFormat="1" ht="15.75" thickBot="1" x14ac:dyDescent="0.3">
      <c r="A53" s="323" t="s">
        <v>391</v>
      </c>
      <c r="B53" s="324"/>
      <c r="C53" s="324"/>
      <c r="D53" s="324"/>
      <c r="E53" s="325"/>
      <c r="F53" s="293"/>
      <c r="G53" s="294"/>
    </row>
    <row r="54" spans="1:9" s="18" customFormat="1" ht="9.6" hidden="1" customHeight="1" x14ac:dyDescent="0.25">
      <c r="A54" s="295"/>
      <c r="B54" s="296"/>
      <c r="C54" s="197" t="s">
        <v>400</v>
      </c>
      <c r="D54" s="198"/>
      <c r="E54" s="198"/>
      <c r="F54" s="202"/>
      <c r="G54" s="253" t="s">
        <v>583</v>
      </c>
      <c r="H54" s="192" t="s">
        <v>647</v>
      </c>
      <c r="I54" s="37"/>
    </row>
    <row r="55" spans="1:9" s="18" customFormat="1" ht="9.6" hidden="1" customHeight="1" x14ac:dyDescent="0.25">
      <c r="A55" s="297"/>
      <c r="B55" s="298"/>
      <c r="C55" s="199"/>
      <c r="D55" s="200"/>
      <c r="E55" s="200"/>
      <c r="F55" s="203"/>
      <c r="G55" s="201"/>
      <c r="H55" s="201"/>
      <c r="I55" s="37"/>
    </row>
    <row r="56" spans="1:9" s="17" customFormat="1" ht="45.75" hidden="1" thickBot="1" x14ac:dyDescent="0.3">
      <c r="A56" s="321" t="s">
        <v>587</v>
      </c>
      <c r="B56" s="116" t="s">
        <v>646</v>
      </c>
      <c r="C56" s="136" t="s">
        <v>580</v>
      </c>
      <c r="D56" s="156" t="s">
        <v>405</v>
      </c>
      <c r="E56" s="156" t="s">
        <v>398</v>
      </c>
      <c r="F56" s="184" t="s">
        <v>403</v>
      </c>
      <c r="G56" s="137" t="s">
        <v>404</v>
      </c>
      <c r="H56" s="137" t="s">
        <v>578</v>
      </c>
      <c r="I56" s="187"/>
    </row>
    <row r="57" spans="1:9" s="17" customFormat="1" ht="225.75" hidden="1" thickBot="1" x14ac:dyDescent="0.3">
      <c r="A57" s="322"/>
      <c r="B57" s="121" t="s">
        <v>671</v>
      </c>
      <c r="C57" s="113" t="s">
        <v>581</v>
      </c>
      <c r="D57" s="114" t="s">
        <v>421</v>
      </c>
      <c r="E57" s="114" t="s">
        <v>422</v>
      </c>
      <c r="F57" s="183" t="s">
        <v>672</v>
      </c>
      <c r="G57" s="185" t="s">
        <v>423</v>
      </c>
      <c r="H57" s="119" t="s">
        <v>607</v>
      </c>
      <c r="I57" s="28"/>
    </row>
    <row r="58" spans="1:9" s="18" customFormat="1" ht="18" customHeight="1" thickTop="1" x14ac:dyDescent="0.25">
      <c r="A58" s="335" t="s">
        <v>19</v>
      </c>
      <c r="B58" s="336"/>
      <c r="C58" s="336"/>
      <c r="D58" s="336"/>
      <c r="E58" s="337"/>
      <c r="F58" s="338" t="s">
        <v>32</v>
      </c>
      <c r="G58" s="339"/>
    </row>
    <row r="59" spans="1:9" s="17" customFormat="1" ht="15" customHeight="1" x14ac:dyDescent="0.25">
      <c r="A59" s="290" t="s">
        <v>36</v>
      </c>
      <c r="B59" s="291"/>
      <c r="C59" s="291"/>
      <c r="D59" s="291"/>
      <c r="E59" s="292"/>
      <c r="F59" s="293"/>
      <c r="G59" s="294"/>
    </row>
    <row r="60" spans="1:9" s="18" customFormat="1" ht="9.6" hidden="1" customHeight="1" x14ac:dyDescent="0.25">
      <c r="A60" s="295"/>
      <c r="B60" s="296"/>
      <c r="C60" s="197" t="s">
        <v>400</v>
      </c>
      <c r="D60" s="198"/>
      <c r="E60" s="198"/>
      <c r="F60" s="202"/>
      <c r="G60" s="253" t="s">
        <v>583</v>
      </c>
      <c r="H60" s="192" t="s">
        <v>647</v>
      </c>
      <c r="I60" s="37"/>
    </row>
    <row r="61" spans="1:9" s="18" customFormat="1" ht="9.6" hidden="1" customHeight="1" x14ac:dyDescent="0.25">
      <c r="A61" s="297"/>
      <c r="B61" s="298"/>
      <c r="C61" s="199"/>
      <c r="D61" s="200"/>
      <c r="E61" s="200"/>
      <c r="F61" s="203"/>
      <c r="G61" s="201"/>
      <c r="H61" s="201"/>
      <c r="I61" s="37"/>
    </row>
    <row r="62" spans="1:9" s="17" customFormat="1" ht="49.5" hidden="1" customHeight="1" x14ac:dyDescent="0.25">
      <c r="A62" s="329" t="s">
        <v>588</v>
      </c>
      <c r="B62" s="116" t="s">
        <v>646</v>
      </c>
      <c r="C62" s="136" t="s">
        <v>580</v>
      </c>
      <c r="D62" s="156" t="s">
        <v>405</v>
      </c>
      <c r="E62" s="156" t="s">
        <v>398</v>
      </c>
      <c r="F62" s="184" t="s">
        <v>403</v>
      </c>
      <c r="G62" s="137" t="s">
        <v>404</v>
      </c>
      <c r="H62" s="137" t="s">
        <v>578</v>
      </c>
      <c r="I62" s="187"/>
    </row>
    <row r="63" spans="1:9" s="17" customFormat="1" ht="170.45" hidden="1" customHeight="1" x14ac:dyDescent="0.25">
      <c r="A63" s="329"/>
      <c r="B63" s="186" t="s">
        <v>609</v>
      </c>
      <c r="C63" s="113" t="s">
        <v>581</v>
      </c>
      <c r="D63" s="114" t="s">
        <v>424</v>
      </c>
      <c r="E63" s="114" t="s">
        <v>608</v>
      </c>
      <c r="F63" s="185" t="s">
        <v>425</v>
      </c>
      <c r="G63" s="114" t="s">
        <v>641</v>
      </c>
      <c r="H63" s="119" t="s">
        <v>642</v>
      </c>
      <c r="I63" s="28"/>
    </row>
    <row r="64" spans="1:9" s="19" customFormat="1" x14ac:dyDescent="0.25">
      <c r="A64" s="343" t="s">
        <v>135</v>
      </c>
      <c r="B64" s="344"/>
      <c r="C64" s="344"/>
      <c r="D64" s="344"/>
      <c r="E64" s="345"/>
      <c r="F64" s="293"/>
      <c r="G64" s="294"/>
    </row>
    <row r="65" spans="1:9" s="19" customFormat="1" ht="9.6" hidden="1" customHeight="1" x14ac:dyDescent="0.25">
      <c r="A65" s="295"/>
      <c r="B65" s="296"/>
      <c r="C65" s="197" t="s">
        <v>400</v>
      </c>
      <c r="D65" s="347"/>
      <c r="E65" s="347"/>
      <c r="F65" s="348"/>
      <c r="G65" s="253" t="s">
        <v>583</v>
      </c>
      <c r="H65" s="192" t="s">
        <v>647</v>
      </c>
      <c r="I65" s="37"/>
    </row>
    <row r="66" spans="1:9" s="19" customFormat="1" ht="9.6" hidden="1" customHeight="1" x14ac:dyDescent="0.25">
      <c r="A66" s="297"/>
      <c r="B66" s="298"/>
      <c r="C66" s="349"/>
      <c r="D66" s="350"/>
      <c r="E66" s="350"/>
      <c r="F66" s="351"/>
      <c r="G66" s="201"/>
      <c r="H66" s="201"/>
      <c r="I66" s="37"/>
    </row>
    <row r="67" spans="1:9" s="20" customFormat="1" ht="49.5" hidden="1" customHeight="1" x14ac:dyDescent="0.25">
      <c r="A67" s="329" t="s">
        <v>589</v>
      </c>
      <c r="B67" s="148" t="s">
        <v>646</v>
      </c>
      <c r="C67" s="136" t="s">
        <v>580</v>
      </c>
      <c r="D67" s="156" t="s">
        <v>405</v>
      </c>
      <c r="E67" s="156" t="s">
        <v>398</v>
      </c>
      <c r="F67" s="184" t="s">
        <v>403</v>
      </c>
      <c r="G67" s="137" t="s">
        <v>404</v>
      </c>
      <c r="H67" s="137" t="s">
        <v>578</v>
      </c>
      <c r="I67" s="187"/>
    </row>
    <row r="68" spans="1:9" s="20" customFormat="1" ht="186" hidden="1" customHeight="1" x14ac:dyDescent="0.25">
      <c r="A68" s="329"/>
      <c r="B68" s="186" t="s">
        <v>649</v>
      </c>
      <c r="C68" s="113" t="s">
        <v>581</v>
      </c>
      <c r="D68" s="114" t="s">
        <v>426</v>
      </c>
      <c r="E68" s="114" t="s">
        <v>427</v>
      </c>
      <c r="F68" s="185" t="s">
        <v>428</v>
      </c>
      <c r="G68" s="114" t="s">
        <v>429</v>
      </c>
      <c r="H68" s="119" t="s">
        <v>673</v>
      </c>
      <c r="I68" s="28"/>
    </row>
    <row r="69" spans="1:9" s="19" customFormat="1" ht="15" customHeight="1" thickBot="1" x14ac:dyDescent="0.3">
      <c r="A69" s="340" t="s">
        <v>71</v>
      </c>
      <c r="B69" s="341"/>
      <c r="C69" s="341"/>
      <c r="D69" s="341"/>
      <c r="E69" s="342"/>
      <c r="F69" s="293"/>
      <c r="G69" s="294"/>
    </row>
    <row r="70" spans="1:9" s="19" customFormat="1" ht="9.6" hidden="1" customHeight="1" thickTop="1" x14ac:dyDescent="0.25">
      <c r="A70" s="286"/>
      <c r="B70" s="287"/>
      <c r="C70" s="197" t="s">
        <v>400</v>
      </c>
      <c r="D70" s="347"/>
      <c r="E70" s="347"/>
      <c r="F70" s="348"/>
      <c r="G70" s="195" t="s">
        <v>583</v>
      </c>
      <c r="H70" s="192" t="s">
        <v>647</v>
      </c>
      <c r="I70" s="27"/>
    </row>
    <row r="71" spans="1:9" s="19" customFormat="1" ht="9.6" hidden="1" customHeight="1" x14ac:dyDescent="0.25">
      <c r="A71" s="288"/>
      <c r="B71" s="289"/>
      <c r="C71" s="349"/>
      <c r="D71" s="350"/>
      <c r="E71" s="350"/>
      <c r="F71" s="351"/>
      <c r="G71" s="196"/>
      <c r="H71" s="193"/>
      <c r="I71" s="27"/>
    </row>
    <row r="72" spans="1:9" s="20" customFormat="1" ht="49.5" hidden="1" customHeight="1" x14ac:dyDescent="0.25">
      <c r="A72" s="321" t="s">
        <v>590</v>
      </c>
      <c r="B72" s="122" t="s">
        <v>646</v>
      </c>
      <c r="C72" s="136" t="s">
        <v>580</v>
      </c>
      <c r="D72" s="156" t="s">
        <v>405</v>
      </c>
      <c r="E72" s="156" t="s">
        <v>398</v>
      </c>
      <c r="F72" s="184" t="s">
        <v>403</v>
      </c>
      <c r="G72" s="137" t="s">
        <v>404</v>
      </c>
      <c r="H72" s="137" t="s">
        <v>578</v>
      </c>
      <c r="I72" s="187"/>
    </row>
    <row r="73" spans="1:9" s="20" customFormat="1" ht="231.75" hidden="1" customHeight="1" thickBot="1" x14ac:dyDescent="0.3">
      <c r="A73" s="326"/>
      <c r="B73" s="118" t="s">
        <v>604</v>
      </c>
      <c r="C73" s="113" t="s">
        <v>581</v>
      </c>
      <c r="D73" s="112" t="s">
        <v>430</v>
      </c>
      <c r="E73" s="112" t="s">
        <v>610</v>
      </c>
      <c r="F73" s="183" t="s">
        <v>591</v>
      </c>
      <c r="G73" s="183" t="s">
        <v>431</v>
      </c>
      <c r="H73" s="119" t="s">
        <v>432</v>
      </c>
      <c r="I73" s="28"/>
    </row>
    <row r="74" spans="1:9" s="17" customFormat="1" ht="15.75" thickTop="1" x14ac:dyDescent="0.25">
      <c r="A74" s="299" t="s">
        <v>20</v>
      </c>
      <c r="B74" s="300"/>
      <c r="C74" s="300"/>
      <c r="D74" s="300"/>
      <c r="E74" s="301"/>
      <c r="F74" s="302" t="s">
        <v>32</v>
      </c>
      <c r="G74" s="303"/>
    </row>
    <row r="75" spans="1:9" s="17" customFormat="1" x14ac:dyDescent="0.25">
      <c r="A75" s="290" t="s">
        <v>37</v>
      </c>
      <c r="B75" s="291"/>
      <c r="C75" s="291"/>
      <c r="D75" s="291"/>
      <c r="E75" s="292"/>
      <c r="F75" s="304"/>
      <c r="G75" s="305"/>
    </row>
    <row r="76" spans="1:9" s="18" customFormat="1" ht="9.6" hidden="1" customHeight="1" thickTop="1" x14ac:dyDescent="0.25">
      <c r="A76" s="295"/>
      <c r="B76" s="320"/>
      <c r="C76" s="315" t="s">
        <v>400</v>
      </c>
      <c r="D76" s="316"/>
      <c r="E76" s="316"/>
      <c r="F76" s="317"/>
      <c r="G76" s="253" t="s">
        <v>583</v>
      </c>
      <c r="H76" s="192" t="s">
        <v>647</v>
      </c>
      <c r="I76" s="37"/>
    </row>
    <row r="77" spans="1:9" s="18" customFormat="1" ht="9.6" hidden="1" customHeight="1" x14ac:dyDescent="0.25">
      <c r="A77" s="288"/>
      <c r="B77" s="289"/>
      <c r="C77" s="199"/>
      <c r="D77" s="200"/>
      <c r="E77" s="200"/>
      <c r="F77" s="203"/>
      <c r="G77" s="196"/>
      <c r="H77" s="193"/>
      <c r="I77" s="37"/>
    </row>
    <row r="78" spans="1:9" s="17" customFormat="1" ht="49.5" hidden="1" customHeight="1" x14ac:dyDescent="0.25">
      <c r="A78" s="329" t="s">
        <v>592</v>
      </c>
      <c r="B78" s="148" t="s">
        <v>646</v>
      </c>
      <c r="C78" s="136" t="s">
        <v>580</v>
      </c>
      <c r="D78" s="156" t="s">
        <v>405</v>
      </c>
      <c r="E78" s="156" t="s">
        <v>398</v>
      </c>
      <c r="F78" s="184" t="s">
        <v>403</v>
      </c>
      <c r="G78" s="137" t="s">
        <v>404</v>
      </c>
      <c r="H78" s="137" t="s">
        <v>578</v>
      </c>
      <c r="I78" s="187"/>
    </row>
    <row r="79" spans="1:9" s="17" customFormat="1" ht="198" hidden="1" customHeight="1" x14ac:dyDescent="0.25">
      <c r="A79" s="329"/>
      <c r="B79" s="186" t="s">
        <v>650</v>
      </c>
      <c r="C79" s="113" t="s">
        <v>581</v>
      </c>
      <c r="D79" s="114" t="s">
        <v>433</v>
      </c>
      <c r="E79" s="114" t="s">
        <v>434</v>
      </c>
      <c r="F79" s="185" t="s">
        <v>435</v>
      </c>
      <c r="G79" s="114" t="s">
        <v>436</v>
      </c>
      <c r="H79" s="119" t="s">
        <v>611</v>
      </c>
      <c r="I79" s="28"/>
    </row>
    <row r="80" spans="1:9" s="17" customFormat="1" ht="15.75" thickBot="1" x14ac:dyDescent="0.3">
      <c r="A80" s="333" t="s">
        <v>70</v>
      </c>
      <c r="B80" s="334"/>
      <c r="C80" s="334"/>
      <c r="D80" s="334"/>
      <c r="E80" s="334"/>
      <c r="F80" s="304"/>
      <c r="G80" s="305"/>
    </row>
    <row r="81" spans="1:9" s="18" customFormat="1" ht="9.6" hidden="1" customHeight="1" x14ac:dyDescent="0.25">
      <c r="A81" s="295"/>
      <c r="B81" s="296"/>
      <c r="C81" s="197" t="s">
        <v>400</v>
      </c>
      <c r="D81" s="347"/>
      <c r="E81" s="347"/>
      <c r="F81" s="348"/>
      <c r="G81" s="253" t="s">
        <v>583</v>
      </c>
      <c r="H81" s="192" t="s">
        <v>647</v>
      </c>
      <c r="I81" s="37"/>
    </row>
    <row r="82" spans="1:9" s="18" customFormat="1" ht="9.6" hidden="1" customHeight="1" x14ac:dyDescent="0.25">
      <c r="A82" s="297"/>
      <c r="B82" s="298"/>
      <c r="C82" s="349"/>
      <c r="D82" s="350"/>
      <c r="E82" s="350"/>
      <c r="F82" s="351"/>
      <c r="G82" s="201"/>
      <c r="H82" s="201"/>
      <c r="I82" s="37"/>
    </row>
    <row r="83" spans="1:9" s="17" customFormat="1" ht="49.5" hidden="1" customHeight="1" x14ac:dyDescent="0.25">
      <c r="A83" s="329" t="s">
        <v>593</v>
      </c>
      <c r="B83" s="148" t="s">
        <v>646</v>
      </c>
      <c r="C83" s="136" t="s">
        <v>580</v>
      </c>
      <c r="D83" s="156" t="s">
        <v>405</v>
      </c>
      <c r="E83" s="156" t="s">
        <v>398</v>
      </c>
      <c r="F83" s="184" t="s">
        <v>403</v>
      </c>
      <c r="G83" s="137" t="s">
        <v>404</v>
      </c>
      <c r="H83" s="137" t="s">
        <v>578</v>
      </c>
      <c r="I83" s="187"/>
    </row>
    <row r="84" spans="1:9" s="17" customFormat="1" ht="171.75" hidden="1" customHeight="1" thickBot="1" x14ac:dyDescent="0.3">
      <c r="A84" s="330"/>
      <c r="B84" s="123" t="s">
        <v>651</v>
      </c>
      <c r="C84" s="113" t="s">
        <v>581</v>
      </c>
      <c r="D84" s="112" t="s">
        <v>644</v>
      </c>
      <c r="E84" s="112" t="s">
        <v>612</v>
      </c>
      <c r="F84" s="183" t="s">
        <v>437</v>
      </c>
      <c r="G84" s="112" t="s">
        <v>438</v>
      </c>
      <c r="H84" s="119" t="s">
        <v>76</v>
      </c>
      <c r="I84" s="28"/>
    </row>
    <row r="85" spans="1:9" s="17" customFormat="1" ht="15.75" thickTop="1" x14ac:dyDescent="0.25">
      <c r="A85" s="299" t="s">
        <v>21</v>
      </c>
      <c r="B85" s="300"/>
      <c r="C85" s="300"/>
      <c r="D85" s="300"/>
      <c r="E85" s="301"/>
      <c r="F85" s="302" t="s">
        <v>32</v>
      </c>
      <c r="G85" s="303"/>
    </row>
    <row r="86" spans="1:9" s="17" customFormat="1" x14ac:dyDescent="0.25">
      <c r="A86" s="290" t="s">
        <v>38</v>
      </c>
      <c r="B86" s="291"/>
      <c r="C86" s="291"/>
      <c r="D86" s="291"/>
      <c r="E86" s="292"/>
      <c r="F86" s="304"/>
      <c r="G86" s="305"/>
    </row>
    <row r="87" spans="1:9" s="18" customFormat="1" ht="9.6" hidden="1" customHeight="1" x14ac:dyDescent="0.25">
      <c r="A87" s="295"/>
      <c r="B87" s="296"/>
      <c r="C87" s="197" t="s">
        <v>400</v>
      </c>
      <c r="D87" s="347"/>
      <c r="E87" s="347"/>
      <c r="F87" s="348"/>
      <c r="G87" s="253" t="s">
        <v>583</v>
      </c>
      <c r="H87" s="192" t="s">
        <v>647</v>
      </c>
      <c r="I87" s="37"/>
    </row>
    <row r="88" spans="1:9" s="18" customFormat="1" ht="9.6" hidden="1" customHeight="1" x14ac:dyDescent="0.25">
      <c r="A88" s="297"/>
      <c r="B88" s="298"/>
      <c r="C88" s="349"/>
      <c r="D88" s="350"/>
      <c r="E88" s="350"/>
      <c r="F88" s="351"/>
      <c r="G88" s="201"/>
      <c r="H88" s="201"/>
      <c r="I88" s="37"/>
    </row>
    <row r="89" spans="1:9" s="17" customFormat="1" ht="49.5" hidden="1" customHeight="1" x14ac:dyDescent="0.25">
      <c r="A89" s="329" t="s">
        <v>594</v>
      </c>
      <c r="B89" s="148" t="s">
        <v>646</v>
      </c>
      <c r="C89" s="136" t="s">
        <v>580</v>
      </c>
      <c r="D89" s="156" t="s">
        <v>405</v>
      </c>
      <c r="E89" s="156" t="s">
        <v>398</v>
      </c>
      <c r="F89" s="184" t="s">
        <v>403</v>
      </c>
      <c r="G89" s="137" t="s">
        <v>404</v>
      </c>
      <c r="H89" s="137" t="s">
        <v>578</v>
      </c>
      <c r="I89" s="187"/>
    </row>
    <row r="90" spans="1:9" s="17" customFormat="1" ht="214.5" hidden="1" customHeight="1" x14ac:dyDescent="0.25">
      <c r="A90" s="329"/>
      <c r="B90" s="186" t="s">
        <v>645</v>
      </c>
      <c r="C90" s="113" t="s">
        <v>581</v>
      </c>
      <c r="D90" s="114" t="s">
        <v>439</v>
      </c>
      <c r="E90" s="114" t="s">
        <v>440</v>
      </c>
      <c r="F90" s="185" t="s">
        <v>441</v>
      </c>
      <c r="G90" s="114" t="s">
        <v>442</v>
      </c>
      <c r="H90" s="119" t="s">
        <v>613</v>
      </c>
      <c r="I90" s="28"/>
    </row>
    <row r="91" spans="1:9" s="17" customFormat="1" x14ac:dyDescent="0.25">
      <c r="A91" s="333" t="s">
        <v>392</v>
      </c>
      <c r="B91" s="334"/>
      <c r="C91" s="334"/>
      <c r="D91" s="334"/>
      <c r="E91" s="334"/>
      <c r="F91" s="304"/>
      <c r="G91" s="305"/>
    </row>
    <row r="92" spans="1:9" s="18" customFormat="1" ht="9.6" hidden="1" customHeight="1" x14ac:dyDescent="0.25">
      <c r="A92" s="295"/>
      <c r="B92" s="296"/>
      <c r="C92" s="197" t="s">
        <v>400</v>
      </c>
      <c r="D92" s="347"/>
      <c r="E92" s="347"/>
      <c r="F92" s="348"/>
      <c r="G92" s="253" t="s">
        <v>583</v>
      </c>
      <c r="H92" s="192" t="s">
        <v>647</v>
      </c>
      <c r="I92" s="37"/>
    </row>
    <row r="93" spans="1:9" s="18" customFormat="1" ht="9.6" hidden="1" customHeight="1" x14ac:dyDescent="0.25">
      <c r="A93" s="297"/>
      <c r="B93" s="298"/>
      <c r="C93" s="349"/>
      <c r="D93" s="350"/>
      <c r="E93" s="350"/>
      <c r="F93" s="351"/>
      <c r="G93" s="201"/>
      <c r="H93" s="201"/>
      <c r="I93" s="37"/>
    </row>
    <row r="94" spans="1:9" s="17" customFormat="1" ht="49.5" hidden="1" customHeight="1" x14ac:dyDescent="0.25">
      <c r="A94" s="346" t="s">
        <v>595</v>
      </c>
      <c r="B94" s="111" t="s">
        <v>646</v>
      </c>
      <c r="C94" s="136" t="s">
        <v>580</v>
      </c>
      <c r="D94" s="156" t="s">
        <v>405</v>
      </c>
      <c r="E94" s="156" t="s">
        <v>398</v>
      </c>
      <c r="F94" s="184" t="s">
        <v>403</v>
      </c>
      <c r="G94" s="137" t="s">
        <v>404</v>
      </c>
      <c r="H94" s="137" t="s">
        <v>578</v>
      </c>
      <c r="I94" s="187"/>
    </row>
    <row r="95" spans="1:9" s="17" customFormat="1" ht="183" hidden="1" customHeight="1" x14ac:dyDescent="0.25">
      <c r="A95" s="346"/>
      <c r="B95" s="114" t="s">
        <v>652</v>
      </c>
      <c r="C95" s="113" t="s">
        <v>581</v>
      </c>
      <c r="D95" s="114" t="s">
        <v>443</v>
      </c>
      <c r="E95" s="114" t="s">
        <v>659</v>
      </c>
      <c r="F95" s="185" t="s">
        <v>444</v>
      </c>
      <c r="G95" s="114" t="s">
        <v>445</v>
      </c>
      <c r="H95" s="119" t="s">
        <v>614</v>
      </c>
      <c r="I95" s="28"/>
    </row>
    <row r="96" spans="1:9" s="17" customFormat="1" x14ac:dyDescent="0.25">
      <c r="A96" s="333" t="s">
        <v>69</v>
      </c>
      <c r="B96" s="334"/>
      <c r="C96" s="334"/>
      <c r="D96" s="334"/>
      <c r="E96" s="334"/>
      <c r="F96" s="304"/>
      <c r="G96" s="305"/>
    </row>
    <row r="97" spans="1:9" s="18" customFormat="1" ht="9.6" hidden="1" customHeight="1" x14ac:dyDescent="0.25">
      <c r="A97" s="295"/>
      <c r="B97" s="296"/>
      <c r="C97" s="197" t="s">
        <v>400</v>
      </c>
      <c r="D97" s="347"/>
      <c r="E97" s="347"/>
      <c r="F97" s="348"/>
      <c r="G97" s="253" t="s">
        <v>583</v>
      </c>
      <c r="H97" s="192" t="s">
        <v>647</v>
      </c>
      <c r="I97" s="37"/>
    </row>
    <row r="98" spans="1:9" s="18" customFormat="1" ht="9.6" hidden="1" customHeight="1" x14ac:dyDescent="0.25">
      <c r="A98" s="297"/>
      <c r="B98" s="298"/>
      <c r="C98" s="349"/>
      <c r="D98" s="350"/>
      <c r="E98" s="350"/>
      <c r="F98" s="351"/>
      <c r="G98" s="201"/>
      <c r="H98" s="201"/>
      <c r="I98" s="37"/>
    </row>
    <row r="99" spans="1:9" s="17" customFormat="1" ht="49.5" hidden="1" customHeight="1" x14ac:dyDescent="0.25">
      <c r="A99" s="329" t="s">
        <v>596</v>
      </c>
      <c r="B99" s="148" t="s">
        <v>646</v>
      </c>
      <c r="C99" s="136" t="s">
        <v>580</v>
      </c>
      <c r="D99" s="156" t="s">
        <v>405</v>
      </c>
      <c r="E99" s="156" t="s">
        <v>398</v>
      </c>
      <c r="F99" s="184" t="s">
        <v>403</v>
      </c>
      <c r="G99" s="137" t="s">
        <v>404</v>
      </c>
      <c r="H99" s="157" t="s">
        <v>578</v>
      </c>
      <c r="I99" s="187"/>
    </row>
    <row r="100" spans="1:9" s="17" customFormat="1" ht="170.25" hidden="1" customHeight="1" x14ac:dyDescent="0.25">
      <c r="A100" s="329"/>
      <c r="B100" s="186" t="s">
        <v>615</v>
      </c>
      <c r="C100" s="113" t="s">
        <v>581</v>
      </c>
      <c r="D100" s="114" t="s">
        <v>674</v>
      </c>
      <c r="E100" s="114" t="s">
        <v>446</v>
      </c>
      <c r="F100" s="185" t="s">
        <v>447</v>
      </c>
      <c r="G100" s="114" t="s">
        <v>448</v>
      </c>
      <c r="H100" s="119" t="s">
        <v>77</v>
      </c>
      <c r="I100" s="28"/>
    </row>
    <row r="101" spans="1:9" s="17" customFormat="1" x14ac:dyDescent="0.25">
      <c r="A101" s="333" t="s">
        <v>68</v>
      </c>
      <c r="B101" s="334"/>
      <c r="C101" s="334"/>
      <c r="D101" s="334"/>
      <c r="E101" s="334"/>
      <c r="F101" s="304"/>
      <c r="G101" s="305"/>
    </row>
    <row r="102" spans="1:9" s="18" customFormat="1" ht="9.6" hidden="1" customHeight="1" x14ac:dyDescent="0.25">
      <c r="A102" s="295"/>
      <c r="B102" s="296"/>
      <c r="C102" s="197" t="s">
        <v>400</v>
      </c>
      <c r="D102" s="347"/>
      <c r="E102" s="347"/>
      <c r="F102" s="348"/>
      <c r="G102" s="253" t="s">
        <v>583</v>
      </c>
      <c r="H102" s="192" t="s">
        <v>647</v>
      </c>
      <c r="I102" s="37"/>
    </row>
    <row r="103" spans="1:9" s="18" customFormat="1" ht="9.6" hidden="1" customHeight="1" x14ac:dyDescent="0.25">
      <c r="A103" s="297"/>
      <c r="B103" s="298"/>
      <c r="C103" s="349"/>
      <c r="D103" s="350"/>
      <c r="E103" s="350"/>
      <c r="F103" s="351"/>
      <c r="G103" s="201"/>
      <c r="H103" s="201"/>
      <c r="I103" s="37"/>
    </row>
    <row r="104" spans="1:9" s="17" customFormat="1" ht="49.5" hidden="1" customHeight="1" x14ac:dyDescent="0.25">
      <c r="A104" s="329" t="s">
        <v>597</v>
      </c>
      <c r="B104" s="148" t="s">
        <v>646</v>
      </c>
      <c r="C104" s="136" t="s">
        <v>580</v>
      </c>
      <c r="D104" s="156" t="s">
        <v>405</v>
      </c>
      <c r="E104" s="156" t="s">
        <v>398</v>
      </c>
      <c r="F104" s="184" t="s">
        <v>403</v>
      </c>
      <c r="G104" s="137" t="s">
        <v>404</v>
      </c>
      <c r="H104" s="137" t="s">
        <v>578</v>
      </c>
      <c r="I104" s="187"/>
    </row>
    <row r="105" spans="1:9" s="17" customFormat="1" ht="184.5" hidden="1" customHeight="1" x14ac:dyDescent="0.25">
      <c r="A105" s="329"/>
      <c r="B105" s="186" t="s">
        <v>616</v>
      </c>
      <c r="C105" s="113" t="s">
        <v>581</v>
      </c>
      <c r="D105" s="114" t="s">
        <v>449</v>
      </c>
      <c r="E105" s="114" t="s">
        <v>450</v>
      </c>
      <c r="F105" s="185" t="s">
        <v>451</v>
      </c>
      <c r="G105" s="114" t="s">
        <v>452</v>
      </c>
      <c r="H105" s="119" t="s">
        <v>660</v>
      </c>
      <c r="I105" s="28"/>
    </row>
    <row r="106" spans="1:9" s="17" customFormat="1" ht="15.75" thickBot="1" x14ac:dyDescent="0.3">
      <c r="A106" s="333" t="s">
        <v>67</v>
      </c>
      <c r="B106" s="334"/>
      <c r="C106" s="334"/>
      <c r="D106" s="334"/>
      <c r="E106" s="334"/>
      <c r="F106" s="304"/>
      <c r="G106" s="305"/>
    </row>
    <row r="107" spans="1:9" s="18" customFormat="1" ht="9.6" hidden="1" customHeight="1" x14ac:dyDescent="0.25">
      <c r="A107" s="295"/>
      <c r="B107" s="296"/>
      <c r="C107" s="197" t="s">
        <v>400</v>
      </c>
      <c r="D107" s="347"/>
      <c r="E107" s="347"/>
      <c r="F107" s="348"/>
      <c r="G107" s="253" t="s">
        <v>583</v>
      </c>
      <c r="H107" s="192" t="s">
        <v>647</v>
      </c>
      <c r="I107" s="37"/>
    </row>
    <row r="108" spans="1:9" s="18" customFormat="1" ht="9.6" hidden="1" customHeight="1" x14ac:dyDescent="0.25">
      <c r="A108" s="297"/>
      <c r="B108" s="298"/>
      <c r="C108" s="349"/>
      <c r="D108" s="350"/>
      <c r="E108" s="350"/>
      <c r="F108" s="351"/>
      <c r="G108" s="201"/>
      <c r="H108" s="201"/>
      <c r="I108" s="37"/>
    </row>
    <row r="109" spans="1:9" s="17" customFormat="1" ht="49.5" hidden="1" customHeight="1" x14ac:dyDescent="0.25">
      <c r="A109" s="329" t="s">
        <v>598</v>
      </c>
      <c r="B109" s="148" t="s">
        <v>646</v>
      </c>
      <c r="C109" s="136" t="s">
        <v>580</v>
      </c>
      <c r="D109" s="156" t="s">
        <v>405</v>
      </c>
      <c r="E109" s="156" t="s">
        <v>398</v>
      </c>
      <c r="F109" s="184" t="s">
        <v>403</v>
      </c>
      <c r="G109" s="137" t="s">
        <v>404</v>
      </c>
      <c r="H109" s="137" t="s">
        <v>578</v>
      </c>
      <c r="I109" s="187"/>
    </row>
    <row r="110" spans="1:9" s="17" customFormat="1" ht="168.75" hidden="1" customHeight="1" thickBot="1" x14ac:dyDescent="0.3">
      <c r="A110" s="329"/>
      <c r="B110" s="186" t="s">
        <v>653</v>
      </c>
      <c r="C110" s="113" t="s">
        <v>581</v>
      </c>
      <c r="D110" s="114" t="s">
        <v>453</v>
      </c>
      <c r="E110" s="112" t="s">
        <v>661</v>
      </c>
      <c r="F110" s="183" t="s">
        <v>454</v>
      </c>
      <c r="G110" s="114" t="s">
        <v>455</v>
      </c>
      <c r="H110" s="119" t="s">
        <v>663</v>
      </c>
      <c r="I110" s="28"/>
    </row>
    <row r="111" spans="1:9" s="18" customFormat="1" ht="76.5" customHeight="1" thickTop="1" thickBot="1" x14ac:dyDescent="0.3">
      <c r="A111" s="370" t="s">
        <v>627</v>
      </c>
      <c r="B111" s="371"/>
      <c r="C111" s="371"/>
      <c r="D111" s="371"/>
      <c r="E111" s="110"/>
      <c r="F111" s="352"/>
      <c r="G111" s="353"/>
    </row>
    <row r="112" spans="1:9" s="17" customFormat="1" ht="15.75" thickTop="1" x14ac:dyDescent="0.25">
      <c r="A112" s="359" t="s">
        <v>22</v>
      </c>
      <c r="B112" s="360"/>
      <c r="C112" s="360"/>
      <c r="D112" s="360"/>
      <c r="E112" s="361"/>
      <c r="F112" s="362" t="s">
        <v>32</v>
      </c>
      <c r="G112" s="363"/>
    </row>
    <row r="113" spans="1:9" s="17" customFormat="1" ht="15.75" thickBot="1" x14ac:dyDescent="0.3">
      <c r="A113" s="364" t="s">
        <v>39</v>
      </c>
      <c r="B113" s="365"/>
      <c r="C113" s="365"/>
      <c r="D113" s="365"/>
      <c r="E113" s="366"/>
      <c r="F113" s="357"/>
      <c r="G113" s="358"/>
    </row>
    <row r="114" spans="1:9" s="18" customFormat="1" ht="9.6" hidden="1" customHeight="1" thickTop="1" x14ac:dyDescent="0.25">
      <c r="A114" s="286"/>
      <c r="B114" s="287"/>
      <c r="C114" s="315" t="s">
        <v>400</v>
      </c>
      <c r="D114" s="316"/>
      <c r="E114" s="316"/>
      <c r="F114" s="317"/>
      <c r="G114" s="317" t="s">
        <v>583</v>
      </c>
      <c r="H114" s="192" t="s">
        <v>647</v>
      </c>
      <c r="I114" s="27"/>
    </row>
    <row r="115" spans="1:9" s="18" customFormat="1" ht="9.6" hidden="1" customHeight="1" x14ac:dyDescent="0.25">
      <c r="A115" s="288"/>
      <c r="B115" s="289"/>
      <c r="C115" s="199"/>
      <c r="D115" s="200"/>
      <c r="E115" s="200"/>
      <c r="F115" s="203"/>
      <c r="G115" s="203"/>
      <c r="H115" s="193"/>
      <c r="I115" s="27"/>
    </row>
    <row r="116" spans="1:9" s="17" customFormat="1" ht="49.5" hidden="1" customHeight="1" x14ac:dyDescent="0.25">
      <c r="A116" s="321" t="s">
        <v>599</v>
      </c>
      <c r="B116" s="122" t="s">
        <v>646</v>
      </c>
      <c r="C116" s="136" t="s">
        <v>580</v>
      </c>
      <c r="D116" s="156" t="s">
        <v>405</v>
      </c>
      <c r="E116" s="156" t="s">
        <v>398</v>
      </c>
      <c r="F116" s="184" t="s">
        <v>403</v>
      </c>
      <c r="G116" s="137" t="s">
        <v>404</v>
      </c>
      <c r="H116" s="137" t="s">
        <v>578</v>
      </c>
      <c r="I116" s="187"/>
    </row>
    <row r="117" spans="1:9" s="17" customFormat="1" ht="183.75" hidden="1" customHeight="1" thickBot="1" x14ac:dyDescent="0.3">
      <c r="A117" s="326"/>
      <c r="B117" s="118" t="s">
        <v>654</v>
      </c>
      <c r="C117" s="113" t="s">
        <v>581</v>
      </c>
      <c r="D117" s="112" t="s">
        <v>456</v>
      </c>
      <c r="E117" s="112" t="s">
        <v>457</v>
      </c>
      <c r="F117" s="183" t="s">
        <v>664</v>
      </c>
      <c r="G117" s="183" t="s">
        <v>458</v>
      </c>
      <c r="H117" s="119" t="s">
        <v>665</v>
      </c>
      <c r="I117" s="28"/>
    </row>
    <row r="118" spans="1:9" s="17" customFormat="1" ht="15.75" thickTop="1" x14ac:dyDescent="0.25">
      <c r="A118" s="359" t="s">
        <v>23</v>
      </c>
      <c r="B118" s="360"/>
      <c r="C118" s="360"/>
      <c r="D118" s="360"/>
      <c r="E118" s="361"/>
      <c r="F118" s="362" t="s">
        <v>32</v>
      </c>
      <c r="G118" s="363"/>
    </row>
    <row r="119" spans="1:9" s="18" customFormat="1" ht="15" customHeight="1" x14ac:dyDescent="0.25">
      <c r="A119" s="367" t="s">
        <v>126</v>
      </c>
      <c r="B119" s="368"/>
      <c r="C119" s="368"/>
      <c r="D119" s="368"/>
      <c r="E119" s="369"/>
      <c r="F119" s="357"/>
      <c r="G119" s="358"/>
    </row>
    <row r="120" spans="1:9" s="18" customFormat="1" ht="9.6" hidden="1" customHeight="1" x14ac:dyDescent="0.25">
      <c r="A120" s="295"/>
      <c r="B120" s="296"/>
      <c r="C120" s="197" t="s">
        <v>400</v>
      </c>
      <c r="D120" s="347"/>
      <c r="E120" s="347"/>
      <c r="F120" s="348"/>
      <c r="G120" s="253" t="s">
        <v>583</v>
      </c>
      <c r="H120" s="192" t="s">
        <v>647</v>
      </c>
      <c r="I120" s="37"/>
    </row>
    <row r="121" spans="1:9" s="18" customFormat="1" ht="9.6" hidden="1" customHeight="1" x14ac:dyDescent="0.25">
      <c r="A121" s="297"/>
      <c r="B121" s="298"/>
      <c r="C121" s="349"/>
      <c r="D121" s="350"/>
      <c r="E121" s="350"/>
      <c r="F121" s="351"/>
      <c r="G121" s="201"/>
      <c r="H121" s="201"/>
      <c r="I121" s="37"/>
    </row>
    <row r="122" spans="1:9" s="17" customFormat="1" ht="49.5" hidden="1" customHeight="1" x14ac:dyDescent="0.25">
      <c r="A122" s="329" t="s">
        <v>600</v>
      </c>
      <c r="B122" s="116" t="s">
        <v>646</v>
      </c>
      <c r="C122" s="136" t="s">
        <v>580</v>
      </c>
      <c r="D122" s="156" t="s">
        <v>405</v>
      </c>
      <c r="E122" s="156" t="s">
        <v>398</v>
      </c>
      <c r="F122" s="184" t="s">
        <v>403</v>
      </c>
      <c r="G122" s="137" t="s">
        <v>404</v>
      </c>
      <c r="H122" s="137" t="s">
        <v>578</v>
      </c>
      <c r="I122" s="187"/>
    </row>
    <row r="123" spans="1:9" s="17" customFormat="1" ht="186" hidden="1" customHeight="1" x14ac:dyDescent="0.25">
      <c r="A123" s="329"/>
      <c r="B123" s="121" t="s">
        <v>618</v>
      </c>
      <c r="C123" s="113" t="s">
        <v>581</v>
      </c>
      <c r="D123" s="114" t="s">
        <v>675</v>
      </c>
      <c r="E123" s="114" t="s">
        <v>617</v>
      </c>
      <c r="F123" s="185" t="s">
        <v>666</v>
      </c>
      <c r="G123" s="185" t="s">
        <v>459</v>
      </c>
      <c r="H123" s="119" t="s">
        <v>78</v>
      </c>
      <c r="I123" s="28"/>
    </row>
    <row r="124" spans="1:9" s="17" customFormat="1" ht="15.75" thickBot="1" x14ac:dyDescent="0.3">
      <c r="A124" s="354" t="s">
        <v>127</v>
      </c>
      <c r="B124" s="355"/>
      <c r="C124" s="355"/>
      <c r="D124" s="355"/>
      <c r="E124" s="356"/>
      <c r="F124" s="357"/>
      <c r="G124" s="358"/>
    </row>
    <row r="125" spans="1:9" s="18" customFormat="1" ht="9.6" hidden="1" customHeight="1" thickTop="1" x14ac:dyDescent="0.25">
      <c r="A125" s="286"/>
      <c r="B125" s="287"/>
      <c r="C125" s="315" t="s">
        <v>400</v>
      </c>
      <c r="D125" s="316"/>
      <c r="E125" s="316"/>
      <c r="F125" s="317"/>
      <c r="G125" s="317" t="s">
        <v>583</v>
      </c>
      <c r="H125" s="192" t="s">
        <v>647</v>
      </c>
      <c r="I125" s="27"/>
    </row>
    <row r="126" spans="1:9" s="18" customFormat="1" ht="9.6" hidden="1" customHeight="1" x14ac:dyDescent="0.25">
      <c r="A126" s="288"/>
      <c r="B126" s="289"/>
      <c r="C126" s="199"/>
      <c r="D126" s="200"/>
      <c r="E126" s="200"/>
      <c r="F126" s="203"/>
      <c r="G126" s="203"/>
      <c r="H126" s="193"/>
      <c r="I126" s="27"/>
    </row>
    <row r="127" spans="1:9" s="17" customFormat="1" ht="49.5" hidden="1" customHeight="1" x14ac:dyDescent="0.25">
      <c r="A127" s="321" t="s">
        <v>601</v>
      </c>
      <c r="B127" s="122" t="s">
        <v>646</v>
      </c>
      <c r="C127" s="136" t="s">
        <v>580</v>
      </c>
      <c r="D127" s="156" t="s">
        <v>405</v>
      </c>
      <c r="E127" s="156" t="s">
        <v>398</v>
      </c>
      <c r="F127" s="184" t="s">
        <v>403</v>
      </c>
      <c r="G127" s="137" t="s">
        <v>404</v>
      </c>
      <c r="H127" s="137" t="s">
        <v>578</v>
      </c>
      <c r="I127" s="187"/>
    </row>
    <row r="128" spans="1:9" s="17" customFormat="1" ht="214.5" hidden="1" customHeight="1" thickBot="1" x14ac:dyDescent="0.3">
      <c r="A128" s="326"/>
      <c r="B128" s="118" t="s">
        <v>655</v>
      </c>
      <c r="C128" s="113" t="s">
        <v>581</v>
      </c>
      <c r="D128" s="112" t="s">
        <v>79</v>
      </c>
      <c r="E128" s="112" t="s">
        <v>620</v>
      </c>
      <c r="F128" s="183" t="s">
        <v>619</v>
      </c>
      <c r="G128" s="183" t="s">
        <v>676</v>
      </c>
      <c r="H128" s="119" t="s">
        <v>80</v>
      </c>
      <c r="I128" s="28"/>
    </row>
    <row r="129" spans="1:7" s="17" customFormat="1" ht="15.75" thickTop="1" x14ac:dyDescent="0.25">
      <c r="A129" s="359" t="s">
        <v>24</v>
      </c>
      <c r="B129" s="360"/>
      <c r="C129" s="360"/>
      <c r="D129" s="360"/>
      <c r="E129" s="361"/>
      <c r="F129" s="362" t="s">
        <v>32</v>
      </c>
      <c r="G129" s="363"/>
    </row>
    <row r="130" spans="1:7" s="18" customFormat="1" ht="15" customHeight="1" x14ac:dyDescent="0.25">
      <c r="A130" s="367" t="s">
        <v>123</v>
      </c>
      <c r="B130" s="391"/>
      <c r="C130" s="391"/>
      <c r="D130" s="391"/>
      <c r="E130" s="392"/>
      <c r="F130" s="357"/>
      <c r="G130" s="358"/>
    </row>
    <row r="131" spans="1:7" s="18" customFormat="1" ht="30" hidden="1" customHeight="1" x14ac:dyDescent="0.25">
      <c r="A131" s="329" t="s">
        <v>602</v>
      </c>
      <c r="B131" s="116" t="s">
        <v>646</v>
      </c>
      <c r="C131" s="393" t="s">
        <v>81</v>
      </c>
      <c r="D131" s="394"/>
      <c r="E131" s="393" t="s">
        <v>82</v>
      </c>
      <c r="F131" s="395"/>
      <c r="G131" s="396"/>
    </row>
    <row r="132" spans="1:7" s="18" customFormat="1" ht="246" hidden="1" customHeight="1" x14ac:dyDescent="0.25">
      <c r="A132" s="329"/>
      <c r="B132" s="121" t="s">
        <v>621</v>
      </c>
      <c r="C132" s="397" t="s">
        <v>83</v>
      </c>
      <c r="D132" s="398"/>
      <c r="E132" s="397" t="s">
        <v>84</v>
      </c>
      <c r="F132" s="399"/>
      <c r="G132" s="400"/>
    </row>
    <row r="133" spans="1:7" s="18" customFormat="1" ht="15.75" customHeight="1" thickBot="1" x14ac:dyDescent="0.3">
      <c r="A133" s="377" t="s">
        <v>124</v>
      </c>
      <c r="B133" s="378"/>
      <c r="C133" s="378"/>
      <c r="D133" s="378"/>
      <c r="E133" s="379"/>
      <c r="F133" s="380"/>
      <c r="G133" s="381"/>
    </row>
    <row r="134" spans="1:7" s="18" customFormat="1" ht="30" hidden="1" customHeight="1" thickTop="1" x14ac:dyDescent="0.25">
      <c r="A134" s="382" t="s">
        <v>603</v>
      </c>
      <c r="B134" s="122" t="s">
        <v>646</v>
      </c>
      <c r="C134" s="383" t="s">
        <v>81</v>
      </c>
      <c r="D134" s="384"/>
      <c r="E134" s="383" t="s">
        <v>82</v>
      </c>
      <c r="F134" s="385"/>
      <c r="G134" s="386"/>
    </row>
    <row r="135" spans="1:7" s="18" customFormat="1" ht="366" hidden="1" customHeight="1" thickBot="1" x14ac:dyDescent="0.3">
      <c r="A135" s="326"/>
      <c r="B135" s="118" t="s">
        <v>656</v>
      </c>
      <c r="C135" s="387" t="s">
        <v>622</v>
      </c>
      <c r="D135" s="388"/>
      <c r="E135" s="387" t="s">
        <v>623</v>
      </c>
      <c r="F135" s="389"/>
      <c r="G135" s="390"/>
    </row>
    <row r="136" spans="1:7" s="17" customFormat="1" ht="18" customHeight="1" thickTop="1" x14ac:dyDescent="0.25">
      <c r="A136" s="128" t="s">
        <v>402</v>
      </c>
      <c r="B136" s="372"/>
      <c r="C136" s="373"/>
      <c r="D136" s="373"/>
      <c r="E136" s="373"/>
      <c r="F136" s="373"/>
      <c r="G136" s="374"/>
    </row>
    <row r="137" spans="1:7" s="17" customFormat="1" ht="18" customHeight="1" x14ac:dyDescent="0.25">
      <c r="A137" s="129" t="s">
        <v>66</v>
      </c>
      <c r="B137" s="375"/>
      <c r="C137" s="375"/>
      <c r="D137" s="375"/>
      <c r="E137" s="375"/>
      <c r="F137" s="375"/>
      <c r="G137" s="376"/>
    </row>
    <row r="138" spans="1:7" ht="18" customHeight="1" x14ac:dyDescent="0.25">
      <c r="A138" s="130" t="s">
        <v>632</v>
      </c>
      <c r="B138" s="264"/>
      <c r="C138" s="265"/>
      <c r="D138" s="265"/>
      <c r="E138" s="265"/>
      <c r="F138" s="265"/>
      <c r="G138" s="266"/>
    </row>
    <row r="139" spans="1:7" ht="18" customHeight="1" x14ac:dyDescent="0.25">
      <c r="A139" s="131" t="s">
        <v>633</v>
      </c>
      <c r="B139" s="189"/>
      <c r="C139" s="190"/>
      <c r="D139" s="190"/>
      <c r="E139" s="190"/>
      <c r="F139" s="190"/>
      <c r="G139" s="191"/>
    </row>
    <row r="140" spans="1:7" ht="18" customHeight="1" thickBot="1" x14ac:dyDescent="0.3">
      <c r="A140" s="132" t="s">
        <v>97</v>
      </c>
      <c r="B140" s="267"/>
      <c r="C140" s="268"/>
      <c r="D140" s="268"/>
      <c r="E140" s="268"/>
      <c r="F140" s="268"/>
      <c r="G140" s="269"/>
    </row>
    <row r="141" spans="1:7" ht="15.75" thickTop="1" x14ac:dyDescent="0.25"/>
  </sheetData>
  <sheetProtection algorithmName="SHA-512" hashValue="vBNQU2NxMIYY2WIaPUJKwGV1AE2NmOlueFrqgv701n51u6U8PpowuQ8XG2DKfyIMmO3jhk5yqBCmu3oJ603InA==" saltValue="TyIFcFMnlNODoRSU4W1IOw==" spinCount="100000" sheet="1" objects="1" scenarios="1" selectLockedCells="1"/>
  <mergeCells count="5658">
    <mergeCell ref="B137:G137"/>
    <mergeCell ref="B138:G138"/>
    <mergeCell ref="B139:G139"/>
    <mergeCell ref="B140:G140"/>
    <mergeCell ref="A134:A135"/>
    <mergeCell ref="C134:D134"/>
    <mergeCell ref="E134:G134"/>
    <mergeCell ref="C135:D135"/>
    <mergeCell ref="E135:G135"/>
    <mergeCell ref="B136:G136"/>
    <mergeCell ref="A131:A132"/>
    <mergeCell ref="C131:D131"/>
    <mergeCell ref="E131:G131"/>
    <mergeCell ref="C132:D132"/>
    <mergeCell ref="E132:G132"/>
    <mergeCell ref="A133:E133"/>
    <mergeCell ref="F133:G133"/>
    <mergeCell ref="H125:H126"/>
    <mergeCell ref="A127:A128"/>
    <mergeCell ref="A129:E129"/>
    <mergeCell ref="F129:G129"/>
    <mergeCell ref="A130:E130"/>
    <mergeCell ref="F130:G130"/>
    <mergeCell ref="A122:A123"/>
    <mergeCell ref="A124:E124"/>
    <mergeCell ref="F124:G124"/>
    <mergeCell ref="A125:B126"/>
    <mergeCell ref="C125:F126"/>
    <mergeCell ref="G125:G126"/>
    <mergeCell ref="A119:E119"/>
    <mergeCell ref="F119:G119"/>
    <mergeCell ref="A120:B121"/>
    <mergeCell ref="C120:F121"/>
    <mergeCell ref="G120:G121"/>
    <mergeCell ref="H120:H121"/>
    <mergeCell ref="A114:B115"/>
    <mergeCell ref="C114:F115"/>
    <mergeCell ref="G114:G115"/>
    <mergeCell ref="H114:H115"/>
    <mergeCell ref="A116:A117"/>
    <mergeCell ref="A118:E118"/>
    <mergeCell ref="F118:G118"/>
    <mergeCell ref="A109:A110"/>
    <mergeCell ref="A111:D111"/>
    <mergeCell ref="F111:G111"/>
    <mergeCell ref="A112:E112"/>
    <mergeCell ref="F112:G112"/>
    <mergeCell ref="A113:E113"/>
    <mergeCell ref="F113:G113"/>
    <mergeCell ref="H102:H103"/>
    <mergeCell ref="A104:A105"/>
    <mergeCell ref="A106:E106"/>
    <mergeCell ref="F106:G106"/>
    <mergeCell ref="A107:B108"/>
    <mergeCell ref="C107:F108"/>
    <mergeCell ref="G107:G108"/>
    <mergeCell ref="H107:H108"/>
    <mergeCell ref="A99:A100"/>
    <mergeCell ref="A101:E101"/>
    <mergeCell ref="F101:G101"/>
    <mergeCell ref="A102:B103"/>
    <mergeCell ref="C102:F103"/>
    <mergeCell ref="G102:G103"/>
    <mergeCell ref="H92:H93"/>
    <mergeCell ref="A94:A95"/>
    <mergeCell ref="A96:E96"/>
    <mergeCell ref="F96:G96"/>
    <mergeCell ref="A97:B98"/>
    <mergeCell ref="C97:F98"/>
    <mergeCell ref="G97:G98"/>
    <mergeCell ref="H97:H98"/>
    <mergeCell ref="A89:A90"/>
    <mergeCell ref="A91:E91"/>
    <mergeCell ref="F91:G91"/>
    <mergeCell ref="A92:B93"/>
    <mergeCell ref="C92:F93"/>
    <mergeCell ref="G92:G93"/>
    <mergeCell ref="A86:E86"/>
    <mergeCell ref="F86:G86"/>
    <mergeCell ref="A87:B88"/>
    <mergeCell ref="C87:F88"/>
    <mergeCell ref="G87:G88"/>
    <mergeCell ref="H87:H88"/>
    <mergeCell ref="A81:B82"/>
    <mergeCell ref="C81:F82"/>
    <mergeCell ref="G81:G82"/>
    <mergeCell ref="H81:H82"/>
    <mergeCell ref="A83:A84"/>
    <mergeCell ref="A85:E85"/>
    <mergeCell ref="F85:G85"/>
    <mergeCell ref="A76:B77"/>
    <mergeCell ref="C76:F77"/>
    <mergeCell ref="G76:G77"/>
    <mergeCell ref="H76:H77"/>
    <mergeCell ref="A78:A79"/>
    <mergeCell ref="A80:E80"/>
    <mergeCell ref="F80:G80"/>
    <mergeCell ref="H70:H71"/>
    <mergeCell ref="A72:A73"/>
    <mergeCell ref="A74:E74"/>
    <mergeCell ref="F74:G74"/>
    <mergeCell ref="A75:E75"/>
    <mergeCell ref="F75:G75"/>
    <mergeCell ref="A67:A68"/>
    <mergeCell ref="A69:E69"/>
    <mergeCell ref="F69:G69"/>
    <mergeCell ref="A70:B71"/>
    <mergeCell ref="C70:F71"/>
    <mergeCell ref="G70:G71"/>
    <mergeCell ref="H60:H61"/>
    <mergeCell ref="A62:A63"/>
    <mergeCell ref="A64:E64"/>
    <mergeCell ref="F64:G64"/>
    <mergeCell ref="A65:B66"/>
    <mergeCell ref="C65:F66"/>
    <mergeCell ref="G65:G66"/>
    <mergeCell ref="H65:H66"/>
    <mergeCell ref="A56:A57"/>
    <mergeCell ref="A58:E58"/>
    <mergeCell ref="F58:G58"/>
    <mergeCell ref="A59:E59"/>
    <mergeCell ref="F59:G59"/>
    <mergeCell ref="A60:B61"/>
    <mergeCell ref="C60:F61"/>
    <mergeCell ref="G60:G61"/>
    <mergeCell ref="A53:E53"/>
    <mergeCell ref="F53:G53"/>
    <mergeCell ref="A54:B55"/>
    <mergeCell ref="C54:F55"/>
    <mergeCell ref="G54:G55"/>
    <mergeCell ref="H54:H55"/>
    <mergeCell ref="H47:H48"/>
    <mergeCell ref="A49:A50"/>
    <mergeCell ref="A51:D51"/>
    <mergeCell ref="F51:G51"/>
    <mergeCell ref="A52:E52"/>
    <mergeCell ref="F52:G52"/>
    <mergeCell ref="A44:A45"/>
    <mergeCell ref="A46:E46"/>
    <mergeCell ref="F46:G46"/>
    <mergeCell ref="A47:B48"/>
    <mergeCell ref="C47:F48"/>
    <mergeCell ref="G47:G48"/>
    <mergeCell ref="XEN40:XEO40"/>
    <mergeCell ref="XEW40:XEX40"/>
    <mergeCell ref="A41:E41"/>
    <mergeCell ref="F41:G41"/>
    <mergeCell ref="A42:B43"/>
    <mergeCell ref="C42:F43"/>
    <mergeCell ref="G42:G43"/>
    <mergeCell ref="H42:H43"/>
    <mergeCell ref="XEN39:XEO39"/>
    <mergeCell ref="XER39:XER40"/>
    <mergeCell ref="XEW39:XEX39"/>
    <mergeCell ref="XFA39:XFA40"/>
    <mergeCell ref="O40:P40"/>
    <mergeCell ref="X40:Y40"/>
    <mergeCell ref="AG40:AH40"/>
    <mergeCell ref="AP40:AQ40"/>
    <mergeCell ref="AY40:AZ40"/>
    <mergeCell ref="BH40:BI40"/>
    <mergeCell ref="XDM39:XDN39"/>
    <mergeCell ref="XDQ39:XDQ40"/>
    <mergeCell ref="XDV39:XDW39"/>
    <mergeCell ref="XDZ39:XDZ40"/>
    <mergeCell ref="XEE39:XEF39"/>
    <mergeCell ref="XEI39:XEI40"/>
    <mergeCell ref="XDM40:XDN40"/>
    <mergeCell ref="XDV40:XDW40"/>
    <mergeCell ref="XEE40:XEF40"/>
    <mergeCell ref="XCL39:XCM39"/>
    <mergeCell ref="XCP39:XCP40"/>
    <mergeCell ref="XCU39:XCV39"/>
    <mergeCell ref="XCY39:XCY40"/>
    <mergeCell ref="XDD39:XDE39"/>
    <mergeCell ref="XDH39:XDH40"/>
    <mergeCell ref="XCL40:XCM40"/>
    <mergeCell ref="XCU40:XCV40"/>
    <mergeCell ref="XDD40:XDE40"/>
    <mergeCell ref="XBK39:XBL39"/>
    <mergeCell ref="XBO39:XBO40"/>
    <mergeCell ref="XBT39:XBU39"/>
    <mergeCell ref="XBX39:XBX40"/>
    <mergeCell ref="XCC39:XCD39"/>
    <mergeCell ref="XCG39:XCG40"/>
    <mergeCell ref="XBK40:XBL40"/>
    <mergeCell ref="XBT40:XBU40"/>
    <mergeCell ref="XCC40:XCD40"/>
    <mergeCell ref="XAJ39:XAK39"/>
    <mergeCell ref="XAN39:XAN40"/>
    <mergeCell ref="XAS39:XAT39"/>
    <mergeCell ref="XAW39:XAW40"/>
    <mergeCell ref="XBB39:XBC39"/>
    <mergeCell ref="XBF39:XBF40"/>
    <mergeCell ref="XAJ40:XAK40"/>
    <mergeCell ref="XAS40:XAT40"/>
    <mergeCell ref="XBB40:XBC40"/>
    <mergeCell ref="WZI39:WZJ39"/>
    <mergeCell ref="WZM39:WZM40"/>
    <mergeCell ref="WZR39:WZS39"/>
    <mergeCell ref="WZV39:WZV40"/>
    <mergeCell ref="XAA39:XAB39"/>
    <mergeCell ref="XAE39:XAE40"/>
    <mergeCell ref="WZI40:WZJ40"/>
    <mergeCell ref="WZR40:WZS40"/>
    <mergeCell ref="XAA40:XAB40"/>
    <mergeCell ref="WYH39:WYI39"/>
    <mergeCell ref="WYL39:WYL40"/>
    <mergeCell ref="WYQ39:WYR39"/>
    <mergeCell ref="WYU39:WYU40"/>
    <mergeCell ref="WYZ39:WZA39"/>
    <mergeCell ref="WZD39:WZD40"/>
    <mergeCell ref="WYH40:WYI40"/>
    <mergeCell ref="WYQ40:WYR40"/>
    <mergeCell ref="WYZ40:WZA40"/>
    <mergeCell ref="WXG39:WXH39"/>
    <mergeCell ref="WXK39:WXK40"/>
    <mergeCell ref="WXP39:WXQ39"/>
    <mergeCell ref="WXT39:WXT40"/>
    <mergeCell ref="WXY39:WXZ39"/>
    <mergeCell ref="WYC39:WYC40"/>
    <mergeCell ref="WXG40:WXH40"/>
    <mergeCell ref="WXP40:WXQ40"/>
    <mergeCell ref="WXY40:WXZ40"/>
    <mergeCell ref="WWF39:WWG39"/>
    <mergeCell ref="WWJ39:WWJ40"/>
    <mergeCell ref="WWO39:WWP39"/>
    <mergeCell ref="WWS39:WWS40"/>
    <mergeCell ref="WWX39:WWY39"/>
    <mergeCell ref="WXB39:WXB40"/>
    <mergeCell ref="WWF40:WWG40"/>
    <mergeCell ref="WWO40:WWP40"/>
    <mergeCell ref="WWX40:WWY40"/>
    <mergeCell ref="WVE39:WVF39"/>
    <mergeCell ref="WVI39:WVI40"/>
    <mergeCell ref="WVN39:WVO39"/>
    <mergeCell ref="WVR39:WVR40"/>
    <mergeCell ref="WVW39:WVX39"/>
    <mergeCell ref="WWA39:WWA40"/>
    <mergeCell ref="WVE40:WVF40"/>
    <mergeCell ref="WVN40:WVO40"/>
    <mergeCell ref="WVW40:WVX40"/>
    <mergeCell ref="WUD39:WUE39"/>
    <mergeCell ref="WUH39:WUH40"/>
    <mergeCell ref="WUM39:WUN39"/>
    <mergeCell ref="WUQ39:WUQ40"/>
    <mergeCell ref="WUV39:WUW39"/>
    <mergeCell ref="WUZ39:WUZ40"/>
    <mergeCell ref="WUD40:WUE40"/>
    <mergeCell ref="WUM40:WUN40"/>
    <mergeCell ref="WUV40:WUW40"/>
    <mergeCell ref="WTC39:WTD39"/>
    <mergeCell ref="WTG39:WTG40"/>
    <mergeCell ref="WTL39:WTM39"/>
    <mergeCell ref="WTP39:WTP40"/>
    <mergeCell ref="WTU39:WTV39"/>
    <mergeCell ref="WTY39:WTY40"/>
    <mergeCell ref="WTC40:WTD40"/>
    <mergeCell ref="WTL40:WTM40"/>
    <mergeCell ref="WTU40:WTV40"/>
    <mergeCell ref="WSB39:WSC39"/>
    <mergeCell ref="WSF39:WSF40"/>
    <mergeCell ref="WSK39:WSL39"/>
    <mergeCell ref="WSO39:WSO40"/>
    <mergeCell ref="WST39:WSU39"/>
    <mergeCell ref="WSX39:WSX40"/>
    <mergeCell ref="WSB40:WSC40"/>
    <mergeCell ref="WSK40:WSL40"/>
    <mergeCell ref="WST40:WSU40"/>
    <mergeCell ref="WRA39:WRB39"/>
    <mergeCell ref="WRE39:WRE40"/>
    <mergeCell ref="WRJ39:WRK39"/>
    <mergeCell ref="WRN39:WRN40"/>
    <mergeCell ref="WRS39:WRT39"/>
    <mergeCell ref="WRW39:WRW40"/>
    <mergeCell ref="WRA40:WRB40"/>
    <mergeCell ref="WRJ40:WRK40"/>
    <mergeCell ref="WRS40:WRT40"/>
    <mergeCell ref="WPZ39:WQA39"/>
    <mergeCell ref="WQD39:WQD40"/>
    <mergeCell ref="WQI39:WQJ39"/>
    <mergeCell ref="WQM39:WQM40"/>
    <mergeCell ref="WQR39:WQS39"/>
    <mergeCell ref="WQV39:WQV40"/>
    <mergeCell ref="WPZ40:WQA40"/>
    <mergeCell ref="WQI40:WQJ40"/>
    <mergeCell ref="WQR40:WQS40"/>
    <mergeCell ref="WOY39:WOZ39"/>
    <mergeCell ref="WPC39:WPC40"/>
    <mergeCell ref="WPH39:WPI39"/>
    <mergeCell ref="WPL39:WPL40"/>
    <mergeCell ref="WPQ39:WPR39"/>
    <mergeCell ref="WPU39:WPU40"/>
    <mergeCell ref="WOY40:WOZ40"/>
    <mergeCell ref="WPH40:WPI40"/>
    <mergeCell ref="WPQ40:WPR40"/>
    <mergeCell ref="WNX39:WNY39"/>
    <mergeCell ref="WOB39:WOB40"/>
    <mergeCell ref="WOG39:WOH39"/>
    <mergeCell ref="WOK39:WOK40"/>
    <mergeCell ref="WOP39:WOQ39"/>
    <mergeCell ref="WOT39:WOT40"/>
    <mergeCell ref="WNX40:WNY40"/>
    <mergeCell ref="WOG40:WOH40"/>
    <mergeCell ref="WOP40:WOQ40"/>
    <mergeCell ref="WMW39:WMX39"/>
    <mergeCell ref="WNA39:WNA40"/>
    <mergeCell ref="WNF39:WNG39"/>
    <mergeCell ref="WNJ39:WNJ40"/>
    <mergeCell ref="WNO39:WNP39"/>
    <mergeCell ref="WNS39:WNS40"/>
    <mergeCell ref="WMW40:WMX40"/>
    <mergeCell ref="WNF40:WNG40"/>
    <mergeCell ref="WNO40:WNP40"/>
    <mergeCell ref="WLV39:WLW39"/>
    <mergeCell ref="WLZ39:WLZ40"/>
    <mergeCell ref="WME39:WMF39"/>
    <mergeCell ref="WMI39:WMI40"/>
    <mergeCell ref="WMN39:WMO39"/>
    <mergeCell ref="WMR39:WMR40"/>
    <mergeCell ref="WLV40:WLW40"/>
    <mergeCell ref="WME40:WMF40"/>
    <mergeCell ref="WMN40:WMO40"/>
    <mergeCell ref="WKU39:WKV39"/>
    <mergeCell ref="WKY39:WKY40"/>
    <mergeCell ref="WLD39:WLE39"/>
    <mergeCell ref="WLH39:WLH40"/>
    <mergeCell ref="WLM39:WLN39"/>
    <mergeCell ref="WLQ39:WLQ40"/>
    <mergeCell ref="WKU40:WKV40"/>
    <mergeCell ref="WLD40:WLE40"/>
    <mergeCell ref="WLM40:WLN40"/>
    <mergeCell ref="WJT39:WJU39"/>
    <mergeCell ref="WJX39:WJX40"/>
    <mergeCell ref="WKC39:WKD39"/>
    <mergeCell ref="WKG39:WKG40"/>
    <mergeCell ref="WKL39:WKM39"/>
    <mergeCell ref="WKP39:WKP40"/>
    <mergeCell ref="WJT40:WJU40"/>
    <mergeCell ref="WKC40:WKD40"/>
    <mergeCell ref="WKL40:WKM40"/>
    <mergeCell ref="WIS39:WIT39"/>
    <mergeCell ref="WIW39:WIW40"/>
    <mergeCell ref="WJB39:WJC39"/>
    <mergeCell ref="WJF39:WJF40"/>
    <mergeCell ref="WJK39:WJL39"/>
    <mergeCell ref="WJO39:WJO40"/>
    <mergeCell ref="WIS40:WIT40"/>
    <mergeCell ref="WJB40:WJC40"/>
    <mergeCell ref="WJK40:WJL40"/>
    <mergeCell ref="WHR39:WHS39"/>
    <mergeCell ref="WHV39:WHV40"/>
    <mergeCell ref="WIA39:WIB39"/>
    <mergeCell ref="WIE39:WIE40"/>
    <mergeCell ref="WIJ39:WIK39"/>
    <mergeCell ref="WIN39:WIN40"/>
    <mergeCell ref="WHR40:WHS40"/>
    <mergeCell ref="WIA40:WIB40"/>
    <mergeCell ref="WIJ40:WIK40"/>
    <mergeCell ref="WGQ39:WGR39"/>
    <mergeCell ref="WGU39:WGU40"/>
    <mergeCell ref="WGZ39:WHA39"/>
    <mergeCell ref="WHD39:WHD40"/>
    <mergeCell ref="WHI39:WHJ39"/>
    <mergeCell ref="WHM39:WHM40"/>
    <mergeCell ref="WGQ40:WGR40"/>
    <mergeCell ref="WGZ40:WHA40"/>
    <mergeCell ref="WHI40:WHJ40"/>
    <mergeCell ref="WFP39:WFQ39"/>
    <mergeCell ref="WFT39:WFT40"/>
    <mergeCell ref="WFY39:WFZ39"/>
    <mergeCell ref="WGC39:WGC40"/>
    <mergeCell ref="WGH39:WGI39"/>
    <mergeCell ref="WGL39:WGL40"/>
    <mergeCell ref="WFP40:WFQ40"/>
    <mergeCell ref="WFY40:WFZ40"/>
    <mergeCell ref="WGH40:WGI40"/>
    <mergeCell ref="WEO39:WEP39"/>
    <mergeCell ref="WES39:WES40"/>
    <mergeCell ref="WEX39:WEY39"/>
    <mergeCell ref="WFB39:WFB40"/>
    <mergeCell ref="WFG39:WFH39"/>
    <mergeCell ref="WFK39:WFK40"/>
    <mergeCell ref="WEO40:WEP40"/>
    <mergeCell ref="WEX40:WEY40"/>
    <mergeCell ref="WFG40:WFH40"/>
    <mergeCell ref="WDN39:WDO39"/>
    <mergeCell ref="WDR39:WDR40"/>
    <mergeCell ref="WDW39:WDX39"/>
    <mergeCell ref="WEA39:WEA40"/>
    <mergeCell ref="WEF39:WEG39"/>
    <mergeCell ref="WEJ39:WEJ40"/>
    <mergeCell ref="WDN40:WDO40"/>
    <mergeCell ref="WDW40:WDX40"/>
    <mergeCell ref="WEF40:WEG40"/>
    <mergeCell ref="WCM39:WCN39"/>
    <mergeCell ref="WCQ39:WCQ40"/>
    <mergeCell ref="WCV39:WCW39"/>
    <mergeCell ref="WCZ39:WCZ40"/>
    <mergeCell ref="WDE39:WDF39"/>
    <mergeCell ref="WDI39:WDI40"/>
    <mergeCell ref="WCM40:WCN40"/>
    <mergeCell ref="WCV40:WCW40"/>
    <mergeCell ref="WDE40:WDF40"/>
    <mergeCell ref="WBL39:WBM39"/>
    <mergeCell ref="WBP39:WBP40"/>
    <mergeCell ref="WBU39:WBV39"/>
    <mergeCell ref="WBY39:WBY40"/>
    <mergeCell ref="WCD39:WCE39"/>
    <mergeCell ref="WCH39:WCH40"/>
    <mergeCell ref="WBL40:WBM40"/>
    <mergeCell ref="WBU40:WBV40"/>
    <mergeCell ref="WCD40:WCE40"/>
    <mergeCell ref="WAK39:WAL39"/>
    <mergeCell ref="WAO39:WAO40"/>
    <mergeCell ref="WAT39:WAU39"/>
    <mergeCell ref="WAX39:WAX40"/>
    <mergeCell ref="WBC39:WBD39"/>
    <mergeCell ref="WBG39:WBG40"/>
    <mergeCell ref="WAK40:WAL40"/>
    <mergeCell ref="WAT40:WAU40"/>
    <mergeCell ref="WBC40:WBD40"/>
    <mergeCell ref="VZJ39:VZK39"/>
    <mergeCell ref="VZN39:VZN40"/>
    <mergeCell ref="VZS39:VZT39"/>
    <mergeCell ref="VZW39:VZW40"/>
    <mergeCell ref="WAB39:WAC39"/>
    <mergeCell ref="WAF39:WAF40"/>
    <mergeCell ref="VZJ40:VZK40"/>
    <mergeCell ref="VZS40:VZT40"/>
    <mergeCell ref="WAB40:WAC40"/>
    <mergeCell ref="VYI39:VYJ39"/>
    <mergeCell ref="VYM39:VYM40"/>
    <mergeCell ref="VYR39:VYS39"/>
    <mergeCell ref="VYV39:VYV40"/>
    <mergeCell ref="VZA39:VZB39"/>
    <mergeCell ref="VZE39:VZE40"/>
    <mergeCell ref="VYI40:VYJ40"/>
    <mergeCell ref="VYR40:VYS40"/>
    <mergeCell ref="VZA40:VZB40"/>
    <mergeCell ref="VXH39:VXI39"/>
    <mergeCell ref="VXL39:VXL40"/>
    <mergeCell ref="VXQ39:VXR39"/>
    <mergeCell ref="VXU39:VXU40"/>
    <mergeCell ref="VXZ39:VYA39"/>
    <mergeCell ref="VYD39:VYD40"/>
    <mergeCell ref="VXH40:VXI40"/>
    <mergeCell ref="VXQ40:VXR40"/>
    <mergeCell ref="VXZ40:VYA40"/>
    <mergeCell ref="VWG39:VWH39"/>
    <mergeCell ref="VWK39:VWK40"/>
    <mergeCell ref="VWP39:VWQ39"/>
    <mergeCell ref="VWT39:VWT40"/>
    <mergeCell ref="VWY39:VWZ39"/>
    <mergeCell ref="VXC39:VXC40"/>
    <mergeCell ref="VWG40:VWH40"/>
    <mergeCell ref="VWP40:VWQ40"/>
    <mergeCell ref="VWY40:VWZ40"/>
    <mergeCell ref="VVF39:VVG39"/>
    <mergeCell ref="VVJ39:VVJ40"/>
    <mergeCell ref="VVO39:VVP39"/>
    <mergeCell ref="VVS39:VVS40"/>
    <mergeCell ref="VVX39:VVY39"/>
    <mergeCell ref="VWB39:VWB40"/>
    <mergeCell ref="VVF40:VVG40"/>
    <mergeCell ref="VVO40:VVP40"/>
    <mergeCell ref="VVX40:VVY40"/>
    <mergeCell ref="VUE39:VUF39"/>
    <mergeCell ref="VUI39:VUI40"/>
    <mergeCell ref="VUN39:VUO39"/>
    <mergeCell ref="VUR39:VUR40"/>
    <mergeCell ref="VUW39:VUX39"/>
    <mergeCell ref="VVA39:VVA40"/>
    <mergeCell ref="VUE40:VUF40"/>
    <mergeCell ref="VUN40:VUO40"/>
    <mergeCell ref="VUW40:VUX40"/>
    <mergeCell ref="VTD39:VTE39"/>
    <mergeCell ref="VTH39:VTH40"/>
    <mergeCell ref="VTM39:VTN39"/>
    <mergeCell ref="VTQ39:VTQ40"/>
    <mergeCell ref="VTV39:VTW39"/>
    <mergeCell ref="VTZ39:VTZ40"/>
    <mergeCell ref="VTD40:VTE40"/>
    <mergeCell ref="VTM40:VTN40"/>
    <mergeCell ref="VTV40:VTW40"/>
    <mergeCell ref="VSC39:VSD39"/>
    <mergeCell ref="VSG39:VSG40"/>
    <mergeCell ref="VSL39:VSM39"/>
    <mergeCell ref="VSP39:VSP40"/>
    <mergeCell ref="VSU39:VSV39"/>
    <mergeCell ref="VSY39:VSY40"/>
    <mergeCell ref="VSC40:VSD40"/>
    <mergeCell ref="VSL40:VSM40"/>
    <mergeCell ref="VSU40:VSV40"/>
    <mergeCell ref="VRB39:VRC39"/>
    <mergeCell ref="VRF39:VRF40"/>
    <mergeCell ref="VRK39:VRL39"/>
    <mergeCell ref="VRO39:VRO40"/>
    <mergeCell ref="VRT39:VRU39"/>
    <mergeCell ref="VRX39:VRX40"/>
    <mergeCell ref="VRB40:VRC40"/>
    <mergeCell ref="VRK40:VRL40"/>
    <mergeCell ref="VRT40:VRU40"/>
    <mergeCell ref="VQA39:VQB39"/>
    <mergeCell ref="VQE39:VQE40"/>
    <mergeCell ref="VQJ39:VQK39"/>
    <mergeCell ref="VQN39:VQN40"/>
    <mergeCell ref="VQS39:VQT39"/>
    <mergeCell ref="VQW39:VQW40"/>
    <mergeCell ref="VQA40:VQB40"/>
    <mergeCell ref="VQJ40:VQK40"/>
    <mergeCell ref="VQS40:VQT40"/>
    <mergeCell ref="VOZ39:VPA39"/>
    <mergeCell ref="VPD39:VPD40"/>
    <mergeCell ref="VPI39:VPJ39"/>
    <mergeCell ref="VPM39:VPM40"/>
    <mergeCell ref="VPR39:VPS39"/>
    <mergeCell ref="VPV39:VPV40"/>
    <mergeCell ref="VOZ40:VPA40"/>
    <mergeCell ref="VPI40:VPJ40"/>
    <mergeCell ref="VPR40:VPS40"/>
    <mergeCell ref="VNY39:VNZ39"/>
    <mergeCell ref="VOC39:VOC40"/>
    <mergeCell ref="VOH39:VOI39"/>
    <mergeCell ref="VOL39:VOL40"/>
    <mergeCell ref="VOQ39:VOR39"/>
    <mergeCell ref="VOU39:VOU40"/>
    <mergeCell ref="VNY40:VNZ40"/>
    <mergeCell ref="VOH40:VOI40"/>
    <mergeCell ref="VOQ40:VOR40"/>
    <mergeCell ref="VMX39:VMY39"/>
    <mergeCell ref="VNB39:VNB40"/>
    <mergeCell ref="VNG39:VNH39"/>
    <mergeCell ref="VNK39:VNK40"/>
    <mergeCell ref="VNP39:VNQ39"/>
    <mergeCell ref="VNT39:VNT40"/>
    <mergeCell ref="VMX40:VMY40"/>
    <mergeCell ref="VNG40:VNH40"/>
    <mergeCell ref="VNP40:VNQ40"/>
    <mergeCell ref="VLW39:VLX39"/>
    <mergeCell ref="VMA39:VMA40"/>
    <mergeCell ref="VMF39:VMG39"/>
    <mergeCell ref="VMJ39:VMJ40"/>
    <mergeCell ref="VMO39:VMP39"/>
    <mergeCell ref="VMS39:VMS40"/>
    <mergeCell ref="VLW40:VLX40"/>
    <mergeCell ref="VMF40:VMG40"/>
    <mergeCell ref="VMO40:VMP40"/>
    <mergeCell ref="VKV39:VKW39"/>
    <mergeCell ref="VKZ39:VKZ40"/>
    <mergeCell ref="VLE39:VLF39"/>
    <mergeCell ref="VLI39:VLI40"/>
    <mergeCell ref="VLN39:VLO39"/>
    <mergeCell ref="VLR39:VLR40"/>
    <mergeCell ref="VKV40:VKW40"/>
    <mergeCell ref="VLE40:VLF40"/>
    <mergeCell ref="VLN40:VLO40"/>
    <mergeCell ref="VJU39:VJV39"/>
    <mergeCell ref="VJY39:VJY40"/>
    <mergeCell ref="VKD39:VKE39"/>
    <mergeCell ref="VKH39:VKH40"/>
    <mergeCell ref="VKM39:VKN39"/>
    <mergeCell ref="VKQ39:VKQ40"/>
    <mergeCell ref="VJU40:VJV40"/>
    <mergeCell ref="VKD40:VKE40"/>
    <mergeCell ref="VKM40:VKN40"/>
    <mergeCell ref="VIT39:VIU39"/>
    <mergeCell ref="VIX39:VIX40"/>
    <mergeCell ref="VJC39:VJD39"/>
    <mergeCell ref="VJG39:VJG40"/>
    <mergeCell ref="VJL39:VJM39"/>
    <mergeCell ref="VJP39:VJP40"/>
    <mergeCell ref="VIT40:VIU40"/>
    <mergeCell ref="VJC40:VJD40"/>
    <mergeCell ref="VJL40:VJM40"/>
    <mergeCell ref="VHS39:VHT39"/>
    <mergeCell ref="VHW39:VHW40"/>
    <mergeCell ref="VIB39:VIC39"/>
    <mergeCell ref="VIF39:VIF40"/>
    <mergeCell ref="VIK39:VIL39"/>
    <mergeCell ref="VIO39:VIO40"/>
    <mergeCell ref="VHS40:VHT40"/>
    <mergeCell ref="VIB40:VIC40"/>
    <mergeCell ref="VIK40:VIL40"/>
    <mergeCell ref="VGR39:VGS39"/>
    <mergeCell ref="VGV39:VGV40"/>
    <mergeCell ref="VHA39:VHB39"/>
    <mergeCell ref="VHE39:VHE40"/>
    <mergeCell ref="VHJ39:VHK39"/>
    <mergeCell ref="VHN39:VHN40"/>
    <mergeCell ref="VGR40:VGS40"/>
    <mergeCell ref="VHA40:VHB40"/>
    <mergeCell ref="VHJ40:VHK40"/>
    <mergeCell ref="VFQ39:VFR39"/>
    <mergeCell ref="VFU39:VFU40"/>
    <mergeCell ref="VFZ39:VGA39"/>
    <mergeCell ref="VGD39:VGD40"/>
    <mergeCell ref="VGI39:VGJ39"/>
    <mergeCell ref="VGM39:VGM40"/>
    <mergeCell ref="VFQ40:VFR40"/>
    <mergeCell ref="VFZ40:VGA40"/>
    <mergeCell ref="VGI40:VGJ40"/>
    <mergeCell ref="VEP39:VEQ39"/>
    <mergeCell ref="VET39:VET40"/>
    <mergeCell ref="VEY39:VEZ39"/>
    <mergeCell ref="VFC39:VFC40"/>
    <mergeCell ref="VFH39:VFI39"/>
    <mergeCell ref="VFL39:VFL40"/>
    <mergeCell ref="VEP40:VEQ40"/>
    <mergeCell ref="VEY40:VEZ40"/>
    <mergeCell ref="VFH40:VFI40"/>
    <mergeCell ref="VDO39:VDP39"/>
    <mergeCell ref="VDS39:VDS40"/>
    <mergeCell ref="VDX39:VDY39"/>
    <mergeCell ref="VEB39:VEB40"/>
    <mergeCell ref="VEG39:VEH39"/>
    <mergeCell ref="VEK39:VEK40"/>
    <mergeCell ref="VDO40:VDP40"/>
    <mergeCell ref="VDX40:VDY40"/>
    <mergeCell ref="VEG40:VEH40"/>
    <mergeCell ref="VCN39:VCO39"/>
    <mergeCell ref="VCR39:VCR40"/>
    <mergeCell ref="VCW39:VCX39"/>
    <mergeCell ref="VDA39:VDA40"/>
    <mergeCell ref="VDF39:VDG39"/>
    <mergeCell ref="VDJ39:VDJ40"/>
    <mergeCell ref="VCN40:VCO40"/>
    <mergeCell ref="VCW40:VCX40"/>
    <mergeCell ref="VDF40:VDG40"/>
    <mergeCell ref="VBM39:VBN39"/>
    <mergeCell ref="VBQ39:VBQ40"/>
    <mergeCell ref="VBV39:VBW39"/>
    <mergeCell ref="VBZ39:VBZ40"/>
    <mergeCell ref="VCE39:VCF39"/>
    <mergeCell ref="VCI39:VCI40"/>
    <mergeCell ref="VBM40:VBN40"/>
    <mergeCell ref="VBV40:VBW40"/>
    <mergeCell ref="VCE40:VCF40"/>
    <mergeCell ref="VAL39:VAM39"/>
    <mergeCell ref="VAP39:VAP40"/>
    <mergeCell ref="VAU39:VAV39"/>
    <mergeCell ref="VAY39:VAY40"/>
    <mergeCell ref="VBD39:VBE39"/>
    <mergeCell ref="VBH39:VBH40"/>
    <mergeCell ref="VAL40:VAM40"/>
    <mergeCell ref="VAU40:VAV40"/>
    <mergeCell ref="VBD40:VBE40"/>
    <mergeCell ref="UZK39:UZL39"/>
    <mergeCell ref="UZO39:UZO40"/>
    <mergeCell ref="UZT39:UZU39"/>
    <mergeCell ref="UZX39:UZX40"/>
    <mergeCell ref="VAC39:VAD39"/>
    <mergeCell ref="VAG39:VAG40"/>
    <mergeCell ref="UZK40:UZL40"/>
    <mergeCell ref="UZT40:UZU40"/>
    <mergeCell ref="VAC40:VAD40"/>
    <mergeCell ref="UYJ39:UYK39"/>
    <mergeCell ref="UYN39:UYN40"/>
    <mergeCell ref="UYS39:UYT39"/>
    <mergeCell ref="UYW39:UYW40"/>
    <mergeCell ref="UZB39:UZC39"/>
    <mergeCell ref="UZF39:UZF40"/>
    <mergeCell ref="UYJ40:UYK40"/>
    <mergeCell ref="UYS40:UYT40"/>
    <mergeCell ref="UZB40:UZC40"/>
    <mergeCell ref="UXI39:UXJ39"/>
    <mergeCell ref="UXM39:UXM40"/>
    <mergeCell ref="UXR39:UXS39"/>
    <mergeCell ref="UXV39:UXV40"/>
    <mergeCell ref="UYA39:UYB39"/>
    <mergeCell ref="UYE39:UYE40"/>
    <mergeCell ref="UXI40:UXJ40"/>
    <mergeCell ref="UXR40:UXS40"/>
    <mergeCell ref="UYA40:UYB40"/>
    <mergeCell ref="UWH39:UWI39"/>
    <mergeCell ref="UWL39:UWL40"/>
    <mergeCell ref="UWQ39:UWR39"/>
    <mergeCell ref="UWU39:UWU40"/>
    <mergeCell ref="UWZ39:UXA39"/>
    <mergeCell ref="UXD39:UXD40"/>
    <mergeCell ref="UWH40:UWI40"/>
    <mergeCell ref="UWQ40:UWR40"/>
    <mergeCell ref="UWZ40:UXA40"/>
    <mergeCell ref="UVG39:UVH39"/>
    <mergeCell ref="UVK39:UVK40"/>
    <mergeCell ref="UVP39:UVQ39"/>
    <mergeCell ref="UVT39:UVT40"/>
    <mergeCell ref="UVY39:UVZ39"/>
    <mergeCell ref="UWC39:UWC40"/>
    <mergeCell ref="UVG40:UVH40"/>
    <mergeCell ref="UVP40:UVQ40"/>
    <mergeCell ref="UVY40:UVZ40"/>
    <mergeCell ref="UUF39:UUG39"/>
    <mergeCell ref="UUJ39:UUJ40"/>
    <mergeCell ref="UUO39:UUP39"/>
    <mergeCell ref="UUS39:UUS40"/>
    <mergeCell ref="UUX39:UUY39"/>
    <mergeCell ref="UVB39:UVB40"/>
    <mergeCell ref="UUF40:UUG40"/>
    <mergeCell ref="UUO40:UUP40"/>
    <mergeCell ref="UUX40:UUY40"/>
    <mergeCell ref="UTE39:UTF39"/>
    <mergeCell ref="UTI39:UTI40"/>
    <mergeCell ref="UTN39:UTO39"/>
    <mergeCell ref="UTR39:UTR40"/>
    <mergeCell ref="UTW39:UTX39"/>
    <mergeCell ref="UUA39:UUA40"/>
    <mergeCell ref="UTE40:UTF40"/>
    <mergeCell ref="UTN40:UTO40"/>
    <mergeCell ref="UTW40:UTX40"/>
    <mergeCell ref="USD39:USE39"/>
    <mergeCell ref="USH39:USH40"/>
    <mergeCell ref="USM39:USN39"/>
    <mergeCell ref="USQ39:USQ40"/>
    <mergeCell ref="USV39:USW39"/>
    <mergeCell ref="USZ39:USZ40"/>
    <mergeCell ref="USD40:USE40"/>
    <mergeCell ref="USM40:USN40"/>
    <mergeCell ref="USV40:USW40"/>
    <mergeCell ref="URC39:URD39"/>
    <mergeCell ref="URG39:URG40"/>
    <mergeCell ref="URL39:URM39"/>
    <mergeCell ref="URP39:URP40"/>
    <mergeCell ref="URU39:URV39"/>
    <mergeCell ref="URY39:URY40"/>
    <mergeCell ref="URC40:URD40"/>
    <mergeCell ref="URL40:URM40"/>
    <mergeCell ref="URU40:URV40"/>
    <mergeCell ref="UQB39:UQC39"/>
    <mergeCell ref="UQF39:UQF40"/>
    <mergeCell ref="UQK39:UQL39"/>
    <mergeCell ref="UQO39:UQO40"/>
    <mergeCell ref="UQT39:UQU39"/>
    <mergeCell ref="UQX39:UQX40"/>
    <mergeCell ref="UQB40:UQC40"/>
    <mergeCell ref="UQK40:UQL40"/>
    <mergeCell ref="UQT40:UQU40"/>
    <mergeCell ref="UPA39:UPB39"/>
    <mergeCell ref="UPE39:UPE40"/>
    <mergeCell ref="UPJ39:UPK39"/>
    <mergeCell ref="UPN39:UPN40"/>
    <mergeCell ref="UPS39:UPT39"/>
    <mergeCell ref="UPW39:UPW40"/>
    <mergeCell ref="UPA40:UPB40"/>
    <mergeCell ref="UPJ40:UPK40"/>
    <mergeCell ref="UPS40:UPT40"/>
    <mergeCell ref="UNZ39:UOA39"/>
    <mergeCell ref="UOD39:UOD40"/>
    <mergeCell ref="UOI39:UOJ39"/>
    <mergeCell ref="UOM39:UOM40"/>
    <mergeCell ref="UOR39:UOS39"/>
    <mergeCell ref="UOV39:UOV40"/>
    <mergeCell ref="UNZ40:UOA40"/>
    <mergeCell ref="UOI40:UOJ40"/>
    <mergeCell ref="UOR40:UOS40"/>
    <mergeCell ref="UMY39:UMZ39"/>
    <mergeCell ref="UNC39:UNC40"/>
    <mergeCell ref="UNH39:UNI39"/>
    <mergeCell ref="UNL39:UNL40"/>
    <mergeCell ref="UNQ39:UNR39"/>
    <mergeCell ref="UNU39:UNU40"/>
    <mergeCell ref="UMY40:UMZ40"/>
    <mergeCell ref="UNH40:UNI40"/>
    <mergeCell ref="UNQ40:UNR40"/>
    <mergeCell ref="ULX39:ULY39"/>
    <mergeCell ref="UMB39:UMB40"/>
    <mergeCell ref="UMG39:UMH39"/>
    <mergeCell ref="UMK39:UMK40"/>
    <mergeCell ref="UMP39:UMQ39"/>
    <mergeCell ref="UMT39:UMT40"/>
    <mergeCell ref="ULX40:ULY40"/>
    <mergeCell ref="UMG40:UMH40"/>
    <mergeCell ref="UMP40:UMQ40"/>
    <mergeCell ref="UKW39:UKX39"/>
    <mergeCell ref="ULA39:ULA40"/>
    <mergeCell ref="ULF39:ULG39"/>
    <mergeCell ref="ULJ39:ULJ40"/>
    <mergeCell ref="ULO39:ULP39"/>
    <mergeCell ref="ULS39:ULS40"/>
    <mergeCell ref="UKW40:UKX40"/>
    <mergeCell ref="ULF40:ULG40"/>
    <mergeCell ref="ULO40:ULP40"/>
    <mergeCell ref="UJV39:UJW39"/>
    <mergeCell ref="UJZ39:UJZ40"/>
    <mergeCell ref="UKE39:UKF39"/>
    <mergeCell ref="UKI39:UKI40"/>
    <mergeCell ref="UKN39:UKO39"/>
    <mergeCell ref="UKR39:UKR40"/>
    <mergeCell ref="UJV40:UJW40"/>
    <mergeCell ref="UKE40:UKF40"/>
    <mergeCell ref="UKN40:UKO40"/>
    <mergeCell ref="UIU39:UIV39"/>
    <mergeCell ref="UIY39:UIY40"/>
    <mergeCell ref="UJD39:UJE39"/>
    <mergeCell ref="UJH39:UJH40"/>
    <mergeCell ref="UJM39:UJN39"/>
    <mergeCell ref="UJQ39:UJQ40"/>
    <mergeCell ref="UIU40:UIV40"/>
    <mergeCell ref="UJD40:UJE40"/>
    <mergeCell ref="UJM40:UJN40"/>
    <mergeCell ref="UHT39:UHU39"/>
    <mergeCell ref="UHX39:UHX40"/>
    <mergeCell ref="UIC39:UID39"/>
    <mergeCell ref="UIG39:UIG40"/>
    <mergeCell ref="UIL39:UIM39"/>
    <mergeCell ref="UIP39:UIP40"/>
    <mergeCell ref="UHT40:UHU40"/>
    <mergeCell ref="UIC40:UID40"/>
    <mergeCell ref="UIL40:UIM40"/>
    <mergeCell ref="UGS39:UGT39"/>
    <mergeCell ref="UGW39:UGW40"/>
    <mergeCell ref="UHB39:UHC39"/>
    <mergeCell ref="UHF39:UHF40"/>
    <mergeCell ref="UHK39:UHL39"/>
    <mergeCell ref="UHO39:UHO40"/>
    <mergeCell ref="UGS40:UGT40"/>
    <mergeCell ref="UHB40:UHC40"/>
    <mergeCell ref="UHK40:UHL40"/>
    <mergeCell ref="UFR39:UFS39"/>
    <mergeCell ref="UFV39:UFV40"/>
    <mergeCell ref="UGA39:UGB39"/>
    <mergeCell ref="UGE39:UGE40"/>
    <mergeCell ref="UGJ39:UGK39"/>
    <mergeCell ref="UGN39:UGN40"/>
    <mergeCell ref="UFR40:UFS40"/>
    <mergeCell ref="UGA40:UGB40"/>
    <mergeCell ref="UGJ40:UGK40"/>
    <mergeCell ref="UEQ39:UER39"/>
    <mergeCell ref="UEU39:UEU40"/>
    <mergeCell ref="UEZ39:UFA39"/>
    <mergeCell ref="UFD39:UFD40"/>
    <mergeCell ref="UFI39:UFJ39"/>
    <mergeCell ref="UFM39:UFM40"/>
    <mergeCell ref="UEQ40:UER40"/>
    <mergeCell ref="UEZ40:UFA40"/>
    <mergeCell ref="UFI40:UFJ40"/>
    <mergeCell ref="UDP39:UDQ39"/>
    <mergeCell ref="UDT39:UDT40"/>
    <mergeCell ref="UDY39:UDZ39"/>
    <mergeCell ref="UEC39:UEC40"/>
    <mergeCell ref="UEH39:UEI39"/>
    <mergeCell ref="UEL39:UEL40"/>
    <mergeCell ref="UDP40:UDQ40"/>
    <mergeCell ref="UDY40:UDZ40"/>
    <mergeCell ref="UEH40:UEI40"/>
    <mergeCell ref="UCO39:UCP39"/>
    <mergeCell ref="UCS39:UCS40"/>
    <mergeCell ref="UCX39:UCY39"/>
    <mergeCell ref="UDB39:UDB40"/>
    <mergeCell ref="UDG39:UDH39"/>
    <mergeCell ref="UDK39:UDK40"/>
    <mergeCell ref="UCO40:UCP40"/>
    <mergeCell ref="UCX40:UCY40"/>
    <mergeCell ref="UDG40:UDH40"/>
    <mergeCell ref="UBN39:UBO39"/>
    <mergeCell ref="UBR39:UBR40"/>
    <mergeCell ref="UBW39:UBX39"/>
    <mergeCell ref="UCA39:UCA40"/>
    <mergeCell ref="UCF39:UCG39"/>
    <mergeCell ref="UCJ39:UCJ40"/>
    <mergeCell ref="UBN40:UBO40"/>
    <mergeCell ref="UBW40:UBX40"/>
    <mergeCell ref="UCF40:UCG40"/>
    <mergeCell ref="UAM39:UAN39"/>
    <mergeCell ref="UAQ39:UAQ40"/>
    <mergeCell ref="UAV39:UAW39"/>
    <mergeCell ref="UAZ39:UAZ40"/>
    <mergeCell ref="UBE39:UBF39"/>
    <mergeCell ref="UBI39:UBI40"/>
    <mergeCell ref="UAM40:UAN40"/>
    <mergeCell ref="UAV40:UAW40"/>
    <mergeCell ref="UBE40:UBF40"/>
    <mergeCell ref="TZL39:TZM39"/>
    <mergeCell ref="TZP39:TZP40"/>
    <mergeCell ref="TZU39:TZV39"/>
    <mergeCell ref="TZY39:TZY40"/>
    <mergeCell ref="UAD39:UAE39"/>
    <mergeCell ref="UAH39:UAH40"/>
    <mergeCell ref="TZL40:TZM40"/>
    <mergeCell ref="TZU40:TZV40"/>
    <mergeCell ref="UAD40:UAE40"/>
    <mergeCell ref="TYK39:TYL39"/>
    <mergeCell ref="TYO39:TYO40"/>
    <mergeCell ref="TYT39:TYU39"/>
    <mergeCell ref="TYX39:TYX40"/>
    <mergeCell ref="TZC39:TZD39"/>
    <mergeCell ref="TZG39:TZG40"/>
    <mergeCell ref="TYK40:TYL40"/>
    <mergeCell ref="TYT40:TYU40"/>
    <mergeCell ref="TZC40:TZD40"/>
    <mergeCell ref="TXJ39:TXK39"/>
    <mergeCell ref="TXN39:TXN40"/>
    <mergeCell ref="TXS39:TXT39"/>
    <mergeCell ref="TXW39:TXW40"/>
    <mergeCell ref="TYB39:TYC39"/>
    <mergeCell ref="TYF39:TYF40"/>
    <mergeCell ref="TXJ40:TXK40"/>
    <mergeCell ref="TXS40:TXT40"/>
    <mergeCell ref="TYB40:TYC40"/>
    <mergeCell ref="TWI39:TWJ39"/>
    <mergeCell ref="TWM39:TWM40"/>
    <mergeCell ref="TWR39:TWS39"/>
    <mergeCell ref="TWV39:TWV40"/>
    <mergeCell ref="TXA39:TXB39"/>
    <mergeCell ref="TXE39:TXE40"/>
    <mergeCell ref="TWI40:TWJ40"/>
    <mergeCell ref="TWR40:TWS40"/>
    <mergeCell ref="TXA40:TXB40"/>
    <mergeCell ref="TVH39:TVI39"/>
    <mergeCell ref="TVL39:TVL40"/>
    <mergeCell ref="TVQ39:TVR39"/>
    <mergeCell ref="TVU39:TVU40"/>
    <mergeCell ref="TVZ39:TWA39"/>
    <mergeCell ref="TWD39:TWD40"/>
    <mergeCell ref="TVH40:TVI40"/>
    <mergeCell ref="TVQ40:TVR40"/>
    <mergeCell ref="TVZ40:TWA40"/>
    <mergeCell ref="TUG39:TUH39"/>
    <mergeCell ref="TUK39:TUK40"/>
    <mergeCell ref="TUP39:TUQ39"/>
    <mergeCell ref="TUT39:TUT40"/>
    <mergeCell ref="TUY39:TUZ39"/>
    <mergeCell ref="TVC39:TVC40"/>
    <mergeCell ref="TUG40:TUH40"/>
    <mergeCell ref="TUP40:TUQ40"/>
    <mergeCell ref="TUY40:TUZ40"/>
    <mergeCell ref="TTF39:TTG39"/>
    <mergeCell ref="TTJ39:TTJ40"/>
    <mergeCell ref="TTO39:TTP39"/>
    <mergeCell ref="TTS39:TTS40"/>
    <mergeCell ref="TTX39:TTY39"/>
    <mergeCell ref="TUB39:TUB40"/>
    <mergeCell ref="TTF40:TTG40"/>
    <mergeCell ref="TTO40:TTP40"/>
    <mergeCell ref="TTX40:TTY40"/>
    <mergeCell ref="TSE39:TSF39"/>
    <mergeCell ref="TSI39:TSI40"/>
    <mergeCell ref="TSN39:TSO39"/>
    <mergeCell ref="TSR39:TSR40"/>
    <mergeCell ref="TSW39:TSX39"/>
    <mergeCell ref="TTA39:TTA40"/>
    <mergeCell ref="TSE40:TSF40"/>
    <mergeCell ref="TSN40:TSO40"/>
    <mergeCell ref="TSW40:TSX40"/>
    <mergeCell ref="TRD39:TRE39"/>
    <mergeCell ref="TRH39:TRH40"/>
    <mergeCell ref="TRM39:TRN39"/>
    <mergeCell ref="TRQ39:TRQ40"/>
    <mergeCell ref="TRV39:TRW39"/>
    <mergeCell ref="TRZ39:TRZ40"/>
    <mergeCell ref="TRD40:TRE40"/>
    <mergeCell ref="TRM40:TRN40"/>
    <mergeCell ref="TRV40:TRW40"/>
    <mergeCell ref="TQC39:TQD39"/>
    <mergeCell ref="TQG39:TQG40"/>
    <mergeCell ref="TQL39:TQM39"/>
    <mergeCell ref="TQP39:TQP40"/>
    <mergeCell ref="TQU39:TQV39"/>
    <mergeCell ref="TQY39:TQY40"/>
    <mergeCell ref="TQC40:TQD40"/>
    <mergeCell ref="TQL40:TQM40"/>
    <mergeCell ref="TQU40:TQV40"/>
    <mergeCell ref="TPB39:TPC39"/>
    <mergeCell ref="TPF39:TPF40"/>
    <mergeCell ref="TPK39:TPL39"/>
    <mergeCell ref="TPO39:TPO40"/>
    <mergeCell ref="TPT39:TPU39"/>
    <mergeCell ref="TPX39:TPX40"/>
    <mergeCell ref="TPB40:TPC40"/>
    <mergeCell ref="TPK40:TPL40"/>
    <mergeCell ref="TPT40:TPU40"/>
    <mergeCell ref="TOA39:TOB39"/>
    <mergeCell ref="TOE39:TOE40"/>
    <mergeCell ref="TOJ39:TOK39"/>
    <mergeCell ref="TON39:TON40"/>
    <mergeCell ref="TOS39:TOT39"/>
    <mergeCell ref="TOW39:TOW40"/>
    <mergeCell ref="TOA40:TOB40"/>
    <mergeCell ref="TOJ40:TOK40"/>
    <mergeCell ref="TOS40:TOT40"/>
    <mergeCell ref="TMZ39:TNA39"/>
    <mergeCell ref="TND39:TND40"/>
    <mergeCell ref="TNI39:TNJ39"/>
    <mergeCell ref="TNM39:TNM40"/>
    <mergeCell ref="TNR39:TNS39"/>
    <mergeCell ref="TNV39:TNV40"/>
    <mergeCell ref="TMZ40:TNA40"/>
    <mergeCell ref="TNI40:TNJ40"/>
    <mergeCell ref="TNR40:TNS40"/>
    <mergeCell ref="TLY39:TLZ39"/>
    <mergeCell ref="TMC39:TMC40"/>
    <mergeCell ref="TMH39:TMI39"/>
    <mergeCell ref="TML39:TML40"/>
    <mergeCell ref="TMQ39:TMR39"/>
    <mergeCell ref="TMU39:TMU40"/>
    <mergeCell ref="TLY40:TLZ40"/>
    <mergeCell ref="TMH40:TMI40"/>
    <mergeCell ref="TMQ40:TMR40"/>
    <mergeCell ref="TKX39:TKY39"/>
    <mergeCell ref="TLB39:TLB40"/>
    <mergeCell ref="TLG39:TLH39"/>
    <mergeCell ref="TLK39:TLK40"/>
    <mergeCell ref="TLP39:TLQ39"/>
    <mergeCell ref="TLT39:TLT40"/>
    <mergeCell ref="TKX40:TKY40"/>
    <mergeCell ref="TLG40:TLH40"/>
    <mergeCell ref="TLP40:TLQ40"/>
    <mergeCell ref="TJW39:TJX39"/>
    <mergeCell ref="TKA39:TKA40"/>
    <mergeCell ref="TKF39:TKG39"/>
    <mergeCell ref="TKJ39:TKJ40"/>
    <mergeCell ref="TKO39:TKP39"/>
    <mergeCell ref="TKS39:TKS40"/>
    <mergeCell ref="TJW40:TJX40"/>
    <mergeCell ref="TKF40:TKG40"/>
    <mergeCell ref="TKO40:TKP40"/>
    <mergeCell ref="TIV39:TIW39"/>
    <mergeCell ref="TIZ39:TIZ40"/>
    <mergeCell ref="TJE39:TJF39"/>
    <mergeCell ref="TJI39:TJI40"/>
    <mergeCell ref="TJN39:TJO39"/>
    <mergeCell ref="TJR39:TJR40"/>
    <mergeCell ref="TIV40:TIW40"/>
    <mergeCell ref="TJE40:TJF40"/>
    <mergeCell ref="TJN40:TJO40"/>
    <mergeCell ref="THU39:THV39"/>
    <mergeCell ref="THY39:THY40"/>
    <mergeCell ref="TID39:TIE39"/>
    <mergeCell ref="TIH39:TIH40"/>
    <mergeCell ref="TIM39:TIN39"/>
    <mergeCell ref="TIQ39:TIQ40"/>
    <mergeCell ref="THU40:THV40"/>
    <mergeCell ref="TID40:TIE40"/>
    <mergeCell ref="TIM40:TIN40"/>
    <mergeCell ref="TGT39:TGU39"/>
    <mergeCell ref="TGX39:TGX40"/>
    <mergeCell ref="THC39:THD39"/>
    <mergeCell ref="THG39:THG40"/>
    <mergeCell ref="THL39:THM39"/>
    <mergeCell ref="THP39:THP40"/>
    <mergeCell ref="TGT40:TGU40"/>
    <mergeCell ref="THC40:THD40"/>
    <mergeCell ref="THL40:THM40"/>
    <mergeCell ref="TFS39:TFT39"/>
    <mergeCell ref="TFW39:TFW40"/>
    <mergeCell ref="TGB39:TGC39"/>
    <mergeCell ref="TGF39:TGF40"/>
    <mergeCell ref="TGK39:TGL39"/>
    <mergeCell ref="TGO39:TGO40"/>
    <mergeCell ref="TFS40:TFT40"/>
    <mergeCell ref="TGB40:TGC40"/>
    <mergeCell ref="TGK40:TGL40"/>
    <mergeCell ref="TER39:TES39"/>
    <mergeCell ref="TEV39:TEV40"/>
    <mergeCell ref="TFA39:TFB39"/>
    <mergeCell ref="TFE39:TFE40"/>
    <mergeCell ref="TFJ39:TFK39"/>
    <mergeCell ref="TFN39:TFN40"/>
    <mergeCell ref="TER40:TES40"/>
    <mergeCell ref="TFA40:TFB40"/>
    <mergeCell ref="TFJ40:TFK40"/>
    <mergeCell ref="TDQ39:TDR39"/>
    <mergeCell ref="TDU39:TDU40"/>
    <mergeCell ref="TDZ39:TEA39"/>
    <mergeCell ref="TED39:TED40"/>
    <mergeCell ref="TEI39:TEJ39"/>
    <mergeCell ref="TEM39:TEM40"/>
    <mergeCell ref="TDQ40:TDR40"/>
    <mergeCell ref="TDZ40:TEA40"/>
    <mergeCell ref="TEI40:TEJ40"/>
    <mergeCell ref="TCP39:TCQ39"/>
    <mergeCell ref="TCT39:TCT40"/>
    <mergeCell ref="TCY39:TCZ39"/>
    <mergeCell ref="TDC39:TDC40"/>
    <mergeCell ref="TDH39:TDI39"/>
    <mergeCell ref="TDL39:TDL40"/>
    <mergeCell ref="TCP40:TCQ40"/>
    <mergeCell ref="TCY40:TCZ40"/>
    <mergeCell ref="TDH40:TDI40"/>
    <mergeCell ref="TBO39:TBP39"/>
    <mergeCell ref="TBS39:TBS40"/>
    <mergeCell ref="TBX39:TBY39"/>
    <mergeCell ref="TCB39:TCB40"/>
    <mergeCell ref="TCG39:TCH39"/>
    <mergeCell ref="TCK39:TCK40"/>
    <mergeCell ref="TBO40:TBP40"/>
    <mergeCell ref="TBX40:TBY40"/>
    <mergeCell ref="TCG40:TCH40"/>
    <mergeCell ref="TAN39:TAO39"/>
    <mergeCell ref="TAR39:TAR40"/>
    <mergeCell ref="TAW39:TAX39"/>
    <mergeCell ref="TBA39:TBA40"/>
    <mergeCell ref="TBF39:TBG39"/>
    <mergeCell ref="TBJ39:TBJ40"/>
    <mergeCell ref="TAN40:TAO40"/>
    <mergeCell ref="TAW40:TAX40"/>
    <mergeCell ref="TBF40:TBG40"/>
    <mergeCell ref="SZM39:SZN39"/>
    <mergeCell ref="SZQ39:SZQ40"/>
    <mergeCell ref="SZV39:SZW39"/>
    <mergeCell ref="SZZ39:SZZ40"/>
    <mergeCell ref="TAE39:TAF39"/>
    <mergeCell ref="TAI39:TAI40"/>
    <mergeCell ref="SZM40:SZN40"/>
    <mergeCell ref="SZV40:SZW40"/>
    <mergeCell ref="TAE40:TAF40"/>
    <mergeCell ref="SYL39:SYM39"/>
    <mergeCell ref="SYP39:SYP40"/>
    <mergeCell ref="SYU39:SYV39"/>
    <mergeCell ref="SYY39:SYY40"/>
    <mergeCell ref="SZD39:SZE39"/>
    <mergeCell ref="SZH39:SZH40"/>
    <mergeCell ref="SYL40:SYM40"/>
    <mergeCell ref="SYU40:SYV40"/>
    <mergeCell ref="SZD40:SZE40"/>
    <mergeCell ref="SXK39:SXL39"/>
    <mergeCell ref="SXO39:SXO40"/>
    <mergeCell ref="SXT39:SXU39"/>
    <mergeCell ref="SXX39:SXX40"/>
    <mergeCell ref="SYC39:SYD39"/>
    <mergeCell ref="SYG39:SYG40"/>
    <mergeCell ref="SXK40:SXL40"/>
    <mergeCell ref="SXT40:SXU40"/>
    <mergeCell ref="SYC40:SYD40"/>
    <mergeCell ref="SWJ39:SWK39"/>
    <mergeCell ref="SWN39:SWN40"/>
    <mergeCell ref="SWS39:SWT39"/>
    <mergeCell ref="SWW39:SWW40"/>
    <mergeCell ref="SXB39:SXC39"/>
    <mergeCell ref="SXF39:SXF40"/>
    <mergeCell ref="SWJ40:SWK40"/>
    <mergeCell ref="SWS40:SWT40"/>
    <mergeCell ref="SXB40:SXC40"/>
    <mergeCell ref="SVI39:SVJ39"/>
    <mergeCell ref="SVM39:SVM40"/>
    <mergeCell ref="SVR39:SVS39"/>
    <mergeCell ref="SVV39:SVV40"/>
    <mergeCell ref="SWA39:SWB39"/>
    <mergeCell ref="SWE39:SWE40"/>
    <mergeCell ref="SVI40:SVJ40"/>
    <mergeCell ref="SVR40:SVS40"/>
    <mergeCell ref="SWA40:SWB40"/>
    <mergeCell ref="SUH39:SUI39"/>
    <mergeCell ref="SUL39:SUL40"/>
    <mergeCell ref="SUQ39:SUR39"/>
    <mergeCell ref="SUU39:SUU40"/>
    <mergeCell ref="SUZ39:SVA39"/>
    <mergeCell ref="SVD39:SVD40"/>
    <mergeCell ref="SUH40:SUI40"/>
    <mergeCell ref="SUQ40:SUR40"/>
    <mergeCell ref="SUZ40:SVA40"/>
    <mergeCell ref="STG39:STH39"/>
    <mergeCell ref="STK39:STK40"/>
    <mergeCell ref="STP39:STQ39"/>
    <mergeCell ref="STT39:STT40"/>
    <mergeCell ref="STY39:STZ39"/>
    <mergeCell ref="SUC39:SUC40"/>
    <mergeCell ref="STG40:STH40"/>
    <mergeCell ref="STP40:STQ40"/>
    <mergeCell ref="STY40:STZ40"/>
    <mergeCell ref="SSF39:SSG39"/>
    <mergeCell ref="SSJ39:SSJ40"/>
    <mergeCell ref="SSO39:SSP39"/>
    <mergeCell ref="SSS39:SSS40"/>
    <mergeCell ref="SSX39:SSY39"/>
    <mergeCell ref="STB39:STB40"/>
    <mergeCell ref="SSF40:SSG40"/>
    <mergeCell ref="SSO40:SSP40"/>
    <mergeCell ref="SSX40:SSY40"/>
    <mergeCell ref="SRE39:SRF39"/>
    <mergeCell ref="SRI39:SRI40"/>
    <mergeCell ref="SRN39:SRO39"/>
    <mergeCell ref="SRR39:SRR40"/>
    <mergeCell ref="SRW39:SRX39"/>
    <mergeCell ref="SSA39:SSA40"/>
    <mergeCell ref="SRE40:SRF40"/>
    <mergeCell ref="SRN40:SRO40"/>
    <mergeCell ref="SRW40:SRX40"/>
    <mergeCell ref="SQD39:SQE39"/>
    <mergeCell ref="SQH39:SQH40"/>
    <mergeCell ref="SQM39:SQN39"/>
    <mergeCell ref="SQQ39:SQQ40"/>
    <mergeCell ref="SQV39:SQW39"/>
    <mergeCell ref="SQZ39:SQZ40"/>
    <mergeCell ref="SQD40:SQE40"/>
    <mergeCell ref="SQM40:SQN40"/>
    <mergeCell ref="SQV40:SQW40"/>
    <mergeCell ref="SPC39:SPD39"/>
    <mergeCell ref="SPG39:SPG40"/>
    <mergeCell ref="SPL39:SPM39"/>
    <mergeCell ref="SPP39:SPP40"/>
    <mergeCell ref="SPU39:SPV39"/>
    <mergeCell ref="SPY39:SPY40"/>
    <mergeCell ref="SPC40:SPD40"/>
    <mergeCell ref="SPL40:SPM40"/>
    <mergeCell ref="SPU40:SPV40"/>
    <mergeCell ref="SOB39:SOC39"/>
    <mergeCell ref="SOF39:SOF40"/>
    <mergeCell ref="SOK39:SOL39"/>
    <mergeCell ref="SOO39:SOO40"/>
    <mergeCell ref="SOT39:SOU39"/>
    <mergeCell ref="SOX39:SOX40"/>
    <mergeCell ref="SOB40:SOC40"/>
    <mergeCell ref="SOK40:SOL40"/>
    <mergeCell ref="SOT40:SOU40"/>
    <mergeCell ref="SNA39:SNB39"/>
    <mergeCell ref="SNE39:SNE40"/>
    <mergeCell ref="SNJ39:SNK39"/>
    <mergeCell ref="SNN39:SNN40"/>
    <mergeCell ref="SNS39:SNT39"/>
    <mergeCell ref="SNW39:SNW40"/>
    <mergeCell ref="SNA40:SNB40"/>
    <mergeCell ref="SNJ40:SNK40"/>
    <mergeCell ref="SNS40:SNT40"/>
    <mergeCell ref="SLZ39:SMA39"/>
    <mergeCell ref="SMD39:SMD40"/>
    <mergeCell ref="SMI39:SMJ39"/>
    <mergeCell ref="SMM39:SMM40"/>
    <mergeCell ref="SMR39:SMS39"/>
    <mergeCell ref="SMV39:SMV40"/>
    <mergeCell ref="SLZ40:SMA40"/>
    <mergeCell ref="SMI40:SMJ40"/>
    <mergeCell ref="SMR40:SMS40"/>
    <mergeCell ref="SKY39:SKZ39"/>
    <mergeCell ref="SLC39:SLC40"/>
    <mergeCell ref="SLH39:SLI39"/>
    <mergeCell ref="SLL39:SLL40"/>
    <mergeCell ref="SLQ39:SLR39"/>
    <mergeCell ref="SLU39:SLU40"/>
    <mergeCell ref="SKY40:SKZ40"/>
    <mergeCell ref="SLH40:SLI40"/>
    <mergeCell ref="SLQ40:SLR40"/>
    <mergeCell ref="SJX39:SJY39"/>
    <mergeCell ref="SKB39:SKB40"/>
    <mergeCell ref="SKG39:SKH39"/>
    <mergeCell ref="SKK39:SKK40"/>
    <mergeCell ref="SKP39:SKQ39"/>
    <mergeCell ref="SKT39:SKT40"/>
    <mergeCell ref="SJX40:SJY40"/>
    <mergeCell ref="SKG40:SKH40"/>
    <mergeCell ref="SKP40:SKQ40"/>
    <mergeCell ref="SIW39:SIX39"/>
    <mergeCell ref="SJA39:SJA40"/>
    <mergeCell ref="SJF39:SJG39"/>
    <mergeCell ref="SJJ39:SJJ40"/>
    <mergeCell ref="SJO39:SJP39"/>
    <mergeCell ref="SJS39:SJS40"/>
    <mergeCell ref="SIW40:SIX40"/>
    <mergeCell ref="SJF40:SJG40"/>
    <mergeCell ref="SJO40:SJP40"/>
    <mergeCell ref="SHV39:SHW39"/>
    <mergeCell ref="SHZ39:SHZ40"/>
    <mergeCell ref="SIE39:SIF39"/>
    <mergeCell ref="SII39:SII40"/>
    <mergeCell ref="SIN39:SIO39"/>
    <mergeCell ref="SIR39:SIR40"/>
    <mergeCell ref="SHV40:SHW40"/>
    <mergeCell ref="SIE40:SIF40"/>
    <mergeCell ref="SIN40:SIO40"/>
    <mergeCell ref="SGU39:SGV39"/>
    <mergeCell ref="SGY39:SGY40"/>
    <mergeCell ref="SHD39:SHE39"/>
    <mergeCell ref="SHH39:SHH40"/>
    <mergeCell ref="SHM39:SHN39"/>
    <mergeCell ref="SHQ39:SHQ40"/>
    <mergeCell ref="SGU40:SGV40"/>
    <mergeCell ref="SHD40:SHE40"/>
    <mergeCell ref="SHM40:SHN40"/>
    <mergeCell ref="SFT39:SFU39"/>
    <mergeCell ref="SFX39:SFX40"/>
    <mergeCell ref="SGC39:SGD39"/>
    <mergeCell ref="SGG39:SGG40"/>
    <mergeCell ref="SGL39:SGM39"/>
    <mergeCell ref="SGP39:SGP40"/>
    <mergeCell ref="SFT40:SFU40"/>
    <mergeCell ref="SGC40:SGD40"/>
    <mergeCell ref="SGL40:SGM40"/>
    <mergeCell ref="SES39:SET39"/>
    <mergeCell ref="SEW39:SEW40"/>
    <mergeCell ref="SFB39:SFC39"/>
    <mergeCell ref="SFF39:SFF40"/>
    <mergeCell ref="SFK39:SFL39"/>
    <mergeCell ref="SFO39:SFO40"/>
    <mergeCell ref="SES40:SET40"/>
    <mergeCell ref="SFB40:SFC40"/>
    <mergeCell ref="SFK40:SFL40"/>
    <mergeCell ref="SDR39:SDS39"/>
    <mergeCell ref="SDV39:SDV40"/>
    <mergeCell ref="SEA39:SEB39"/>
    <mergeCell ref="SEE39:SEE40"/>
    <mergeCell ref="SEJ39:SEK39"/>
    <mergeCell ref="SEN39:SEN40"/>
    <mergeCell ref="SDR40:SDS40"/>
    <mergeCell ref="SEA40:SEB40"/>
    <mergeCell ref="SEJ40:SEK40"/>
    <mergeCell ref="SCQ39:SCR39"/>
    <mergeCell ref="SCU39:SCU40"/>
    <mergeCell ref="SCZ39:SDA39"/>
    <mergeCell ref="SDD39:SDD40"/>
    <mergeCell ref="SDI39:SDJ39"/>
    <mergeCell ref="SDM39:SDM40"/>
    <mergeCell ref="SCQ40:SCR40"/>
    <mergeCell ref="SCZ40:SDA40"/>
    <mergeCell ref="SDI40:SDJ40"/>
    <mergeCell ref="SBP39:SBQ39"/>
    <mergeCell ref="SBT39:SBT40"/>
    <mergeCell ref="SBY39:SBZ39"/>
    <mergeCell ref="SCC39:SCC40"/>
    <mergeCell ref="SCH39:SCI39"/>
    <mergeCell ref="SCL39:SCL40"/>
    <mergeCell ref="SBP40:SBQ40"/>
    <mergeCell ref="SBY40:SBZ40"/>
    <mergeCell ref="SCH40:SCI40"/>
    <mergeCell ref="SAO39:SAP39"/>
    <mergeCell ref="SAS39:SAS40"/>
    <mergeCell ref="SAX39:SAY39"/>
    <mergeCell ref="SBB39:SBB40"/>
    <mergeCell ref="SBG39:SBH39"/>
    <mergeCell ref="SBK39:SBK40"/>
    <mergeCell ref="SAO40:SAP40"/>
    <mergeCell ref="SAX40:SAY40"/>
    <mergeCell ref="SBG40:SBH40"/>
    <mergeCell ref="RZN39:RZO39"/>
    <mergeCell ref="RZR39:RZR40"/>
    <mergeCell ref="RZW39:RZX39"/>
    <mergeCell ref="SAA39:SAA40"/>
    <mergeCell ref="SAF39:SAG39"/>
    <mergeCell ref="SAJ39:SAJ40"/>
    <mergeCell ref="RZN40:RZO40"/>
    <mergeCell ref="RZW40:RZX40"/>
    <mergeCell ref="SAF40:SAG40"/>
    <mergeCell ref="RYM39:RYN39"/>
    <mergeCell ref="RYQ39:RYQ40"/>
    <mergeCell ref="RYV39:RYW39"/>
    <mergeCell ref="RYZ39:RYZ40"/>
    <mergeCell ref="RZE39:RZF39"/>
    <mergeCell ref="RZI39:RZI40"/>
    <mergeCell ref="RYM40:RYN40"/>
    <mergeCell ref="RYV40:RYW40"/>
    <mergeCell ref="RZE40:RZF40"/>
    <mergeCell ref="RXL39:RXM39"/>
    <mergeCell ref="RXP39:RXP40"/>
    <mergeCell ref="RXU39:RXV39"/>
    <mergeCell ref="RXY39:RXY40"/>
    <mergeCell ref="RYD39:RYE39"/>
    <mergeCell ref="RYH39:RYH40"/>
    <mergeCell ref="RXL40:RXM40"/>
    <mergeCell ref="RXU40:RXV40"/>
    <mergeCell ref="RYD40:RYE40"/>
    <mergeCell ref="RWK39:RWL39"/>
    <mergeCell ref="RWO39:RWO40"/>
    <mergeCell ref="RWT39:RWU39"/>
    <mergeCell ref="RWX39:RWX40"/>
    <mergeCell ref="RXC39:RXD39"/>
    <mergeCell ref="RXG39:RXG40"/>
    <mergeCell ref="RWK40:RWL40"/>
    <mergeCell ref="RWT40:RWU40"/>
    <mergeCell ref="RXC40:RXD40"/>
    <mergeCell ref="RVJ39:RVK39"/>
    <mergeCell ref="RVN39:RVN40"/>
    <mergeCell ref="RVS39:RVT39"/>
    <mergeCell ref="RVW39:RVW40"/>
    <mergeCell ref="RWB39:RWC39"/>
    <mergeCell ref="RWF39:RWF40"/>
    <mergeCell ref="RVJ40:RVK40"/>
    <mergeCell ref="RVS40:RVT40"/>
    <mergeCell ref="RWB40:RWC40"/>
    <mergeCell ref="RUI39:RUJ39"/>
    <mergeCell ref="RUM39:RUM40"/>
    <mergeCell ref="RUR39:RUS39"/>
    <mergeCell ref="RUV39:RUV40"/>
    <mergeCell ref="RVA39:RVB39"/>
    <mergeCell ref="RVE39:RVE40"/>
    <mergeCell ref="RUI40:RUJ40"/>
    <mergeCell ref="RUR40:RUS40"/>
    <mergeCell ref="RVA40:RVB40"/>
    <mergeCell ref="RTH39:RTI39"/>
    <mergeCell ref="RTL39:RTL40"/>
    <mergeCell ref="RTQ39:RTR39"/>
    <mergeCell ref="RTU39:RTU40"/>
    <mergeCell ref="RTZ39:RUA39"/>
    <mergeCell ref="RUD39:RUD40"/>
    <mergeCell ref="RTH40:RTI40"/>
    <mergeCell ref="RTQ40:RTR40"/>
    <mergeCell ref="RTZ40:RUA40"/>
    <mergeCell ref="RSG39:RSH39"/>
    <mergeCell ref="RSK39:RSK40"/>
    <mergeCell ref="RSP39:RSQ39"/>
    <mergeCell ref="RST39:RST40"/>
    <mergeCell ref="RSY39:RSZ39"/>
    <mergeCell ref="RTC39:RTC40"/>
    <mergeCell ref="RSG40:RSH40"/>
    <mergeCell ref="RSP40:RSQ40"/>
    <mergeCell ref="RSY40:RSZ40"/>
    <mergeCell ref="RRF39:RRG39"/>
    <mergeCell ref="RRJ39:RRJ40"/>
    <mergeCell ref="RRO39:RRP39"/>
    <mergeCell ref="RRS39:RRS40"/>
    <mergeCell ref="RRX39:RRY39"/>
    <mergeCell ref="RSB39:RSB40"/>
    <mergeCell ref="RRF40:RRG40"/>
    <mergeCell ref="RRO40:RRP40"/>
    <mergeCell ref="RRX40:RRY40"/>
    <mergeCell ref="RQE39:RQF39"/>
    <mergeCell ref="RQI39:RQI40"/>
    <mergeCell ref="RQN39:RQO39"/>
    <mergeCell ref="RQR39:RQR40"/>
    <mergeCell ref="RQW39:RQX39"/>
    <mergeCell ref="RRA39:RRA40"/>
    <mergeCell ref="RQE40:RQF40"/>
    <mergeCell ref="RQN40:RQO40"/>
    <mergeCell ref="RQW40:RQX40"/>
    <mergeCell ref="RPD39:RPE39"/>
    <mergeCell ref="RPH39:RPH40"/>
    <mergeCell ref="RPM39:RPN39"/>
    <mergeCell ref="RPQ39:RPQ40"/>
    <mergeCell ref="RPV39:RPW39"/>
    <mergeCell ref="RPZ39:RPZ40"/>
    <mergeCell ref="RPD40:RPE40"/>
    <mergeCell ref="RPM40:RPN40"/>
    <mergeCell ref="RPV40:RPW40"/>
    <mergeCell ref="ROC39:ROD39"/>
    <mergeCell ref="ROG39:ROG40"/>
    <mergeCell ref="ROL39:ROM39"/>
    <mergeCell ref="ROP39:ROP40"/>
    <mergeCell ref="ROU39:ROV39"/>
    <mergeCell ref="ROY39:ROY40"/>
    <mergeCell ref="ROC40:ROD40"/>
    <mergeCell ref="ROL40:ROM40"/>
    <mergeCell ref="ROU40:ROV40"/>
    <mergeCell ref="RNB39:RNC39"/>
    <mergeCell ref="RNF39:RNF40"/>
    <mergeCell ref="RNK39:RNL39"/>
    <mergeCell ref="RNO39:RNO40"/>
    <mergeCell ref="RNT39:RNU39"/>
    <mergeCell ref="RNX39:RNX40"/>
    <mergeCell ref="RNB40:RNC40"/>
    <mergeCell ref="RNK40:RNL40"/>
    <mergeCell ref="RNT40:RNU40"/>
    <mergeCell ref="RMA39:RMB39"/>
    <mergeCell ref="RME39:RME40"/>
    <mergeCell ref="RMJ39:RMK39"/>
    <mergeCell ref="RMN39:RMN40"/>
    <mergeCell ref="RMS39:RMT39"/>
    <mergeCell ref="RMW39:RMW40"/>
    <mergeCell ref="RMA40:RMB40"/>
    <mergeCell ref="RMJ40:RMK40"/>
    <mergeCell ref="RMS40:RMT40"/>
    <mergeCell ref="RKZ39:RLA39"/>
    <mergeCell ref="RLD39:RLD40"/>
    <mergeCell ref="RLI39:RLJ39"/>
    <mergeCell ref="RLM39:RLM40"/>
    <mergeCell ref="RLR39:RLS39"/>
    <mergeCell ref="RLV39:RLV40"/>
    <mergeCell ref="RKZ40:RLA40"/>
    <mergeCell ref="RLI40:RLJ40"/>
    <mergeCell ref="RLR40:RLS40"/>
    <mergeCell ref="RJY39:RJZ39"/>
    <mergeCell ref="RKC39:RKC40"/>
    <mergeCell ref="RKH39:RKI39"/>
    <mergeCell ref="RKL39:RKL40"/>
    <mergeCell ref="RKQ39:RKR39"/>
    <mergeCell ref="RKU39:RKU40"/>
    <mergeCell ref="RJY40:RJZ40"/>
    <mergeCell ref="RKH40:RKI40"/>
    <mergeCell ref="RKQ40:RKR40"/>
    <mergeCell ref="RIX39:RIY39"/>
    <mergeCell ref="RJB39:RJB40"/>
    <mergeCell ref="RJG39:RJH39"/>
    <mergeCell ref="RJK39:RJK40"/>
    <mergeCell ref="RJP39:RJQ39"/>
    <mergeCell ref="RJT39:RJT40"/>
    <mergeCell ref="RIX40:RIY40"/>
    <mergeCell ref="RJG40:RJH40"/>
    <mergeCell ref="RJP40:RJQ40"/>
    <mergeCell ref="RHW39:RHX39"/>
    <mergeCell ref="RIA39:RIA40"/>
    <mergeCell ref="RIF39:RIG39"/>
    <mergeCell ref="RIJ39:RIJ40"/>
    <mergeCell ref="RIO39:RIP39"/>
    <mergeCell ref="RIS39:RIS40"/>
    <mergeCell ref="RHW40:RHX40"/>
    <mergeCell ref="RIF40:RIG40"/>
    <mergeCell ref="RIO40:RIP40"/>
    <mergeCell ref="RGV39:RGW39"/>
    <mergeCell ref="RGZ39:RGZ40"/>
    <mergeCell ref="RHE39:RHF39"/>
    <mergeCell ref="RHI39:RHI40"/>
    <mergeCell ref="RHN39:RHO39"/>
    <mergeCell ref="RHR39:RHR40"/>
    <mergeCell ref="RGV40:RGW40"/>
    <mergeCell ref="RHE40:RHF40"/>
    <mergeCell ref="RHN40:RHO40"/>
    <mergeCell ref="RFU39:RFV39"/>
    <mergeCell ref="RFY39:RFY40"/>
    <mergeCell ref="RGD39:RGE39"/>
    <mergeCell ref="RGH39:RGH40"/>
    <mergeCell ref="RGM39:RGN39"/>
    <mergeCell ref="RGQ39:RGQ40"/>
    <mergeCell ref="RFU40:RFV40"/>
    <mergeCell ref="RGD40:RGE40"/>
    <mergeCell ref="RGM40:RGN40"/>
    <mergeCell ref="RET39:REU39"/>
    <mergeCell ref="REX39:REX40"/>
    <mergeCell ref="RFC39:RFD39"/>
    <mergeCell ref="RFG39:RFG40"/>
    <mergeCell ref="RFL39:RFM39"/>
    <mergeCell ref="RFP39:RFP40"/>
    <mergeCell ref="RET40:REU40"/>
    <mergeCell ref="RFC40:RFD40"/>
    <mergeCell ref="RFL40:RFM40"/>
    <mergeCell ref="RDS39:RDT39"/>
    <mergeCell ref="RDW39:RDW40"/>
    <mergeCell ref="REB39:REC39"/>
    <mergeCell ref="REF39:REF40"/>
    <mergeCell ref="REK39:REL39"/>
    <mergeCell ref="REO39:REO40"/>
    <mergeCell ref="RDS40:RDT40"/>
    <mergeCell ref="REB40:REC40"/>
    <mergeCell ref="REK40:REL40"/>
    <mergeCell ref="RCR39:RCS39"/>
    <mergeCell ref="RCV39:RCV40"/>
    <mergeCell ref="RDA39:RDB39"/>
    <mergeCell ref="RDE39:RDE40"/>
    <mergeCell ref="RDJ39:RDK39"/>
    <mergeCell ref="RDN39:RDN40"/>
    <mergeCell ref="RCR40:RCS40"/>
    <mergeCell ref="RDA40:RDB40"/>
    <mergeCell ref="RDJ40:RDK40"/>
    <mergeCell ref="RBQ39:RBR39"/>
    <mergeCell ref="RBU39:RBU40"/>
    <mergeCell ref="RBZ39:RCA39"/>
    <mergeCell ref="RCD39:RCD40"/>
    <mergeCell ref="RCI39:RCJ39"/>
    <mergeCell ref="RCM39:RCM40"/>
    <mergeCell ref="RBQ40:RBR40"/>
    <mergeCell ref="RBZ40:RCA40"/>
    <mergeCell ref="RCI40:RCJ40"/>
    <mergeCell ref="RAP39:RAQ39"/>
    <mergeCell ref="RAT39:RAT40"/>
    <mergeCell ref="RAY39:RAZ39"/>
    <mergeCell ref="RBC39:RBC40"/>
    <mergeCell ref="RBH39:RBI39"/>
    <mergeCell ref="RBL39:RBL40"/>
    <mergeCell ref="RAP40:RAQ40"/>
    <mergeCell ref="RAY40:RAZ40"/>
    <mergeCell ref="RBH40:RBI40"/>
    <mergeCell ref="QZO39:QZP39"/>
    <mergeCell ref="QZS39:QZS40"/>
    <mergeCell ref="QZX39:QZY39"/>
    <mergeCell ref="RAB39:RAB40"/>
    <mergeCell ref="RAG39:RAH39"/>
    <mergeCell ref="RAK39:RAK40"/>
    <mergeCell ref="QZO40:QZP40"/>
    <mergeCell ref="QZX40:QZY40"/>
    <mergeCell ref="RAG40:RAH40"/>
    <mergeCell ref="QYN39:QYO39"/>
    <mergeCell ref="QYR39:QYR40"/>
    <mergeCell ref="QYW39:QYX39"/>
    <mergeCell ref="QZA39:QZA40"/>
    <mergeCell ref="QZF39:QZG39"/>
    <mergeCell ref="QZJ39:QZJ40"/>
    <mergeCell ref="QYN40:QYO40"/>
    <mergeCell ref="QYW40:QYX40"/>
    <mergeCell ref="QZF40:QZG40"/>
    <mergeCell ref="QXM39:QXN39"/>
    <mergeCell ref="QXQ39:QXQ40"/>
    <mergeCell ref="QXV39:QXW39"/>
    <mergeCell ref="QXZ39:QXZ40"/>
    <mergeCell ref="QYE39:QYF39"/>
    <mergeCell ref="QYI39:QYI40"/>
    <mergeCell ref="QXM40:QXN40"/>
    <mergeCell ref="QXV40:QXW40"/>
    <mergeCell ref="QYE40:QYF40"/>
    <mergeCell ref="QWL39:QWM39"/>
    <mergeCell ref="QWP39:QWP40"/>
    <mergeCell ref="QWU39:QWV39"/>
    <mergeCell ref="QWY39:QWY40"/>
    <mergeCell ref="QXD39:QXE39"/>
    <mergeCell ref="QXH39:QXH40"/>
    <mergeCell ref="QWL40:QWM40"/>
    <mergeCell ref="QWU40:QWV40"/>
    <mergeCell ref="QXD40:QXE40"/>
    <mergeCell ref="QVK39:QVL39"/>
    <mergeCell ref="QVO39:QVO40"/>
    <mergeCell ref="QVT39:QVU39"/>
    <mergeCell ref="QVX39:QVX40"/>
    <mergeCell ref="QWC39:QWD39"/>
    <mergeCell ref="QWG39:QWG40"/>
    <mergeCell ref="QVK40:QVL40"/>
    <mergeCell ref="QVT40:QVU40"/>
    <mergeCell ref="QWC40:QWD40"/>
    <mergeCell ref="QUJ39:QUK39"/>
    <mergeCell ref="QUN39:QUN40"/>
    <mergeCell ref="QUS39:QUT39"/>
    <mergeCell ref="QUW39:QUW40"/>
    <mergeCell ref="QVB39:QVC39"/>
    <mergeCell ref="QVF39:QVF40"/>
    <mergeCell ref="QUJ40:QUK40"/>
    <mergeCell ref="QUS40:QUT40"/>
    <mergeCell ref="QVB40:QVC40"/>
    <mergeCell ref="QTI39:QTJ39"/>
    <mergeCell ref="QTM39:QTM40"/>
    <mergeCell ref="QTR39:QTS39"/>
    <mergeCell ref="QTV39:QTV40"/>
    <mergeCell ref="QUA39:QUB39"/>
    <mergeCell ref="QUE39:QUE40"/>
    <mergeCell ref="QTI40:QTJ40"/>
    <mergeCell ref="QTR40:QTS40"/>
    <mergeCell ref="QUA40:QUB40"/>
    <mergeCell ref="QSH39:QSI39"/>
    <mergeCell ref="QSL39:QSL40"/>
    <mergeCell ref="QSQ39:QSR39"/>
    <mergeCell ref="QSU39:QSU40"/>
    <mergeCell ref="QSZ39:QTA39"/>
    <mergeCell ref="QTD39:QTD40"/>
    <mergeCell ref="QSH40:QSI40"/>
    <mergeCell ref="QSQ40:QSR40"/>
    <mergeCell ref="QSZ40:QTA40"/>
    <mergeCell ref="QRG39:QRH39"/>
    <mergeCell ref="QRK39:QRK40"/>
    <mergeCell ref="QRP39:QRQ39"/>
    <mergeCell ref="QRT39:QRT40"/>
    <mergeCell ref="QRY39:QRZ39"/>
    <mergeCell ref="QSC39:QSC40"/>
    <mergeCell ref="QRG40:QRH40"/>
    <mergeCell ref="QRP40:QRQ40"/>
    <mergeCell ref="QRY40:QRZ40"/>
    <mergeCell ref="QQF39:QQG39"/>
    <mergeCell ref="QQJ39:QQJ40"/>
    <mergeCell ref="QQO39:QQP39"/>
    <mergeCell ref="QQS39:QQS40"/>
    <mergeCell ref="QQX39:QQY39"/>
    <mergeCell ref="QRB39:QRB40"/>
    <mergeCell ref="QQF40:QQG40"/>
    <mergeCell ref="QQO40:QQP40"/>
    <mergeCell ref="QQX40:QQY40"/>
    <mergeCell ref="QPE39:QPF39"/>
    <mergeCell ref="QPI39:QPI40"/>
    <mergeCell ref="QPN39:QPO39"/>
    <mergeCell ref="QPR39:QPR40"/>
    <mergeCell ref="QPW39:QPX39"/>
    <mergeCell ref="QQA39:QQA40"/>
    <mergeCell ref="QPE40:QPF40"/>
    <mergeCell ref="QPN40:QPO40"/>
    <mergeCell ref="QPW40:QPX40"/>
    <mergeCell ref="QOD39:QOE39"/>
    <mergeCell ref="QOH39:QOH40"/>
    <mergeCell ref="QOM39:QON39"/>
    <mergeCell ref="QOQ39:QOQ40"/>
    <mergeCell ref="QOV39:QOW39"/>
    <mergeCell ref="QOZ39:QOZ40"/>
    <mergeCell ref="QOD40:QOE40"/>
    <mergeCell ref="QOM40:QON40"/>
    <mergeCell ref="QOV40:QOW40"/>
    <mergeCell ref="QNC39:QND39"/>
    <mergeCell ref="QNG39:QNG40"/>
    <mergeCell ref="QNL39:QNM39"/>
    <mergeCell ref="QNP39:QNP40"/>
    <mergeCell ref="QNU39:QNV39"/>
    <mergeCell ref="QNY39:QNY40"/>
    <mergeCell ref="QNC40:QND40"/>
    <mergeCell ref="QNL40:QNM40"/>
    <mergeCell ref="QNU40:QNV40"/>
    <mergeCell ref="QMB39:QMC39"/>
    <mergeCell ref="QMF39:QMF40"/>
    <mergeCell ref="QMK39:QML39"/>
    <mergeCell ref="QMO39:QMO40"/>
    <mergeCell ref="QMT39:QMU39"/>
    <mergeCell ref="QMX39:QMX40"/>
    <mergeCell ref="QMB40:QMC40"/>
    <mergeCell ref="QMK40:QML40"/>
    <mergeCell ref="QMT40:QMU40"/>
    <mergeCell ref="QLA39:QLB39"/>
    <mergeCell ref="QLE39:QLE40"/>
    <mergeCell ref="QLJ39:QLK39"/>
    <mergeCell ref="QLN39:QLN40"/>
    <mergeCell ref="QLS39:QLT39"/>
    <mergeCell ref="QLW39:QLW40"/>
    <mergeCell ref="QLA40:QLB40"/>
    <mergeCell ref="QLJ40:QLK40"/>
    <mergeCell ref="QLS40:QLT40"/>
    <mergeCell ref="QJZ39:QKA39"/>
    <mergeCell ref="QKD39:QKD40"/>
    <mergeCell ref="QKI39:QKJ39"/>
    <mergeCell ref="QKM39:QKM40"/>
    <mergeCell ref="QKR39:QKS39"/>
    <mergeCell ref="QKV39:QKV40"/>
    <mergeCell ref="QJZ40:QKA40"/>
    <mergeCell ref="QKI40:QKJ40"/>
    <mergeCell ref="QKR40:QKS40"/>
    <mergeCell ref="QIY39:QIZ39"/>
    <mergeCell ref="QJC39:QJC40"/>
    <mergeCell ref="QJH39:QJI39"/>
    <mergeCell ref="QJL39:QJL40"/>
    <mergeCell ref="QJQ39:QJR39"/>
    <mergeCell ref="QJU39:QJU40"/>
    <mergeCell ref="QIY40:QIZ40"/>
    <mergeCell ref="QJH40:QJI40"/>
    <mergeCell ref="QJQ40:QJR40"/>
    <mergeCell ref="QHX39:QHY39"/>
    <mergeCell ref="QIB39:QIB40"/>
    <mergeCell ref="QIG39:QIH39"/>
    <mergeCell ref="QIK39:QIK40"/>
    <mergeCell ref="QIP39:QIQ39"/>
    <mergeCell ref="QIT39:QIT40"/>
    <mergeCell ref="QHX40:QHY40"/>
    <mergeCell ref="QIG40:QIH40"/>
    <mergeCell ref="QIP40:QIQ40"/>
    <mergeCell ref="QGW39:QGX39"/>
    <mergeCell ref="QHA39:QHA40"/>
    <mergeCell ref="QHF39:QHG39"/>
    <mergeCell ref="QHJ39:QHJ40"/>
    <mergeCell ref="QHO39:QHP39"/>
    <mergeCell ref="QHS39:QHS40"/>
    <mergeCell ref="QGW40:QGX40"/>
    <mergeCell ref="QHF40:QHG40"/>
    <mergeCell ref="QHO40:QHP40"/>
    <mergeCell ref="QFV39:QFW39"/>
    <mergeCell ref="QFZ39:QFZ40"/>
    <mergeCell ref="QGE39:QGF39"/>
    <mergeCell ref="QGI39:QGI40"/>
    <mergeCell ref="QGN39:QGO39"/>
    <mergeCell ref="QGR39:QGR40"/>
    <mergeCell ref="QFV40:QFW40"/>
    <mergeCell ref="QGE40:QGF40"/>
    <mergeCell ref="QGN40:QGO40"/>
    <mergeCell ref="QEU39:QEV39"/>
    <mergeCell ref="QEY39:QEY40"/>
    <mergeCell ref="QFD39:QFE39"/>
    <mergeCell ref="QFH39:QFH40"/>
    <mergeCell ref="QFM39:QFN39"/>
    <mergeCell ref="QFQ39:QFQ40"/>
    <mergeCell ref="QEU40:QEV40"/>
    <mergeCell ref="QFD40:QFE40"/>
    <mergeCell ref="QFM40:QFN40"/>
    <mergeCell ref="QDT39:QDU39"/>
    <mergeCell ref="QDX39:QDX40"/>
    <mergeCell ref="QEC39:QED39"/>
    <mergeCell ref="QEG39:QEG40"/>
    <mergeCell ref="QEL39:QEM39"/>
    <mergeCell ref="QEP39:QEP40"/>
    <mergeCell ref="QDT40:QDU40"/>
    <mergeCell ref="QEC40:QED40"/>
    <mergeCell ref="QEL40:QEM40"/>
    <mergeCell ref="QCS39:QCT39"/>
    <mergeCell ref="QCW39:QCW40"/>
    <mergeCell ref="QDB39:QDC39"/>
    <mergeCell ref="QDF39:QDF40"/>
    <mergeCell ref="QDK39:QDL39"/>
    <mergeCell ref="QDO39:QDO40"/>
    <mergeCell ref="QCS40:QCT40"/>
    <mergeCell ref="QDB40:QDC40"/>
    <mergeCell ref="QDK40:QDL40"/>
    <mergeCell ref="QBR39:QBS39"/>
    <mergeCell ref="QBV39:QBV40"/>
    <mergeCell ref="QCA39:QCB39"/>
    <mergeCell ref="QCE39:QCE40"/>
    <mergeCell ref="QCJ39:QCK39"/>
    <mergeCell ref="QCN39:QCN40"/>
    <mergeCell ref="QBR40:QBS40"/>
    <mergeCell ref="QCA40:QCB40"/>
    <mergeCell ref="QCJ40:QCK40"/>
    <mergeCell ref="QAQ39:QAR39"/>
    <mergeCell ref="QAU39:QAU40"/>
    <mergeCell ref="QAZ39:QBA39"/>
    <mergeCell ref="QBD39:QBD40"/>
    <mergeCell ref="QBI39:QBJ39"/>
    <mergeCell ref="QBM39:QBM40"/>
    <mergeCell ref="QAQ40:QAR40"/>
    <mergeCell ref="QAZ40:QBA40"/>
    <mergeCell ref="QBI40:QBJ40"/>
    <mergeCell ref="PZP39:PZQ39"/>
    <mergeCell ref="PZT39:PZT40"/>
    <mergeCell ref="PZY39:PZZ39"/>
    <mergeCell ref="QAC39:QAC40"/>
    <mergeCell ref="QAH39:QAI39"/>
    <mergeCell ref="QAL39:QAL40"/>
    <mergeCell ref="PZP40:PZQ40"/>
    <mergeCell ref="PZY40:PZZ40"/>
    <mergeCell ref="QAH40:QAI40"/>
    <mergeCell ref="PYO39:PYP39"/>
    <mergeCell ref="PYS39:PYS40"/>
    <mergeCell ref="PYX39:PYY39"/>
    <mergeCell ref="PZB39:PZB40"/>
    <mergeCell ref="PZG39:PZH39"/>
    <mergeCell ref="PZK39:PZK40"/>
    <mergeCell ref="PYO40:PYP40"/>
    <mergeCell ref="PYX40:PYY40"/>
    <mergeCell ref="PZG40:PZH40"/>
    <mergeCell ref="PXN39:PXO39"/>
    <mergeCell ref="PXR39:PXR40"/>
    <mergeCell ref="PXW39:PXX39"/>
    <mergeCell ref="PYA39:PYA40"/>
    <mergeCell ref="PYF39:PYG39"/>
    <mergeCell ref="PYJ39:PYJ40"/>
    <mergeCell ref="PXN40:PXO40"/>
    <mergeCell ref="PXW40:PXX40"/>
    <mergeCell ref="PYF40:PYG40"/>
    <mergeCell ref="PWM39:PWN39"/>
    <mergeCell ref="PWQ39:PWQ40"/>
    <mergeCell ref="PWV39:PWW39"/>
    <mergeCell ref="PWZ39:PWZ40"/>
    <mergeCell ref="PXE39:PXF39"/>
    <mergeCell ref="PXI39:PXI40"/>
    <mergeCell ref="PWM40:PWN40"/>
    <mergeCell ref="PWV40:PWW40"/>
    <mergeCell ref="PXE40:PXF40"/>
    <mergeCell ref="PVL39:PVM39"/>
    <mergeCell ref="PVP39:PVP40"/>
    <mergeCell ref="PVU39:PVV39"/>
    <mergeCell ref="PVY39:PVY40"/>
    <mergeCell ref="PWD39:PWE39"/>
    <mergeCell ref="PWH39:PWH40"/>
    <mergeCell ref="PVL40:PVM40"/>
    <mergeCell ref="PVU40:PVV40"/>
    <mergeCell ref="PWD40:PWE40"/>
    <mergeCell ref="PUK39:PUL39"/>
    <mergeCell ref="PUO39:PUO40"/>
    <mergeCell ref="PUT39:PUU39"/>
    <mergeCell ref="PUX39:PUX40"/>
    <mergeCell ref="PVC39:PVD39"/>
    <mergeCell ref="PVG39:PVG40"/>
    <mergeCell ref="PUK40:PUL40"/>
    <mergeCell ref="PUT40:PUU40"/>
    <mergeCell ref="PVC40:PVD40"/>
    <mergeCell ref="PTJ39:PTK39"/>
    <mergeCell ref="PTN39:PTN40"/>
    <mergeCell ref="PTS39:PTT39"/>
    <mergeCell ref="PTW39:PTW40"/>
    <mergeCell ref="PUB39:PUC39"/>
    <mergeCell ref="PUF39:PUF40"/>
    <mergeCell ref="PTJ40:PTK40"/>
    <mergeCell ref="PTS40:PTT40"/>
    <mergeCell ref="PUB40:PUC40"/>
    <mergeCell ref="PSI39:PSJ39"/>
    <mergeCell ref="PSM39:PSM40"/>
    <mergeCell ref="PSR39:PSS39"/>
    <mergeCell ref="PSV39:PSV40"/>
    <mergeCell ref="PTA39:PTB39"/>
    <mergeCell ref="PTE39:PTE40"/>
    <mergeCell ref="PSI40:PSJ40"/>
    <mergeCell ref="PSR40:PSS40"/>
    <mergeCell ref="PTA40:PTB40"/>
    <mergeCell ref="PRH39:PRI39"/>
    <mergeCell ref="PRL39:PRL40"/>
    <mergeCell ref="PRQ39:PRR39"/>
    <mergeCell ref="PRU39:PRU40"/>
    <mergeCell ref="PRZ39:PSA39"/>
    <mergeCell ref="PSD39:PSD40"/>
    <mergeCell ref="PRH40:PRI40"/>
    <mergeCell ref="PRQ40:PRR40"/>
    <mergeCell ref="PRZ40:PSA40"/>
    <mergeCell ref="PQG39:PQH39"/>
    <mergeCell ref="PQK39:PQK40"/>
    <mergeCell ref="PQP39:PQQ39"/>
    <mergeCell ref="PQT39:PQT40"/>
    <mergeCell ref="PQY39:PQZ39"/>
    <mergeCell ref="PRC39:PRC40"/>
    <mergeCell ref="PQG40:PQH40"/>
    <mergeCell ref="PQP40:PQQ40"/>
    <mergeCell ref="PQY40:PQZ40"/>
    <mergeCell ref="PPF39:PPG39"/>
    <mergeCell ref="PPJ39:PPJ40"/>
    <mergeCell ref="PPO39:PPP39"/>
    <mergeCell ref="PPS39:PPS40"/>
    <mergeCell ref="PPX39:PPY39"/>
    <mergeCell ref="PQB39:PQB40"/>
    <mergeCell ref="PPF40:PPG40"/>
    <mergeCell ref="PPO40:PPP40"/>
    <mergeCell ref="PPX40:PPY40"/>
    <mergeCell ref="POE39:POF39"/>
    <mergeCell ref="POI39:POI40"/>
    <mergeCell ref="PON39:POO39"/>
    <mergeCell ref="POR39:POR40"/>
    <mergeCell ref="POW39:POX39"/>
    <mergeCell ref="PPA39:PPA40"/>
    <mergeCell ref="POE40:POF40"/>
    <mergeCell ref="PON40:POO40"/>
    <mergeCell ref="POW40:POX40"/>
    <mergeCell ref="PND39:PNE39"/>
    <mergeCell ref="PNH39:PNH40"/>
    <mergeCell ref="PNM39:PNN39"/>
    <mergeCell ref="PNQ39:PNQ40"/>
    <mergeCell ref="PNV39:PNW39"/>
    <mergeCell ref="PNZ39:PNZ40"/>
    <mergeCell ref="PND40:PNE40"/>
    <mergeCell ref="PNM40:PNN40"/>
    <mergeCell ref="PNV40:PNW40"/>
    <mergeCell ref="PMC39:PMD39"/>
    <mergeCell ref="PMG39:PMG40"/>
    <mergeCell ref="PML39:PMM39"/>
    <mergeCell ref="PMP39:PMP40"/>
    <mergeCell ref="PMU39:PMV39"/>
    <mergeCell ref="PMY39:PMY40"/>
    <mergeCell ref="PMC40:PMD40"/>
    <mergeCell ref="PML40:PMM40"/>
    <mergeCell ref="PMU40:PMV40"/>
    <mergeCell ref="PLB39:PLC39"/>
    <mergeCell ref="PLF39:PLF40"/>
    <mergeCell ref="PLK39:PLL39"/>
    <mergeCell ref="PLO39:PLO40"/>
    <mergeCell ref="PLT39:PLU39"/>
    <mergeCell ref="PLX39:PLX40"/>
    <mergeCell ref="PLB40:PLC40"/>
    <mergeCell ref="PLK40:PLL40"/>
    <mergeCell ref="PLT40:PLU40"/>
    <mergeCell ref="PKA39:PKB39"/>
    <mergeCell ref="PKE39:PKE40"/>
    <mergeCell ref="PKJ39:PKK39"/>
    <mergeCell ref="PKN39:PKN40"/>
    <mergeCell ref="PKS39:PKT39"/>
    <mergeCell ref="PKW39:PKW40"/>
    <mergeCell ref="PKA40:PKB40"/>
    <mergeCell ref="PKJ40:PKK40"/>
    <mergeCell ref="PKS40:PKT40"/>
    <mergeCell ref="PIZ39:PJA39"/>
    <mergeCell ref="PJD39:PJD40"/>
    <mergeCell ref="PJI39:PJJ39"/>
    <mergeCell ref="PJM39:PJM40"/>
    <mergeCell ref="PJR39:PJS39"/>
    <mergeCell ref="PJV39:PJV40"/>
    <mergeCell ref="PIZ40:PJA40"/>
    <mergeCell ref="PJI40:PJJ40"/>
    <mergeCell ref="PJR40:PJS40"/>
    <mergeCell ref="PHY39:PHZ39"/>
    <mergeCell ref="PIC39:PIC40"/>
    <mergeCell ref="PIH39:PII39"/>
    <mergeCell ref="PIL39:PIL40"/>
    <mergeCell ref="PIQ39:PIR39"/>
    <mergeCell ref="PIU39:PIU40"/>
    <mergeCell ref="PHY40:PHZ40"/>
    <mergeCell ref="PIH40:PII40"/>
    <mergeCell ref="PIQ40:PIR40"/>
    <mergeCell ref="PGX39:PGY39"/>
    <mergeCell ref="PHB39:PHB40"/>
    <mergeCell ref="PHG39:PHH39"/>
    <mergeCell ref="PHK39:PHK40"/>
    <mergeCell ref="PHP39:PHQ39"/>
    <mergeCell ref="PHT39:PHT40"/>
    <mergeCell ref="PGX40:PGY40"/>
    <mergeCell ref="PHG40:PHH40"/>
    <mergeCell ref="PHP40:PHQ40"/>
    <mergeCell ref="PFW39:PFX39"/>
    <mergeCell ref="PGA39:PGA40"/>
    <mergeCell ref="PGF39:PGG39"/>
    <mergeCell ref="PGJ39:PGJ40"/>
    <mergeCell ref="PGO39:PGP39"/>
    <mergeCell ref="PGS39:PGS40"/>
    <mergeCell ref="PFW40:PFX40"/>
    <mergeCell ref="PGF40:PGG40"/>
    <mergeCell ref="PGO40:PGP40"/>
    <mergeCell ref="PEV39:PEW39"/>
    <mergeCell ref="PEZ39:PEZ40"/>
    <mergeCell ref="PFE39:PFF39"/>
    <mergeCell ref="PFI39:PFI40"/>
    <mergeCell ref="PFN39:PFO39"/>
    <mergeCell ref="PFR39:PFR40"/>
    <mergeCell ref="PEV40:PEW40"/>
    <mergeCell ref="PFE40:PFF40"/>
    <mergeCell ref="PFN40:PFO40"/>
    <mergeCell ref="PDU39:PDV39"/>
    <mergeCell ref="PDY39:PDY40"/>
    <mergeCell ref="PED39:PEE39"/>
    <mergeCell ref="PEH39:PEH40"/>
    <mergeCell ref="PEM39:PEN39"/>
    <mergeCell ref="PEQ39:PEQ40"/>
    <mergeCell ref="PDU40:PDV40"/>
    <mergeCell ref="PED40:PEE40"/>
    <mergeCell ref="PEM40:PEN40"/>
    <mergeCell ref="PCT39:PCU39"/>
    <mergeCell ref="PCX39:PCX40"/>
    <mergeCell ref="PDC39:PDD39"/>
    <mergeCell ref="PDG39:PDG40"/>
    <mergeCell ref="PDL39:PDM39"/>
    <mergeCell ref="PDP39:PDP40"/>
    <mergeCell ref="PCT40:PCU40"/>
    <mergeCell ref="PDC40:PDD40"/>
    <mergeCell ref="PDL40:PDM40"/>
    <mergeCell ref="PBS39:PBT39"/>
    <mergeCell ref="PBW39:PBW40"/>
    <mergeCell ref="PCB39:PCC39"/>
    <mergeCell ref="PCF39:PCF40"/>
    <mergeCell ref="PCK39:PCL39"/>
    <mergeCell ref="PCO39:PCO40"/>
    <mergeCell ref="PBS40:PBT40"/>
    <mergeCell ref="PCB40:PCC40"/>
    <mergeCell ref="PCK40:PCL40"/>
    <mergeCell ref="PAR39:PAS39"/>
    <mergeCell ref="PAV39:PAV40"/>
    <mergeCell ref="PBA39:PBB39"/>
    <mergeCell ref="PBE39:PBE40"/>
    <mergeCell ref="PBJ39:PBK39"/>
    <mergeCell ref="PBN39:PBN40"/>
    <mergeCell ref="PAR40:PAS40"/>
    <mergeCell ref="PBA40:PBB40"/>
    <mergeCell ref="PBJ40:PBK40"/>
    <mergeCell ref="OZQ39:OZR39"/>
    <mergeCell ref="OZU39:OZU40"/>
    <mergeCell ref="OZZ39:PAA39"/>
    <mergeCell ref="PAD39:PAD40"/>
    <mergeCell ref="PAI39:PAJ39"/>
    <mergeCell ref="PAM39:PAM40"/>
    <mergeCell ref="OZQ40:OZR40"/>
    <mergeCell ref="OZZ40:PAA40"/>
    <mergeCell ref="PAI40:PAJ40"/>
    <mergeCell ref="OYP39:OYQ39"/>
    <mergeCell ref="OYT39:OYT40"/>
    <mergeCell ref="OYY39:OYZ39"/>
    <mergeCell ref="OZC39:OZC40"/>
    <mergeCell ref="OZH39:OZI39"/>
    <mergeCell ref="OZL39:OZL40"/>
    <mergeCell ref="OYP40:OYQ40"/>
    <mergeCell ref="OYY40:OYZ40"/>
    <mergeCell ref="OZH40:OZI40"/>
    <mergeCell ref="OXO39:OXP39"/>
    <mergeCell ref="OXS39:OXS40"/>
    <mergeCell ref="OXX39:OXY39"/>
    <mergeCell ref="OYB39:OYB40"/>
    <mergeCell ref="OYG39:OYH39"/>
    <mergeCell ref="OYK39:OYK40"/>
    <mergeCell ref="OXO40:OXP40"/>
    <mergeCell ref="OXX40:OXY40"/>
    <mergeCell ref="OYG40:OYH40"/>
    <mergeCell ref="OWN39:OWO39"/>
    <mergeCell ref="OWR39:OWR40"/>
    <mergeCell ref="OWW39:OWX39"/>
    <mergeCell ref="OXA39:OXA40"/>
    <mergeCell ref="OXF39:OXG39"/>
    <mergeCell ref="OXJ39:OXJ40"/>
    <mergeCell ref="OWN40:OWO40"/>
    <mergeCell ref="OWW40:OWX40"/>
    <mergeCell ref="OXF40:OXG40"/>
    <mergeCell ref="OVM39:OVN39"/>
    <mergeCell ref="OVQ39:OVQ40"/>
    <mergeCell ref="OVV39:OVW39"/>
    <mergeCell ref="OVZ39:OVZ40"/>
    <mergeCell ref="OWE39:OWF39"/>
    <mergeCell ref="OWI39:OWI40"/>
    <mergeCell ref="OVM40:OVN40"/>
    <mergeCell ref="OVV40:OVW40"/>
    <mergeCell ref="OWE40:OWF40"/>
    <mergeCell ref="OUL39:OUM39"/>
    <mergeCell ref="OUP39:OUP40"/>
    <mergeCell ref="OUU39:OUV39"/>
    <mergeCell ref="OUY39:OUY40"/>
    <mergeCell ref="OVD39:OVE39"/>
    <mergeCell ref="OVH39:OVH40"/>
    <mergeCell ref="OUL40:OUM40"/>
    <mergeCell ref="OUU40:OUV40"/>
    <mergeCell ref="OVD40:OVE40"/>
    <mergeCell ref="OTK39:OTL39"/>
    <mergeCell ref="OTO39:OTO40"/>
    <mergeCell ref="OTT39:OTU39"/>
    <mergeCell ref="OTX39:OTX40"/>
    <mergeCell ref="OUC39:OUD39"/>
    <mergeCell ref="OUG39:OUG40"/>
    <mergeCell ref="OTK40:OTL40"/>
    <mergeCell ref="OTT40:OTU40"/>
    <mergeCell ref="OUC40:OUD40"/>
    <mergeCell ref="OSJ39:OSK39"/>
    <mergeCell ref="OSN39:OSN40"/>
    <mergeCell ref="OSS39:OST39"/>
    <mergeCell ref="OSW39:OSW40"/>
    <mergeCell ref="OTB39:OTC39"/>
    <mergeCell ref="OTF39:OTF40"/>
    <mergeCell ref="OSJ40:OSK40"/>
    <mergeCell ref="OSS40:OST40"/>
    <mergeCell ref="OTB40:OTC40"/>
    <mergeCell ref="ORI39:ORJ39"/>
    <mergeCell ref="ORM39:ORM40"/>
    <mergeCell ref="ORR39:ORS39"/>
    <mergeCell ref="ORV39:ORV40"/>
    <mergeCell ref="OSA39:OSB39"/>
    <mergeCell ref="OSE39:OSE40"/>
    <mergeCell ref="ORI40:ORJ40"/>
    <mergeCell ref="ORR40:ORS40"/>
    <mergeCell ref="OSA40:OSB40"/>
    <mergeCell ref="OQH39:OQI39"/>
    <mergeCell ref="OQL39:OQL40"/>
    <mergeCell ref="OQQ39:OQR39"/>
    <mergeCell ref="OQU39:OQU40"/>
    <mergeCell ref="OQZ39:ORA39"/>
    <mergeCell ref="ORD39:ORD40"/>
    <mergeCell ref="OQH40:OQI40"/>
    <mergeCell ref="OQQ40:OQR40"/>
    <mergeCell ref="OQZ40:ORA40"/>
    <mergeCell ref="OPG39:OPH39"/>
    <mergeCell ref="OPK39:OPK40"/>
    <mergeCell ref="OPP39:OPQ39"/>
    <mergeCell ref="OPT39:OPT40"/>
    <mergeCell ref="OPY39:OPZ39"/>
    <mergeCell ref="OQC39:OQC40"/>
    <mergeCell ref="OPG40:OPH40"/>
    <mergeCell ref="OPP40:OPQ40"/>
    <mergeCell ref="OPY40:OPZ40"/>
    <mergeCell ref="OOF39:OOG39"/>
    <mergeCell ref="OOJ39:OOJ40"/>
    <mergeCell ref="OOO39:OOP39"/>
    <mergeCell ref="OOS39:OOS40"/>
    <mergeCell ref="OOX39:OOY39"/>
    <mergeCell ref="OPB39:OPB40"/>
    <mergeCell ref="OOF40:OOG40"/>
    <mergeCell ref="OOO40:OOP40"/>
    <mergeCell ref="OOX40:OOY40"/>
    <mergeCell ref="ONE39:ONF39"/>
    <mergeCell ref="ONI39:ONI40"/>
    <mergeCell ref="ONN39:ONO39"/>
    <mergeCell ref="ONR39:ONR40"/>
    <mergeCell ref="ONW39:ONX39"/>
    <mergeCell ref="OOA39:OOA40"/>
    <mergeCell ref="ONE40:ONF40"/>
    <mergeCell ref="ONN40:ONO40"/>
    <mergeCell ref="ONW40:ONX40"/>
    <mergeCell ref="OMD39:OME39"/>
    <mergeCell ref="OMH39:OMH40"/>
    <mergeCell ref="OMM39:OMN39"/>
    <mergeCell ref="OMQ39:OMQ40"/>
    <mergeCell ref="OMV39:OMW39"/>
    <mergeCell ref="OMZ39:OMZ40"/>
    <mergeCell ref="OMD40:OME40"/>
    <mergeCell ref="OMM40:OMN40"/>
    <mergeCell ref="OMV40:OMW40"/>
    <mergeCell ref="OLC39:OLD39"/>
    <mergeCell ref="OLG39:OLG40"/>
    <mergeCell ref="OLL39:OLM39"/>
    <mergeCell ref="OLP39:OLP40"/>
    <mergeCell ref="OLU39:OLV39"/>
    <mergeCell ref="OLY39:OLY40"/>
    <mergeCell ref="OLC40:OLD40"/>
    <mergeCell ref="OLL40:OLM40"/>
    <mergeCell ref="OLU40:OLV40"/>
    <mergeCell ref="OKB39:OKC39"/>
    <mergeCell ref="OKF39:OKF40"/>
    <mergeCell ref="OKK39:OKL39"/>
    <mergeCell ref="OKO39:OKO40"/>
    <mergeCell ref="OKT39:OKU39"/>
    <mergeCell ref="OKX39:OKX40"/>
    <mergeCell ref="OKB40:OKC40"/>
    <mergeCell ref="OKK40:OKL40"/>
    <mergeCell ref="OKT40:OKU40"/>
    <mergeCell ref="OJA39:OJB39"/>
    <mergeCell ref="OJE39:OJE40"/>
    <mergeCell ref="OJJ39:OJK39"/>
    <mergeCell ref="OJN39:OJN40"/>
    <mergeCell ref="OJS39:OJT39"/>
    <mergeCell ref="OJW39:OJW40"/>
    <mergeCell ref="OJA40:OJB40"/>
    <mergeCell ref="OJJ40:OJK40"/>
    <mergeCell ref="OJS40:OJT40"/>
    <mergeCell ref="OHZ39:OIA39"/>
    <mergeCell ref="OID39:OID40"/>
    <mergeCell ref="OII39:OIJ39"/>
    <mergeCell ref="OIM39:OIM40"/>
    <mergeCell ref="OIR39:OIS39"/>
    <mergeCell ref="OIV39:OIV40"/>
    <mergeCell ref="OHZ40:OIA40"/>
    <mergeCell ref="OII40:OIJ40"/>
    <mergeCell ref="OIR40:OIS40"/>
    <mergeCell ref="OGY39:OGZ39"/>
    <mergeCell ref="OHC39:OHC40"/>
    <mergeCell ref="OHH39:OHI39"/>
    <mergeCell ref="OHL39:OHL40"/>
    <mergeCell ref="OHQ39:OHR39"/>
    <mergeCell ref="OHU39:OHU40"/>
    <mergeCell ref="OGY40:OGZ40"/>
    <mergeCell ref="OHH40:OHI40"/>
    <mergeCell ref="OHQ40:OHR40"/>
    <mergeCell ref="OFX39:OFY39"/>
    <mergeCell ref="OGB39:OGB40"/>
    <mergeCell ref="OGG39:OGH39"/>
    <mergeCell ref="OGK39:OGK40"/>
    <mergeCell ref="OGP39:OGQ39"/>
    <mergeCell ref="OGT39:OGT40"/>
    <mergeCell ref="OFX40:OFY40"/>
    <mergeCell ref="OGG40:OGH40"/>
    <mergeCell ref="OGP40:OGQ40"/>
    <mergeCell ref="OEW39:OEX39"/>
    <mergeCell ref="OFA39:OFA40"/>
    <mergeCell ref="OFF39:OFG39"/>
    <mergeCell ref="OFJ39:OFJ40"/>
    <mergeCell ref="OFO39:OFP39"/>
    <mergeCell ref="OFS39:OFS40"/>
    <mergeCell ref="OEW40:OEX40"/>
    <mergeCell ref="OFF40:OFG40"/>
    <mergeCell ref="OFO40:OFP40"/>
    <mergeCell ref="ODV39:ODW39"/>
    <mergeCell ref="ODZ39:ODZ40"/>
    <mergeCell ref="OEE39:OEF39"/>
    <mergeCell ref="OEI39:OEI40"/>
    <mergeCell ref="OEN39:OEO39"/>
    <mergeCell ref="OER39:OER40"/>
    <mergeCell ref="ODV40:ODW40"/>
    <mergeCell ref="OEE40:OEF40"/>
    <mergeCell ref="OEN40:OEO40"/>
    <mergeCell ref="OCU39:OCV39"/>
    <mergeCell ref="OCY39:OCY40"/>
    <mergeCell ref="ODD39:ODE39"/>
    <mergeCell ref="ODH39:ODH40"/>
    <mergeCell ref="ODM39:ODN39"/>
    <mergeCell ref="ODQ39:ODQ40"/>
    <mergeCell ref="OCU40:OCV40"/>
    <mergeCell ref="ODD40:ODE40"/>
    <mergeCell ref="ODM40:ODN40"/>
    <mergeCell ref="OBT39:OBU39"/>
    <mergeCell ref="OBX39:OBX40"/>
    <mergeCell ref="OCC39:OCD39"/>
    <mergeCell ref="OCG39:OCG40"/>
    <mergeCell ref="OCL39:OCM39"/>
    <mergeCell ref="OCP39:OCP40"/>
    <mergeCell ref="OBT40:OBU40"/>
    <mergeCell ref="OCC40:OCD40"/>
    <mergeCell ref="OCL40:OCM40"/>
    <mergeCell ref="OAS39:OAT39"/>
    <mergeCell ref="OAW39:OAW40"/>
    <mergeCell ref="OBB39:OBC39"/>
    <mergeCell ref="OBF39:OBF40"/>
    <mergeCell ref="OBK39:OBL39"/>
    <mergeCell ref="OBO39:OBO40"/>
    <mergeCell ref="OAS40:OAT40"/>
    <mergeCell ref="OBB40:OBC40"/>
    <mergeCell ref="OBK40:OBL40"/>
    <mergeCell ref="NZR39:NZS39"/>
    <mergeCell ref="NZV39:NZV40"/>
    <mergeCell ref="OAA39:OAB39"/>
    <mergeCell ref="OAE39:OAE40"/>
    <mergeCell ref="OAJ39:OAK39"/>
    <mergeCell ref="OAN39:OAN40"/>
    <mergeCell ref="NZR40:NZS40"/>
    <mergeCell ref="OAA40:OAB40"/>
    <mergeCell ref="OAJ40:OAK40"/>
    <mergeCell ref="NYQ39:NYR39"/>
    <mergeCell ref="NYU39:NYU40"/>
    <mergeCell ref="NYZ39:NZA39"/>
    <mergeCell ref="NZD39:NZD40"/>
    <mergeCell ref="NZI39:NZJ39"/>
    <mergeCell ref="NZM39:NZM40"/>
    <mergeCell ref="NYQ40:NYR40"/>
    <mergeCell ref="NYZ40:NZA40"/>
    <mergeCell ref="NZI40:NZJ40"/>
    <mergeCell ref="NXP39:NXQ39"/>
    <mergeCell ref="NXT39:NXT40"/>
    <mergeCell ref="NXY39:NXZ39"/>
    <mergeCell ref="NYC39:NYC40"/>
    <mergeCell ref="NYH39:NYI39"/>
    <mergeCell ref="NYL39:NYL40"/>
    <mergeCell ref="NXP40:NXQ40"/>
    <mergeCell ref="NXY40:NXZ40"/>
    <mergeCell ref="NYH40:NYI40"/>
    <mergeCell ref="NWO39:NWP39"/>
    <mergeCell ref="NWS39:NWS40"/>
    <mergeCell ref="NWX39:NWY39"/>
    <mergeCell ref="NXB39:NXB40"/>
    <mergeCell ref="NXG39:NXH39"/>
    <mergeCell ref="NXK39:NXK40"/>
    <mergeCell ref="NWO40:NWP40"/>
    <mergeCell ref="NWX40:NWY40"/>
    <mergeCell ref="NXG40:NXH40"/>
    <mergeCell ref="NVN39:NVO39"/>
    <mergeCell ref="NVR39:NVR40"/>
    <mergeCell ref="NVW39:NVX39"/>
    <mergeCell ref="NWA39:NWA40"/>
    <mergeCell ref="NWF39:NWG39"/>
    <mergeCell ref="NWJ39:NWJ40"/>
    <mergeCell ref="NVN40:NVO40"/>
    <mergeCell ref="NVW40:NVX40"/>
    <mergeCell ref="NWF40:NWG40"/>
    <mergeCell ref="NUM39:NUN39"/>
    <mergeCell ref="NUQ39:NUQ40"/>
    <mergeCell ref="NUV39:NUW39"/>
    <mergeCell ref="NUZ39:NUZ40"/>
    <mergeCell ref="NVE39:NVF39"/>
    <mergeCell ref="NVI39:NVI40"/>
    <mergeCell ref="NUM40:NUN40"/>
    <mergeCell ref="NUV40:NUW40"/>
    <mergeCell ref="NVE40:NVF40"/>
    <mergeCell ref="NTL39:NTM39"/>
    <mergeCell ref="NTP39:NTP40"/>
    <mergeCell ref="NTU39:NTV39"/>
    <mergeCell ref="NTY39:NTY40"/>
    <mergeCell ref="NUD39:NUE39"/>
    <mergeCell ref="NUH39:NUH40"/>
    <mergeCell ref="NTL40:NTM40"/>
    <mergeCell ref="NTU40:NTV40"/>
    <mergeCell ref="NUD40:NUE40"/>
    <mergeCell ref="NSK39:NSL39"/>
    <mergeCell ref="NSO39:NSO40"/>
    <mergeCell ref="NST39:NSU39"/>
    <mergeCell ref="NSX39:NSX40"/>
    <mergeCell ref="NTC39:NTD39"/>
    <mergeCell ref="NTG39:NTG40"/>
    <mergeCell ref="NSK40:NSL40"/>
    <mergeCell ref="NST40:NSU40"/>
    <mergeCell ref="NTC40:NTD40"/>
    <mergeCell ref="NRJ39:NRK39"/>
    <mergeCell ref="NRN39:NRN40"/>
    <mergeCell ref="NRS39:NRT39"/>
    <mergeCell ref="NRW39:NRW40"/>
    <mergeCell ref="NSB39:NSC39"/>
    <mergeCell ref="NSF39:NSF40"/>
    <mergeCell ref="NRJ40:NRK40"/>
    <mergeCell ref="NRS40:NRT40"/>
    <mergeCell ref="NSB40:NSC40"/>
    <mergeCell ref="NQI39:NQJ39"/>
    <mergeCell ref="NQM39:NQM40"/>
    <mergeCell ref="NQR39:NQS39"/>
    <mergeCell ref="NQV39:NQV40"/>
    <mergeCell ref="NRA39:NRB39"/>
    <mergeCell ref="NRE39:NRE40"/>
    <mergeCell ref="NQI40:NQJ40"/>
    <mergeCell ref="NQR40:NQS40"/>
    <mergeCell ref="NRA40:NRB40"/>
    <mergeCell ref="NPH39:NPI39"/>
    <mergeCell ref="NPL39:NPL40"/>
    <mergeCell ref="NPQ39:NPR39"/>
    <mergeCell ref="NPU39:NPU40"/>
    <mergeCell ref="NPZ39:NQA39"/>
    <mergeCell ref="NQD39:NQD40"/>
    <mergeCell ref="NPH40:NPI40"/>
    <mergeCell ref="NPQ40:NPR40"/>
    <mergeCell ref="NPZ40:NQA40"/>
    <mergeCell ref="NOG39:NOH39"/>
    <mergeCell ref="NOK39:NOK40"/>
    <mergeCell ref="NOP39:NOQ39"/>
    <mergeCell ref="NOT39:NOT40"/>
    <mergeCell ref="NOY39:NOZ39"/>
    <mergeCell ref="NPC39:NPC40"/>
    <mergeCell ref="NOG40:NOH40"/>
    <mergeCell ref="NOP40:NOQ40"/>
    <mergeCell ref="NOY40:NOZ40"/>
    <mergeCell ref="NNF39:NNG39"/>
    <mergeCell ref="NNJ39:NNJ40"/>
    <mergeCell ref="NNO39:NNP39"/>
    <mergeCell ref="NNS39:NNS40"/>
    <mergeCell ref="NNX39:NNY39"/>
    <mergeCell ref="NOB39:NOB40"/>
    <mergeCell ref="NNF40:NNG40"/>
    <mergeCell ref="NNO40:NNP40"/>
    <mergeCell ref="NNX40:NNY40"/>
    <mergeCell ref="NME39:NMF39"/>
    <mergeCell ref="NMI39:NMI40"/>
    <mergeCell ref="NMN39:NMO39"/>
    <mergeCell ref="NMR39:NMR40"/>
    <mergeCell ref="NMW39:NMX39"/>
    <mergeCell ref="NNA39:NNA40"/>
    <mergeCell ref="NME40:NMF40"/>
    <mergeCell ref="NMN40:NMO40"/>
    <mergeCell ref="NMW40:NMX40"/>
    <mergeCell ref="NLD39:NLE39"/>
    <mergeCell ref="NLH39:NLH40"/>
    <mergeCell ref="NLM39:NLN39"/>
    <mergeCell ref="NLQ39:NLQ40"/>
    <mergeCell ref="NLV39:NLW39"/>
    <mergeCell ref="NLZ39:NLZ40"/>
    <mergeCell ref="NLD40:NLE40"/>
    <mergeCell ref="NLM40:NLN40"/>
    <mergeCell ref="NLV40:NLW40"/>
    <mergeCell ref="NKC39:NKD39"/>
    <mergeCell ref="NKG39:NKG40"/>
    <mergeCell ref="NKL39:NKM39"/>
    <mergeCell ref="NKP39:NKP40"/>
    <mergeCell ref="NKU39:NKV39"/>
    <mergeCell ref="NKY39:NKY40"/>
    <mergeCell ref="NKC40:NKD40"/>
    <mergeCell ref="NKL40:NKM40"/>
    <mergeCell ref="NKU40:NKV40"/>
    <mergeCell ref="NJB39:NJC39"/>
    <mergeCell ref="NJF39:NJF40"/>
    <mergeCell ref="NJK39:NJL39"/>
    <mergeCell ref="NJO39:NJO40"/>
    <mergeCell ref="NJT39:NJU39"/>
    <mergeCell ref="NJX39:NJX40"/>
    <mergeCell ref="NJB40:NJC40"/>
    <mergeCell ref="NJK40:NJL40"/>
    <mergeCell ref="NJT40:NJU40"/>
    <mergeCell ref="NIA39:NIB39"/>
    <mergeCell ref="NIE39:NIE40"/>
    <mergeCell ref="NIJ39:NIK39"/>
    <mergeCell ref="NIN39:NIN40"/>
    <mergeCell ref="NIS39:NIT39"/>
    <mergeCell ref="NIW39:NIW40"/>
    <mergeCell ref="NIA40:NIB40"/>
    <mergeCell ref="NIJ40:NIK40"/>
    <mergeCell ref="NIS40:NIT40"/>
    <mergeCell ref="NGZ39:NHA39"/>
    <mergeCell ref="NHD39:NHD40"/>
    <mergeCell ref="NHI39:NHJ39"/>
    <mergeCell ref="NHM39:NHM40"/>
    <mergeCell ref="NHR39:NHS39"/>
    <mergeCell ref="NHV39:NHV40"/>
    <mergeCell ref="NGZ40:NHA40"/>
    <mergeCell ref="NHI40:NHJ40"/>
    <mergeCell ref="NHR40:NHS40"/>
    <mergeCell ref="NFY39:NFZ39"/>
    <mergeCell ref="NGC39:NGC40"/>
    <mergeCell ref="NGH39:NGI39"/>
    <mergeCell ref="NGL39:NGL40"/>
    <mergeCell ref="NGQ39:NGR39"/>
    <mergeCell ref="NGU39:NGU40"/>
    <mergeCell ref="NFY40:NFZ40"/>
    <mergeCell ref="NGH40:NGI40"/>
    <mergeCell ref="NGQ40:NGR40"/>
    <mergeCell ref="NEX39:NEY39"/>
    <mergeCell ref="NFB39:NFB40"/>
    <mergeCell ref="NFG39:NFH39"/>
    <mergeCell ref="NFK39:NFK40"/>
    <mergeCell ref="NFP39:NFQ39"/>
    <mergeCell ref="NFT39:NFT40"/>
    <mergeCell ref="NEX40:NEY40"/>
    <mergeCell ref="NFG40:NFH40"/>
    <mergeCell ref="NFP40:NFQ40"/>
    <mergeCell ref="NDW39:NDX39"/>
    <mergeCell ref="NEA39:NEA40"/>
    <mergeCell ref="NEF39:NEG39"/>
    <mergeCell ref="NEJ39:NEJ40"/>
    <mergeCell ref="NEO39:NEP39"/>
    <mergeCell ref="NES39:NES40"/>
    <mergeCell ref="NDW40:NDX40"/>
    <mergeCell ref="NEF40:NEG40"/>
    <mergeCell ref="NEO40:NEP40"/>
    <mergeCell ref="NCV39:NCW39"/>
    <mergeCell ref="NCZ39:NCZ40"/>
    <mergeCell ref="NDE39:NDF39"/>
    <mergeCell ref="NDI39:NDI40"/>
    <mergeCell ref="NDN39:NDO39"/>
    <mergeCell ref="NDR39:NDR40"/>
    <mergeCell ref="NCV40:NCW40"/>
    <mergeCell ref="NDE40:NDF40"/>
    <mergeCell ref="NDN40:NDO40"/>
    <mergeCell ref="NBU39:NBV39"/>
    <mergeCell ref="NBY39:NBY40"/>
    <mergeCell ref="NCD39:NCE39"/>
    <mergeCell ref="NCH39:NCH40"/>
    <mergeCell ref="NCM39:NCN39"/>
    <mergeCell ref="NCQ39:NCQ40"/>
    <mergeCell ref="NBU40:NBV40"/>
    <mergeCell ref="NCD40:NCE40"/>
    <mergeCell ref="NCM40:NCN40"/>
    <mergeCell ref="NAT39:NAU39"/>
    <mergeCell ref="NAX39:NAX40"/>
    <mergeCell ref="NBC39:NBD39"/>
    <mergeCell ref="NBG39:NBG40"/>
    <mergeCell ref="NBL39:NBM39"/>
    <mergeCell ref="NBP39:NBP40"/>
    <mergeCell ref="NAT40:NAU40"/>
    <mergeCell ref="NBC40:NBD40"/>
    <mergeCell ref="NBL40:NBM40"/>
    <mergeCell ref="MZS39:MZT39"/>
    <mergeCell ref="MZW39:MZW40"/>
    <mergeCell ref="NAB39:NAC39"/>
    <mergeCell ref="NAF39:NAF40"/>
    <mergeCell ref="NAK39:NAL39"/>
    <mergeCell ref="NAO39:NAO40"/>
    <mergeCell ref="MZS40:MZT40"/>
    <mergeCell ref="NAB40:NAC40"/>
    <mergeCell ref="NAK40:NAL40"/>
    <mergeCell ref="MYR39:MYS39"/>
    <mergeCell ref="MYV39:MYV40"/>
    <mergeCell ref="MZA39:MZB39"/>
    <mergeCell ref="MZE39:MZE40"/>
    <mergeCell ref="MZJ39:MZK39"/>
    <mergeCell ref="MZN39:MZN40"/>
    <mergeCell ref="MYR40:MYS40"/>
    <mergeCell ref="MZA40:MZB40"/>
    <mergeCell ref="MZJ40:MZK40"/>
    <mergeCell ref="MXQ39:MXR39"/>
    <mergeCell ref="MXU39:MXU40"/>
    <mergeCell ref="MXZ39:MYA39"/>
    <mergeCell ref="MYD39:MYD40"/>
    <mergeCell ref="MYI39:MYJ39"/>
    <mergeCell ref="MYM39:MYM40"/>
    <mergeCell ref="MXQ40:MXR40"/>
    <mergeCell ref="MXZ40:MYA40"/>
    <mergeCell ref="MYI40:MYJ40"/>
    <mergeCell ref="MWP39:MWQ39"/>
    <mergeCell ref="MWT39:MWT40"/>
    <mergeCell ref="MWY39:MWZ39"/>
    <mergeCell ref="MXC39:MXC40"/>
    <mergeCell ref="MXH39:MXI39"/>
    <mergeCell ref="MXL39:MXL40"/>
    <mergeCell ref="MWP40:MWQ40"/>
    <mergeCell ref="MWY40:MWZ40"/>
    <mergeCell ref="MXH40:MXI40"/>
    <mergeCell ref="MVO39:MVP39"/>
    <mergeCell ref="MVS39:MVS40"/>
    <mergeCell ref="MVX39:MVY39"/>
    <mergeCell ref="MWB39:MWB40"/>
    <mergeCell ref="MWG39:MWH39"/>
    <mergeCell ref="MWK39:MWK40"/>
    <mergeCell ref="MVO40:MVP40"/>
    <mergeCell ref="MVX40:MVY40"/>
    <mergeCell ref="MWG40:MWH40"/>
    <mergeCell ref="MUN39:MUO39"/>
    <mergeCell ref="MUR39:MUR40"/>
    <mergeCell ref="MUW39:MUX39"/>
    <mergeCell ref="MVA39:MVA40"/>
    <mergeCell ref="MVF39:MVG39"/>
    <mergeCell ref="MVJ39:MVJ40"/>
    <mergeCell ref="MUN40:MUO40"/>
    <mergeCell ref="MUW40:MUX40"/>
    <mergeCell ref="MVF40:MVG40"/>
    <mergeCell ref="MTM39:MTN39"/>
    <mergeCell ref="MTQ39:MTQ40"/>
    <mergeCell ref="MTV39:MTW39"/>
    <mergeCell ref="MTZ39:MTZ40"/>
    <mergeCell ref="MUE39:MUF39"/>
    <mergeCell ref="MUI39:MUI40"/>
    <mergeCell ref="MTM40:MTN40"/>
    <mergeCell ref="MTV40:MTW40"/>
    <mergeCell ref="MUE40:MUF40"/>
    <mergeCell ref="MSL39:MSM39"/>
    <mergeCell ref="MSP39:MSP40"/>
    <mergeCell ref="MSU39:MSV39"/>
    <mergeCell ref="MSY39:MSY40"/>
    <mergeCell ref="MTD39:MTE39"/>
    <mergeCell ref="MTH39:MTH40"/>
    <mergeCell ref="MSL40:MSM40"/>
    <mergeCell ref="MSU40:MSV40"/>
    <mergeCell ref="MTD40:MTE40"/>
    <mergeCell ref="MRK39:MRL39"/>
    <mergeCell ref="MRO39:MRO40"/>
    <mergeCell ref="MRT39:MRU39"/>
    <mergeCell ref="MRX39:MRX40"/>
    <mergeCell ref="MSC39:MSD39"/>
    <mergeCell ref="MSG39:MSG40"/>
    <mergeCell ref="MRK40:MRL40"/>
    <mergeCell ref="MRT40:MRU40"/>
    <mergeCell ref="MSC40:MSD40"/>
    <mergeCell ref="MQJ39:MQK39"/>
    <mergeCell ref="MQN39:MQN40"/>
    <mergeCell ref="MQS39:MQT39"/>
    <mergeCell ref="MQW39:MQW40"/>
    <mergeCell ref="MRB39:MRC39"/>
    <mergeCell ref="MRF39:MRF40"/>
    <mergeCell ref="MQJ40:MQK40"/>
    <mergeCell ref="MQS40:MQT40"/>
    <mergeCell ref="MRB40:MRC40"/>
    <mergeCell ref="MPI39:MPJ39"/>
    <mergeCell ref="MPM39:MPM40"/>
    <mergeCell ref="MPR39:MPS39"/>
    <mergeCell ref="MPV39:MPV40"/>
    <mergeCell ref="MQA39:MQB39"/>
    <mergeCell ref="MQE39:MQE40"/>
    <mergeCell ref="MPI40:MPJ40"/>
    <mergeCell ref="MPR40:MPS40"/>
    <mergeCell ref="MQA40:MQB40"/>
    <mergeCell ref="MOH39:MOI39"/>
    <mergeCell ref="MOL39:MOL40"/>
    <mergeCell ref="MOQ39:MOR39"/>
    <mergeCell ref="MOU39:MOU40"/>
    <mergeCell ref="MOZ39:MPA39"/>
    <mergeCell ref="MPD39:MPD40"/>
    <mergeCell ref="MOH40:MOI40"/>
    <mergeCell ref="MOQ40:MOR40"/>
    <mergeCell ref="MOZ40:MPA40"/>
    <mergeCell ref="MNG39:MNH39"/>
    <mergeCell ref="MNK39:MNK40"/>
    <mergeCell ref="MNP39:MNQ39"/>
    <mergeCell ref="MNT39:MNT40"/>
    <mergeCell ref="MNY39:MNZ39"/>
    <mergeCell ref="MOC39:MOC40"/>
    <mergeCell ref="MNG40:MNH40"/>
    <mergeCell ref="MNP40:MNQ40"/>
    <mergeCell ref="MNY40:MNZ40"/>
    <mergeCell ref="MMF39:MMG39"/>
    <mergeCell ref="MMJ39:MMJ40"/>
    <mergeCell ref="MMO39:MMP39"/>
    <mergeCell ref="MMS39:MMS40"/>
    <mergeCell ref="MMX39:MMY39"/>
    <mergeCell ref="MNB39:MNB40"/>
    <mergeCell ref="MMF40:MMG40"/>
    <mergeCell ref="MMO40:MMP40"/>
    <mergeCell ref="MMX40:MMY40"/>
    <mergeCell ref="MLE39:MLF39"/>
    <mergeCell ref="MLI39:MLI40"/>
    <mergeCell ref="MLN39:MLO39"/>
    <mergeCell ref="MLR39:MLR40"/>
    <mergeCell ref="MLW39:MLX39"/>
    <mergeCell ref="MMA39:MMA40"/>
    <mergeCell ref="MLE40:MLF40"/>
    <mergeCell ref="MLN40:MLO40"/>
    <mergeCell ref="MLW40:MLX40"/>
    <mergeCell ref="MKD39:MKE39"/>
    <mergeCell ref="MKH39:MKH40"/>
    <mergeCell ref="MKM39:MKN39"/>
    <mergeCell ref="MKQ39:MKQ40"/>
    <mergeCell ref="MKV39:MKW39"/>
    <mergeCell ref="MKZ39:MKZ40"/>
    <mergeCell ref="MKD40:MKE40"/>
    <mergeCell ref="MKM40:MKN40"/>
    <mergeCell ref="MKV40:MKW40"/>
    <mergeCell ref="MJC39:MJD39"/>
    <mergeCell ref="MJG39:MJG40"/>
    <mergeCell ref="MJL39:MJM39"/>
    <mergeCell ref="MJP39:MJP40"/>
    <mergeCell ref="MJU39:MJV39"/>
    <mergeCell ref="MJY39:MJY40"/>
    <mergeCell ref="MJC40:MJD40"/>
    <mergeCell ref="MJL40:MJM40"/>
    <mergeCell ref="MJU40:MJV40"/>
    <mergeCell ref="MIB39:MIC39"/>
    <mergeCell ref="MIF39:MIF40"/>
    <mergeCell ref="MIK39:MIL39"/>
    <mergeCell ref="MIO39:MIO40"/>
    <mergeCell ref="MIT39:MIU39"/>
    <mergeCell ref="MIX39:MIX40"/>
    <mergeCell ref="MIB40:MIC40"/>
    <mergeCell ref="MIK40:MIL40"/>
    <mergeCell ref="MIT40:MIU40"/>
    <mergeCell ref="MHA39:MHB39"/>
    <mergeCell ref="MHE39:MHE40"/>
    <mergeCell ref="MHJ39:MHK39"/>
    <mergeCell ref="MHN39:MHN40"/>
    <mergeCell ref="MHS39:MHT39"/>
    <mergeCell ref="MHW39:MHW40"/>
    <mergeCell ref="MHA40:MHB40"/>
    <mergeCell ref="MHJ40:MHK40"/>
    <mergeCell ref="MHS40:MHT40"/>
    <mergeCell ref="MFZ39:MGA39"/>
    <mergeCell ref="MGD39:MGD40"/>
    <mergeCell ref="MGI39:MGJ39"/>
    <mergeCell ref="MGM39:MGM40"/>
    <mergeCell ref="MGR39:MGS39"/>
    <mergeCell ref="MGV39:MGV40"/>
    <mergeCell ref="MFZ40:MGA40"/>
    <mergeCell ref="MGI40:MGJ40"/>
    <mergeCell ref="MGR40:MGS40"/>
    <mergeCell ref="MEY39:MEZ39"/>
    <mergeCell ref="MFC39:MFC40"/>
    <mergeCell ref="MFH39:MFI39"/>
    <mergeCell ref="MFL39:MFL40"/>
    <mergeCell ref="MFQ39:MFR39"/>
    <mergeCell ref="MFU39:MFU40"/>
    <mergeCell ref="MEY40:MEZ40"/>
    <mergeCell ref="MFH40:MFI40"/>
    <mergeCell ref="MFQ40:MFR40"/>
    <mergeCell ref="MDX39:MDY39"/>
    <mergeCell ref="MEB39:MEB40"/>
    <mergeCell ref="MEG39:MEH39"/>
    <mergeCell ref="MEK39:MEK40"/>
    <mergeCell ref="MEP39:MEQ39"/>
    <mergeCell ref="MET39:MET40"/>
    <mergeCell ref="MDX40:MDY40"/>
    <mergeCell ref="MEG40:MEH40"/>
    <mergeCell ref="MEP40:MEQ40"/>
    <mergeCell ref="MCW39:MCX39"/>
    <mergeCell ref="MDA39:MDA40"/>
    <mergeCell ref="MDF39:MDG39"/>
    <mergeCell ref="MDJ39:MDJ40"/>
    <mergeCell ref="MDO39:MDP39"/>
    <mergeCell ref="MDS39:MDS40"/>
    <mergeCell ref="MCW40:MCX40"/>
    <mergeCell ref="MDF40:MDG40"/>
    <mergeCell ref="MDO40:MDP40"/>
    <mergeCell ref="MBV39:MBW39"/>
    <mergeCell ref="MBZ39:MBZ40"/>
    <mergeCell ref="MCE39:MCF39"/>
    <mergeCell ref="MCI39:MCI40"/>
    <mergeCell ref="MCN39:MCO39"/>
    <mergeCell ref="MCR39:MCR40"/>
    <mergeCell ref="MBV40:MBW40"/>
    <mergeCell ref="MCE40:MCF40"/>
    <mergeCell ref="MCN40:MCO40"/>
    <mergeCell ref="MAU39:MAV39"/>
    <mergeCell ref="MAY39:MAY40"/>
    <mergeCell ref="MBD39:MBE39"/>
    <mergeCell ref="MBH39:MBH40"/>
    <mergeCell ref="MBM39:MBN39"/>
    <mergeCell ref="MBQ39:MBQ40"/>
    <mergeCell ref="MAU40:MAV40"/>
    <mergeCell ref="MBD40:MBE40"/>
    <mergeCell ref="MBM40:MBN40"/>
    <mergeCell ref="LZT39:LZU39"/>
    <mergeCell ref="LZX39:LZX40"/>
    <mergeCell ref="MAC39:MAD39"/>
    <mergeCell ref="MAG39:MAG40"/>
    <mergeCell ref="MAL39:MAM39"/>
    <mergeCell ref="MAP39:MAP40"/>
    <mergeCell ref="LZT40:LZU40"/>
    <mergeCell ref="MAC40:MAD40"/>
    <mergeCell ref="MAL40:MAM40"/>
    <mergeCell ref="LYS39:LYT39"/>
    <mergeCell ref="LYW39:LYW40"/>
    <mergeCell ref="LZB39:LZC39"/>
    <mergeCell ref="LZF39:LZF40"/>
    <mergeCell ref="LZK39:LZL39"/>
    <mergeCell ref="LZO39:LZO40"/>
    <mergeCell ref="LYS40:LYT40"/>
    <mergeCell ref="LZB40:LZC40"/>
    <mergeCell ref="LZK40:LZL40"/>
    <mergeCell ref="LXR39:LXS39"/>
    <mergeCell ref="LXV39:LXV40"/>
    <mergeCell ref="LYA39:LYB39"/>
    <mergeCell ref="LYE39:LYE40"/>
    <mergeCell ref="LYJ39:LYK39"/>
    <mergeCell ref="LYN39:LYN40"/>
    <mergeCell ref="LXR40:LXS40"/>
    <mergeCell ref="LYA40:LYB40"/>
    <mergeCell ref="LYJ40:LYK40"/>
    <mergeCell ref="LWQ39:LWR39"/>
    <mergeCell ref="LWU39:LWU40"/>
    <mergeCell ref="LWZ39:LXA39"/>
    <mergeCell ref="LXD39:LXD40"/>
    <mergeCell ref="LXI39:LXJ39"/>
    <mergeCell ref="LXM39:LXM40"/>
    <mergeCell ref="LWQ40:LWR40"/>
    <mergeCell ref="LWZ40:LXA40"/>
    <mergeCell ref="LXI40:LXJ40"/>
    <mergeCell ref="LVP39:LVQ39"/>
    <mergeCell ref="LVT39:LVT40"/>
    <mergeCell ref="LVY39:LVZ39"/>
    <mergeCell ref="LWC39:LWC40"/>
    <mergeCell ref="LWH39:LWI39"/>
    <mergeCell ref="LWL39:LWL40"/>
    <mergeCell ref="LVP40:LVQ40"/>
    <mergeCell ref="LVY40:LVZ40"/>
    <mergeCell ref="LWH40:LWI40"/>
    <mergeCell ref="LUO39:LUP39"/>
    <mergeCell ref="LUS39:LUS40"/>
    <mergeCell ref="LUX39:LUY39"/>
    <mergeCell ref="LVB39:LVB40"/>
    <mergeCell ref="LVG39:LVH39"/>
    <mergeCell ref="LVK39:LVK40"/>
    <mergeCell ref="LUO40:LUP40"/>
    <mergeCell ref="LUX40:LUY40"/>
    <mergeCell ref="LVG40:LVH40"/>
    <mergeCell ref="LTN39:LTO39"/>
    <mergeCell ref="LTR39:LTR40"/>
    <mergeCell ref="LTW39:LTX39"/>
    <mergeCell ref="LUA39:LUA40"/>
    <mergeCell ref="LUF39:LUG39"/>
    <mergeCell ref="LUJ39:LUJ40"/>
    <mergeCell ref="LTN40:LTO40"/>
    <mergeCell ref="LTW40:LTX40"/>
    <mergeCell ref="LUF40:LUG40"/>
    <mergeCell ref="LSM39:LSN39"/>
    <mergeCell ref="LSQ39:LSQ40"/>
    <mergeCell ref="LSV39:LSW39"/>
    <mergeCell ref="LSZ39:LSZ40"/>
    <mergeCell ref="LTE39:LTF39"/>
    <mergeCell ref="LTI39:LTI40"/>
    <mergeCell ref="LSM40:LSN40"/>
    <mergeCell ref="LSV40:LSW40"/>
    <mergeCell ref="LTE40:LTF40"/>
    <mergeCell ref="LRL39:LRM39"/>
    <mergeCell ref="LRP39:LRP40"/>
    <mergeCell ref="LRU39:LRV39"/>
    <mergeCell ref="LRY39:LRY40"/>
    <mergeCell ref="LSD39:LSE39"/>
    <mergeCell ref="LSH39:LSH40"/>
    <mergeCell ref="LRL40:LRM40"/>
    <mergeCell ref="LRU40:LRV40"/>
    <mergeCell ref="LSD40:LSE40"/>
    <mergeCell ref="LQK39:LQL39"/>
    <mergeCell ref="LQO39:LQO40"/>
    <mergeCell ref="LQT39:LQU39"/>
    <mergeCell ref="LQX39:LQX40"/>
    <mergeCell ref="LRC39:LRD39"/>
    <mergeCell ref="LRG39:LRG40"/>
    <mergeCell ref="LQK40:LQL40"/>
    <mergeCell ref="LQT40:LQU40"/>
    <mergeCell ref="LRC40:LRD40"/>
    <mergeCell ref="LPJ39:LPK39"/>
    <mergeCell ref="LPN39:LPN40"/>
    <mergeCell ref="LPS39:LPT39"/>
    <mergeCell ref="LPW39:LPW40"/>
    <mergeCell ref="LQB39:LQC39"/>
    <mergeCell ref="LQF39:LQF40"/>
    <mergeCell ref="LPJ40:LPK40"/>
    <mergeCell ref="LPS40:LPT40"/>
    <mergeCell ref="LQB40:LQC40"/>
    <mergeCell ref="LOI39:LOJ39"/>
    <mergeCell ref="LOM39:LOM40"/>
    <mergeCell ref="LOR39:LOS39"/>
    <mergeCell ref="LOV39:LOV40"/>
    <mergeCell ref="LPA39:LPB39"/>
    <mergeCell ref="LPE39:LPE40"/>
    <mergeCell ref="LOI40:LOJ40"/>
    <mergeCell ref="LOR40:LOS40"/>
    <mergeCell ref="LPA40:LPB40"/>
    <mergeCell ref="LNH39:LNI39"/>
    <mergeCell ref="LNL39:LNL40"/>
    <mergeCell ref="LNQ39:LNR39"/>
    <mergeCell ref="LNU39:LNU40"/>
    <mergeCell ref="LNZ39:LOA39"/>
    <mergeCell ref="LOD39:LOD40"/>
    <mergeCell ref="LNH40:LNI40"/>
    <mergeCell ref="LNQ40:LNR40"/>
    <mergeCell ref="LNZ40:LOA40"/>
    <mergeCell ref="LMG39:LMH39"/>
    <mergeCell ref="LMK39:LMK40"/>
    <mergeCell ref="LMP39:LMQ39"/>
    <mergeCell ref="LMT39:LMT40"/>
    <mergeCell ref="LMY39:LMZ39"/>
    <mergeCell ref="LNC39:LNC40"/>
    <mergeCell ref="LMG40:LMH40"/>
    <mergeCell ref="LMP40:LMQ40"/>
    <mergeCell ref="LMY40:LMZ40"/>
    <mergeCell ref="LLF39:LLG39"/>
    <mergeCell ref="LLJ39:LLJ40"/>
    <mergeCell ref="LLO39:LLP39"/>
    <mergeCell ref="LLS39:LLS40"/>
    <mergeCell ref="LLX39:LLY39"/>
    <mergeCell ref="LMB39:LMB40"/>
    <mergeCell ref="LLF40:LLG40"/>
    <mergeCell ref="LLO40:LLP40"/>
    <mergeCell ref="LLX40:LLY40"/>
    <mergeCell ref="LKE39:LKF39"/>
    <mergeCell ref="LKI39:LKI40"/>
    <mergeCell ref="LKN39:LKO39"/>
    <mergeCell ref="LKR39:LKR40"/>
    <mergeCell ref="LKW39:LKX39"/>
    <mergeCell ref="LLA39:LLA40"/>
    <mergeCell ref="LKE40:LKF40"/>
    <mergeCell ref="LKN40:LKO40"/>
    <mergeCell ref="LKW40:LKX40"/>
    <mergeCell ref="LJD39:LJE39"/>
    <mergeCell ref="LJH39:LJH40"/>
    <mergeCell ref="LJM39:LJN39"/>
    <mergeCell ref="LJQ39:LJQ40"/>
    <mergeCell ref="LJV39:LJW39"/>
    <mergeCell ref="LJZ39:LJZ40"/>
    <mergeCell ref="LJD40:LJE40"/>
    <mergeCell ref="LJM40:LJN40"/>
    <mergeCell ref="LJV40:LJW40"/>
    <mergeCell ref="LIC39:LID39"/>
    <mergeCell ref="LIG39:LIG40"/>
    <mergeCell ref="LIL39:LIM39"/>
    <mergeCell ref="LIP39:LIP40"/>
    <mergeCell ref="LIU39:LIV39"/>
    <mergeCell ref="LIY39:LIY40"/>
    <mergeCell ref="LIC40:LID40"/>
    <mergeCell ref="LIL40:LIM40"/>
    <mergeCell ref="LIU40:LIV40"/>
    <mergeCell ref="LHB39:LHC39"/>
    <mergeCell ref="LHF39:LHF40"/>
    <mergeCell ref="LHK39:LHL39"/>
    <mergeCell ref="LHO39:LHO40"/>
    <mergeCell ref="LHT39:LHU39"/>
    <mergeCell ref="LHX39:LHX40"/>
    <mergeCell ref="LHB40:LHC40"/>
    <mergeCell ref="LHK40:LHL40"/>
    <mergeCell ref="LHT40:LHU40"/>
    <mergeCell ref="LGA39:LGB39"/>
    <mergeCell ref="LGE39:LGE40"/>
    <mergeCell ref="LGJ39:LGK39"/>
    <mergeCell ref="LGN39:LGN40"/>
    <mergeCell ref="LGS39:LGT39"/>
    <mergeCell ref="LGW39:LGW40"/>
    <mergeCell ref="LGA40:LGB40"/>
    <mergeCell ref="LGJ40:LGK40"/>
    <mergeCell ref="LGS40:LGT40"/>
    <mergeCell ref="LEZ39:LFA39"/>
    <mergeCell ref="LFD39:LFD40"/>
    <mergeCell ref="LFI39:LFJ39"/>
    <mergeCell ref="LFM39:LFM40"/>
    <mergeCell ref="LFR39:LFS39"/>
    <mergeCell ref="LFV39:LFV40"/>
    <mergeCell ref="LEZ40:LFA40"/>
    <mergeCell ref="LFI40:LFJ40"/>
    <mergeCell ref="LFR40:LFS40"/>
    <mergeCell ref="LDY39:LDZ39"/>
    <mergeCell ref="LEC39:LEC40"/>
    <mergeCell ref="LEH39:LEI39"/>
    <mergeCell ref="LEL39:LEL40"/>
    <mergeCell ref="LEQ39:LER39"/>
    <mergeCell ref="LEU39:LEU40"/>
    <mergeCell ref="LDY40:LDZ40"/>
    <mergeCell ref="LEH40:LEI40"/>
    <mergeCell ref="LEQ40:LER40"/>
    <mergeCell ref="LCX39:LCY39"/>
    <mergeCell ref="LDB39:LDB40"/>
    <mergeCell ref="LDG39:LDH39"/>
    <mergeCell ref="LDK39:LDK40"/>
    <mergeCell ref="LDP39:LDQ39"/>
    <mergeCell ref="LDT39:LDT40"/>
    <mergeCell ref="LCX40:LCY40"/>
    <mergeCell ref="LDG40:LDH40"/>
    <mergeCell ref="LDP40:LDQ40"/>
    <mergeCell ref="LBW39:LBX39"/>
    <mergeCell ref="LCA39:LCA40"/>
    <mergeCell ref="LCF39:LCG39"/>
    <mergeCell ref="LCJ39:LCJ40"/>
    <mergeCell ref="LCO39:LCP39"/>
    <mergeCell ref="LCS39:LCS40"/>
    <mergeCell ref="LBW40:LBX40"/>
    <mergeCell ref="LCF40:LCG40"/>
    <mergeCell ref="LCO40:LCP40"/>
    <mergeCell ref="LAV39:LAW39"/>
    <mergeCell ref="LAZ39:LAZ40"/>
    <mergeCell ref="LBE39:LBF39"/>
    <mergeCell ref="LBI39:LBI40"/>
    <mergeCell ref="LBN39:LBO39"/>
    <mergeCell ref="LBR39:LBR40"/>
    <mergeCell ref="LAV40:LAW40"/>
    <mergeCell ref="LBE40:LBF40"/>
    <mergeCell ref="LBN40:LBO40"/>
    <mergeCell ref="KZU39:KZV39"/>
    <mergeCell ref="KZY39:KZY40"/>
    <mergeCell ref="LAD39:LAE39"/>
    <mergeCell ref="LAH39:LAH40"/>
    <mergeCell ref="LAM39:LAN39"/>
    <mergeCell ref="LAQ39:LAQ40"/>
    <mergeCell ref="KZU40:KZV40"/>
    <mergeCell ref="LAD40:LAE40"/>
    <mergeCell ref="LAM40:LAN40"/>
    <mergeCell ref="KYT39:KYU39"/>
    <mergeCell ref="KYX39:KYX40"/>
    <mergeCell ref="KZC39:KZD39"/>
    <mergeCell ref="KZG39:KZG40"/>
    <mergeCell ref="KZL39:KZM39"/>
    <mergeCell ref="KZP39:KZP40"/>
    <mergeCell ref="KYT40:KYU40"/>
    <mergeCell ref="KZC40:KZD40"/>
    <mergeCell ref="KZL40:KZM40"/>
    <mergeCell ref="KXS39:KXT39"/>
    <mergeCell ref="KXW39:KXW40"/>
    <mergeCell ref="KYB39:KYC39"/>
    <mergeCell ref="KYF39:KYF40"/>
    <mergeCell ref="KYK39:KYL39"/>
    <mergeCell ref="KYO39:KYO40"/>
    <mergeCell ref="KXS40:KXT40"/>
    <mergeCell ref="KYB40:KYC40"/>
    <mergeCell ref="KYK40:KYL40"/>
    <mergeCell ref="KWR39:KWS39"/>
    <mergeCell ref="KWV39:KWV40"/>
    <mergeCell ref="KXA39:KXB39"/>
    <mergeCell ref="KXE39:KXE40"/>
    <mergeCell ref="KXJ39:KXK39"/>
    <mergeCell ref="KXN39:KXN40"/>
    <mergeCell ref="KWR40:KWS40"/>
    <mergeCell ref="KXA40:KXB40"/>
    <mergeCell ref="KXJ40:KXK40"/>
    <mergeCell ref="KVQ39:KVR39"/>
    <mergeCell ref="KVU39:KVU40"/>
    <mergeCell ref="KVZ39:KWA39"/>
    <mergeCell ref="KWD39:KWD40"/>
    <mergeCell ref="KWI39:KWJ39"/>
    <mergeCell ref="KWM39:KWM40"/>
    <mergeCell ref="KVQ40:KVR40"/>
    <mergeCell ref="KVZ40:KWA40"/>
    <mergeCell ref="KWI40:KWJ40"/>
    <mergeCell ref="KUP39:KUQ39"/>
    <mergeCell ref="KUT39:KUT40"/>
    <mergeCell ref="KUY39:KUZ39"/>
    <mergeCell ref="KVC39:KVC40"/>
    <mergeCell ref="KVH39:KVI39"/>
    <mergeCell ref="KVL39:KVL40"/>
    <mergeCell ref="KUP40:KUQ40"/>
    <mergeCell ref="KUY40:KUZ40"/>
    <mergeCell ref="KVH40:KVI40"/>
    <mergeCell ref="KTO39:KTP39"/>
    <mergeCell ref="KTS39:KTS40"/>
    <mergeCell ref="KTX39:KTY39"/>
    <mergeCell ref="KUB39:KUB40"/>
    <mergeCell ref="KUG39:KUH39"/>
    <mergeCell ref="KUK39:KUK40"/>
    <mergeCell ref="KTO40:KTP40"/>
    <mergeCell ref="KTX40:KTY40"/>
    <mergeCell ref="KUG40:KUH40"/>
    <mergeCell ref="KSN39:KSO39"/>
    <mergeCell ref="KSR39:KSR40"/>
    <mergeCell ref="KSW39:KSX39"/>
    <mergeCell ref="KTA39:KTA40"/>
    <mergeCell ref="KTF39:KTG39"/>
    <mergeCell ref="KTJ39:KTJ40"/>
    <mergeCell ref="KSN40:KSO40"/>
    <mergeCell ref="KSW40:KSX40"/>
    <mergeCell ref="KTF40:KTG40"/>
    <mergeCell ref="KRM39:KRN39"/>
    <mergeCell ref="KRQ39:KRQ40"/>
    <mergeCell ref="KRV39:KRW39"/>
    <mergeCell ref="KRZ39:KRZ40"/>
    <mergeCell ref="KSE39:KSF39"/>
    <mergeCell ref="KSI39:KSI40"/>
    <mergeCell ref="KRM40:KRN40"/>
    <mergeCell ref="KRV40:KRW40"/>
    <mergeCell ref="KSE40:KSF40"/>
    <mergeCell ref="KQL39:KQM39"/>
    <mergeCell ref="KQP39:KQP40"/>
    <mergeCell ref="KQU39:KQV39"/>
    <mergeCell ref="KQY39:KQY40"/>
    <mergeCell ref="KRD39:KRE39"/>
    <mergeCell ref="KRH39:KRH40"/>
    <mergeCell ref="KQL40:KQM40"/>
    <mergeCell ref="KQU40:KQV40"/>
    <mergeCell ref="KRD40:KRE40"/>
    <mergeCell ref="KPK39:KPL39"/>
    <mergeCell ref="KPO39:KPO40"/>
    <mergeCell ref="KPT39:KPU39"/>
    <mergeCell ref="KPX39:KPX40"/>
    <mergeCell ref="KQC39:KQD39"/>
    <mergeCell ref="KQG39:KQG40"/>
    <mergeCell ref="KPK40:KPL40"/>
    <mergeCell ref="KPT40:KPU40"/>
    <mergeCell ref="KQC40:KQD40"/>
    <mergeCell ref="KOJ39:KOK39"/>
    <mergeCell ref="KON39:KON40"/>
    <mergeCell ref="KOS39:KOT39"/>
    <mergeCell ref="KOW39:KOW40"/>
    <mergeCell ref="KPB39:KPC39"/>
    <mergeCell ref="KPF39:KPF40"/>
    <mergeCell ref="KOJ40:KOK40"/>
    <mergeCell ref="KOS40:KOT40"/>
    <mergeCell ref="KPB40:KPC40"/>
    <mergeCell ref="KNI39:KNJ39"/>
    <mergeCell ref="KNM39:KNM40"/>
    <mergeCell ref="KNR39:KNS39"/>
    <mergeCell ref="KNV39:KNV40"/>
    <mergeCell ref="KOA39:KOB39"/>
    <mergeCell ref="KOE39:KOE40"/>
    <mergeCell ref="KNI40:KNJ40"/>
    <mergeCell ref="KNR40:KNS40"/>
    <mergeCell ref="KOA40:KOB40"/>
    <mergeCell ref="KMH39:KMI39"/>
    <mergeCell ref="KML39:KML40"/>
    <mergeCell ref="KMQ39:KMR39"/>
    <mergeCell ref="KMU39:KMU40"/>
    <mergeCell ref="KMZ39:KNA39"/>
    <mergeCell ref="KND39:KND40"/>
    <mergeCell ref="KMH40:KMI40"/>
    <mergeCell ref="KMQ40:KMR40"/>
    <mergeCell ref="KMZ40:KNA40"/>
    <mergeCell ref="KLG39:KLH39"/>
    <mergeCell ref="KLK39:KLK40"/>
    <mergeCell ref="KLP39:KLQ39"/>
    <mergeCell ref="KLT39:KLT40"/>
    <mergeCell ref="KLY39:KLZ39"/>
    <mergeCell ref="KMC39:KMC40"/>
    <mergeCell ref="KLG40:KLH40"/>
    <mergeCell ref="KLP40:KLQ40"/>
    <mergeCell ref="KLY40:KLZ40"/>
    <mergeCell ref="KKF39:KKG39"/>
    <mergeCell ref="KKJ39:KKJ40"/>
    <mergeCell ref="KKO39:KKP39"/>
    <mergeCell ref="KKS39:KKS40"/>
    <mergeCell ref="KKX39:KKY39"/>
    <mergeCell ref="KLB39:KLB40"/>
    <mergeCell ref="KKF40:KKG40"/>
    <mergeCell ref="KKO40:KKP40"/>
    <mergeCell ref="KKX40:KKY40"/>
    <mergeCell ref="KJE39:KJF39"/>
    <mergeCell ref="KJI39:KJI40"/>
    <mergeCell ref="KJN39:KJO39"/>
    <mergeCell ref="KJR39:KJR40"/>
    <mergeCell ref="KJW39:KJX39"/>
    <mergeCell ref="KKA39:KKA40"/>
    <mergeCell ref="KJE40:KJF40"/>
    <mergeCell ref="KJN40:KJO40"/>
    <mergeCell ref="KJW40:KJX40"/>
    <mergeCell ref="KID39:KIE39"/>
    <mergeCell ref="KIH39:KIH40"/>
    <mergeCell ref="KIM39:KIN39"/>
    <mergeCell ref="KIQ39:KIQ40"/>
    <mergeCell ref="KIV39:KIW39"/>
    <mergeCell ref="KIZ39:KIZ40"/>
    <mergeCell ref="KID40:KIE40"/>
    <mergeCell ref="KIM40:KIN40"/>
    <mergeCell ref="KIV40:KIW40"/>
    <mergeCell ref="KHC39:KHD39"/>
    <mergeCell ref="KHG39:KHG40"/>
    <mergeCell ref="KHL39:KHM39"/>
    <mergeCell ref="KHP39:KHP40"/>
    <mergeCell ref="KHU39:KHV39"/>
    <mergeCell ref="KHY39:KHY40"/>
    <mergeCell ref="KHC40:KHD40"/>
    <mergeCell ref="KHL40:KHM40"/>
    <mergeCell ref="KHU40:KHV40"/>
    <mergeCell ref="KGB39:KGC39"/>
    <mergeCell ref="KGF39:KGF40"/>
    <mergeCell ref="KGK39:KGL39"/>
    <mergeCell ref="KGO39:KGO40"/>
    <mergeCell ref="KGT39:KGU39"/>
    <mergeCell ref="KGX39:KGX40"/>
    <mergeCell ref="KGB40:KGC40"/>
    <mergeCell ref="KGK40:KGL40"/>
    <mergeCell ref="KGT40:KGU40"/>
    <mergeCell ref="KFA39:KFB39"/>
    <mergeCell ref="KFE39:KFE40"/>
    <mergeCell ref="KFJ39:KFK39"/>
    <mergeCell ref="KFN39:KFN40"/>
    <mergeCell ref="KFS39:KFT39"/>
    <mergeCell ref="KFW39:KFW40"/>
    <mergeCell ref="KFA40:KFB40"/>
    <mergeCell ref="KFJ40:KFK40"/>
    <mergeCell ref="KFS40:KFT40"/>
    <mergeCell ref="KDZ39:KEA39"/>
    <mergeCell ref="KED39:KED40"/>
    <mergeCell ref="KEI39:KEJ39"/>
    <mergeCell ref="KEM39:KEM40"/>
    <mergeCell ref="KER39:KES39"/>
    <mergeCell ref="KEV39:KEV40"/>
    <mergeCell ref="KDZ40:KEA40"/>
    <mergeCell ref="KEI40:KEJ40"/>
    <mergeCell ref="KER40:KES40"/>
    <mergeCell ref="KCY39:KCZ39"/>
    <mergeCell ref="KDC39:KDC40"/>
    <mergeCell ref="KDH39:KDI39"/>
    <mergeCell ref="KDL39:KDL40"/>
    <mergeCell ref="KDQ39:KDR39"/>
    <mergeCell ref="KDU39:KDU40"/>
    <mergeCell ref="KCY40:KCZ40"/>
    <mergeCell ref="KDH40:KDI40"/>
    <mergeCell ref="KDQ40:KDR40"/>
    <mergeCell ref="KBX39:KBY39"/>
    <mergeCell ref="KCB39:KCB40"/>
    <mergeCell ref="KCG39:KCH39"/>
    <mergeCell ref="KCK39:KCK40"/>
    <mergeCell ref="KCP39:KCQ39"/>
    <mergeCell ref="KCT39:KCT40"/>
    <mergeCell ref="KBX40:KBY40"/>
    <mergeCell ref="KCG40:KCH40"/>
    <mergeCell ref="KCP40:KCQ40"/>
    <mergeCell ref="KAW39:KAX39"/>
    <mergeCell ref="KBA39:KBA40"/>
    <mergeCell ref="KBF39:KBG39"/>
    <mergeCell ref="KBJ39:KBJ40"/>
    <mergeCell ref="KBO39:KBP39"/>
    <mergeCell ref="KBS39:KBS40"/>
    <mergeCell ref="KAW40:KAX40"/>
    <mergeCell ref="KBF40:KBG40"/>
    <mergeCell ref="KBO40:KBP40"/>
    <mergeCell ref="JZV39:JZW39"/>
    <mergeCell ref="JZZ39:JZZ40"/>
    <mergeCell ref="KAE39:KAF39"/>
    <mergeCell ref="KAI39:KAI40"/>
    <mergeCell ref="KAN39:KAO39"/>
    <mergeCell ref="KAR39:KAR40"/>
    <mergeCell ref="JZV40:JZW40"/>
    <mergeCell ref="KAE40:KAF40"/>
    <mergeCell ref="KAN40:KAO40"/>
    <mergeCell ref="JYU39:JYV39"/>
    <mergeCell ref="JYY39:JYY40"/>
    <mergeCell ref="JZD39:JZE39"/>
    <mergeCell ref="JZH39:JZH40"/>
    <mergeCell ref="JZM39:JZN39"/>
    <mergeCell ref="JZQ39:JZQ40"/>
    <mergeCell ref="JYU40:JYV40"/>
    <mergeCell ref="JZD40:JZE40"/>
    <mergeCell ref="JZM40:JZN40"/>
    <mergeCell ref="JXT39:JXU39"/>
    <mergeCell ref="JXX39:JXX40"/>
    <mergeCell ref="JYC39:JYD39"/>
    <mergeCell ref="JYG39:JYG40"/>
    <mergeCell ref="JYL39:JYM39"/>
    <mergeCell ref="JYP39:JYP40"/>
    <mergeCell ref="JXT40:JXU40"/>
    <mergeCell ref="JYC40:JYD40"/>
    <mergeCell ref="JYL40:JYM40"/>
    <mergeCell ref="JWS39:JWT39"/>
    <mergeCell ref="JWW39:JWW40"/>
    <mergeCell ref="JXB39:JXC39"/>
    <mergeCell ref="JXF39:JXF40"/>
    <mergeCell ref="JXK39:JXL39"/>
    <mergeCell ref="JXO39:JXO40"/>
    <mergeCell ref="JWS40:JWT40"/>
    <mergeCell ref="JXB40:JXC40"/>
    <mergeCell ref="JXK40:JXL40"/>
    <mergeCell ref="JVR39:JVS39"/>
    <mergeCell ref="JVV39:JVV40"/>
    <mergeCell ref="JWA39:JWB39"/>
    <mergeCell ref="JWE39:JWE40"/>
    <mergeCell ref="JWJ39:JWK39"/>
    <mergeCell ref="JWN39:JWN40"/>
    <mergeCell ref="JVR40:JVS40"/>
    <mergeCell ref="JWA40:JWB40"/>
    <mergeCell ref="JWJ40:JWK40"/>
    <mergeCell ref="JUQ39:JUR39"/>
    <mergeCell ref="JUU39:JUU40"/>
    <mergeCell ref="JUZ39:JVA39"/>
    <mergeCell ref="JVD39:JVD40"/>
    <mergeCell ref="JVI39:JVJ39"/>
    <mergeCell ref="JVM39:JVM40"/>
    <mergeCell ref="JUQ40:JUR40"/>
    <mergeCell ref="JUZ40:JVA40"/>
    <mergeCell ref="JVI40:JVJ40"/>
    <mergeCell ref="JTP39:JTQ39"/>
    <mergeCell ref="JTT39:JTT40"/>
    <mergeCell ref="JTY39:JTZ39"/>
    <mergeCell ref="JUC39:JUC40"/>
    <mergeCell ref="JUH39:JUI39"/>
    <mergeCell ref="JUL39:JUL40"/>
    <mergeCell ref="JTP40:JTQ40"/>
    <mergeCell ref="JTY40:JTZ40"/>
    <mergeCell ref="JUH40:JUI40"/>
    <mergeCell ref="JSO39:JSP39"/>
    <mergeCell ref="JSS39:JSS40"/>
    <mergeCell ref="JSX39:JSY39"/>
    <mergeCell ref="JTB39:JTB40"/>
    <mergeCell ref="JTG39:JTH39"/>
    <mergeCell ref="JTK39:JTK40"/>
    <mergeCell ref="JSO40:JSP40"/>
    <mergeCell ref="JSX40:JSY40"/>
    <mergeCell ref="JTG40:JTH40"/>
    <mergeCell ref="JRN39:JRO39"/>
    <mergeCell ref="JRR39:JRR40"/>
    <mergeCell ref="JRW39:JRX39"/>
    <mergeCell ref="JSA39:JSA40"/>
    <mergeCell ref="JSF39:JSG39"/>
    <mergeCell ref="JSJ39:JSJ40"/>
    <mergeCell ref="JRN40:JRO40"/>
    <mergeCell ref="JRW40:JRX40"/>
    <mergeCell ref="JSF40:JSG40"/>
    <mergeCell ref="JQM39:JQN39"/>
    <mergeCell ref="JQQ39:JQQ40"/>
    <mergeCell ref="JQV39:JQW39"/>
    <mergeCell ref="JQZ39:JQZ40"/>
    <mergeCell ref="JRE39:JRF39"/>
    <mergeCell ref="JRI39:JRI40"/>
    <mergeCell ref="JQM40:JQN40"/>
    <mergeCell ref="JQV40:JQW40"/>
    <mergeCell ref="JRE40:JRF40"/>
    <mergeCell ref="JPL39:JPM39"/>
    <mergeCell ref="JPP39:JPP40"/>
    <mergeCell ref="JPU39:JPV39"/>
    <mergeCell ref="JPY39:JPY40"/>
    <mergeCell ref="JQD39:JQE39"/>
    <mergeCell ref="JQH39:JQH40"/>
    <mergeCell ref="JPL40:JPM40"/>
    <mergeCell ref="JPU40:JPV40"/>
    <mergeCell ref="JQD40:JQE40"/>
    <mergeCell ref="JOK39:JOL39"/>
    <mergeCell ref="JOO39:JOO40"/>
    <mergeCell ref="JOT39:JOU39"/>
    <mergeCell ref="JOX39:JOX40"/>
    <mergeCell ref="JPC39:JPD39"/>
    <mergeCell ref="JPG39:JPG40"/>
    <mergeCell ref="JOK40:JOL40"/>
    <mergeCell ref="JOT40:JOU40"/>
    <mergeCell ref="JPC40:JPD40"/>
    <mergeCell ref="JNJ39:JNK39"/>
    <mergeCell ref="JNN39:JNN40"/>
    <mergeCell ref="JNS39:JNT39"/>
    <mergeCell ref="JNW39:JNW40"/>
    <mergeCell ref="JOB39:JOC39"/>
    <mergeCell ref="JOF39:JOF40"/>
    <mergeCell ref="JNJ40:JNK40"/>
    <mergeCell ref="JNS40:JNT40"/>
    <mergeCell ref="JOB40:JOC40"/>
    <mergeCell ref="JMI39:JMJ39"/>
    <mergeCell ref="JMM39:JMM40"/>
    <mergeCell ref="JMR39:JMS39"/>
    <mergeCell ref="JMV39:JMV40"/>
    <mergeCell ref="JNA39:JNB39"/>
    <mergeCell ref="JNE39:JNE40"/>
    <mergeCell ref="JMI40:JMJ40"/>
    <mergeCell ref="JMR40:JMS40"/>
    <mergeCell ref="JNA40:JNB40"/>
    <mergeCell ref="JLH39:JLI39"/>
    <mergeCell ref="JLL39:JLL40"/>
    <mergeCell ref="JLQ39:JLR39"/>
    <mergeCell ref="JLU39:JLU40"/>
    <mergeCell ref="JLZ39:JMA39"/>
    <mergeCell ref="JMD39:JMD40"/>
    <mergeCell ref="JLH40:JLI40"/>
    <mergeCell ref="JLQ40:JLR40"/>
    <mergeCell ref="JLZ40:JMA40"/>
    <mergeCell ref="JKG39:JKH39"/>
    <mergeCell ref="JKK39:JKK40"/>
    <mergeCell ref="JKP39:JKQ39"/>
    <mergeCell ref="JKT39:JKT40"/>
    <mergeCell ref="JKY39:JKZ39"/>
    <mergeCell ref="JLC39:JLC40"/>
    <mergeCell ref="JKG40:JKH40"/>
    <mergeCell ref="JKP40:JKQ40"/>
    <mergeCell ref="JKY40:JKZ40"/>
    <mergeCell ref="JJF39:JJG39"/>
    <mergeCell ref="JJJ39:JJJ40"/>
    <mergeCell ref="JJO39:JJP39"/>
    <mergeCell ref="JJS39:JJS40"/>
    <mergeCell ref="JJX39:JJY39"/>
    <mergeCell ref="JKB39:JKB40"/>
    <mergeCell ref="JJF40:JJG40"/>
    <mergeCell ref="JJO40:JJP40"/>
    <mergeCell ref="JJX40:JJY40"/>
    <mergeCell ref="JIE39:JIF39"/>
    <mergeCell ref="JII39:JII40"/>
    <mergeCell ref="JIN39:JIO39"/>
    <mergeCell ref="JIR39:JIR40"/>
    <mergeCell ref="JIW39:JIX39"/>
    <mergeCell ref="JJA39:JJA40"/>
    <mergeCell ref="JIE40:JIF40"/>
    <mergeCell ref="JIN40:JIO40"/>
    <mergeCell ref="JIW40:JIX40"/>
    <mergeCell ref="JHD39:JHE39"/>
    <mergeCell ref="JHH39:JHH40"/>
    <mergeCell ref="JHM39:JHN39"/>
    <mergeCell ref="JHQ39:JHQ40"/>
    <mergeCell ref="JHV39:JHW39"/>
    <mergeCell ref="JHZ39:JHZ40"/>
    <mergeCell ref="JHD40:JHE40"/>
    <mergeCell ref="JHM40:JHN40"/>
    <mergeCell ref="JHV40:JHW40"/>
    <mergeCell ref="JGC39:JGD39"/>
    <mergeCell ref="JGG39:JGG40"/>
    <mergeCell ref="JGL39:JGM39"/>
    <mergeCell ref="JGP39:JGP40"/>
    <mergeCell ref="JGU39:JGV39"/>
    <mergeCell ref="JGY39:JGY40"/>
    <mergeCell ref="JGC40:JGD40"/>
    <mergeCell ref="JGL40:JGM40"/>
    <mergeCell ref="JGU40:JGV40"/>
    <mergeCell ref="JFB39:JFC39"/>
    <mergeCell ref="JFF39:JFF40"/>
    <mergeCell ref="JFK39:JFL39"/>
    <mergeCell ref="JFO39:JFO40"/>
    <mergeCell ref="JFT39:JFU39"/>
    <mergeCell ref="JFX39:JFX40"/>
    <mergeCell ref="JFB40:JFC40"/>
    <mergeCell ref="JFK40:JFL40"/>
    <mergeCell ref="JFT40:JFU40"/>
    <mergeCell ref="JEA39:JEB39"/>
    <mergeCell ref="JEE39:JEE40"/>
    <mergeCell ref="JEJ39:JEK39"/>
    <mergeCell ref="JEN39:JEN40"/>
    <mergeCell ref="JES39:JET39"/>
    <mergeCell ref="JEW39:JEW40"/>
    <mergeCell ref="JEA40:JEB40"/>
    <mergeCell ref="JEJ40:JEK40"/>
    <mergeCell ref="JES40:JET40"/>
    <mergeCell ref="JCZ39:JDA39"/>
    <mergeCell ref="JDD39:JDD40"/>
    <mergeCell ref="JDI39:JDJ39"/>
    <mergeCell ref="JDM39:JDM40"/>
    <mergeCell ref="JDR39:JDS39"/>
    <mergeCell ref="JDV39:JDV40"/>
    <mergeCell ref="JCZ40:JDA40"/>
    <mergeCell ref="JDI40:JDJ40"/>
    <mergeCell ref="JDR40:JDS40"/>
    <mergeCell ref="JBY39:JBZ39"/>
    <mergeCell ref="JCC39:JCC40"/>
    <mergeCell ref="JCH39:JCI39"/>
    <mergeCell ref="JCL39:JCL40"/>
    <mergeCell ref="JCQ39:JCR39"/>
    <mergeCell ref="JCU39:JCU40"/>
    <mergeCell ref="JBY40:JBZ40"/>
    <mergeCell ref="JCH40:JCI40"/>
    <mergeCell ref="JCQ40:JCR40"/>
    <mergeCell ref="JAX39:JAY39"/>
    <mergeCell ref="JBB39:JBB40"/>
    <mergeCell ref="JBG39:JBH39"/>
    <mergeCell ref="JBK39:JBK40"/>
    <mergeCell ref="JBP39:JBQ39"/>
    <mergeCell ref="JBT39:JBT40"/>
    <mergeCell ref="JAX40:JAY40"/>
    <mergeCell ref="JBG40:JBH40"/>
    <mergeCell ref="JBP40:JBQ40"/>
    <mergeCell ref="IZW39:IZX39"/>
    <mergeCell ref="JAA39:JAA40"/>
    <mergeCell ref="JAF39:JAG39"/>
    <mergeCell ref="JAJ39:JAJ40"/>
    <mergeCell ref="JAO39:JAP39"/>
    <mergeCell ref="JAS39:JAS40"/>
    <mergeCell ref="IZW40:IZX40"/>
    <mergeCell ref="JAF40:JAG40"/>
    <mergeCell ref="JAO40:JAP40"/>
    <mergeCell ref="IYV39:IYW39"/>
    <mergeCell ref="IYZ39:IYZ40"/>
    <mergeCell ref="IZE39:IZF39"/>
    <mergeCell ref="IZI39:IZI40"/>
    <mergeCell ref="IZN39:IZO39"/>
    <mergeCell ref="IZR39:IZR40"/>
    <mergeCell ref="IYV40:IYW40"/>
    <mergeCell ref="IZE40:IZF40"/>
    <mergeCell ref="IZN40:IZO40"/>
    <mergeCell ref="IXU39:IXV39"/>
    <mergeCell ref="IXY39:IXY40"/>
    <mergeCell ref="IYD39:IYE39"/>
    <mergeCell ref="IYH39:IYH40"/>
    <mergeCell ref="IYM39:IYN39"/>
    <mergeCell ref="IYQ39:IYQ40"/>
    <mergeCell ref="IXU40:IXV40"/>
    <mergeCell ref="IYD40:IYE40"/>
    <mergeCell ref="IYM40:IYN40"/>
    <mergeCell ref="IWT39:IWU39"/>
    <mergeCell ref="IWX39:IWX40"/>
    <mergeCell ref="IXC39:IXD39"/>
    <mergeCell ref="IXG39:IXG40"/>
    <mergeCell ref="IXL39:IXM39"/>
    <mergeCell ref="IXP39:IXP40"/>
    <mergeCell ref="IWT40:IWU40"/>
    <mergeCell ref="IXC40:IXD40"/>
    <mergeCell ref="IXL40:IXM40"/>
    <mergeCell ref="IVS39:IVT39"/>
    <mergeCell ref="IVW39:IVW40"/>
    <mergeCell ref="IWB39:IWC39"/>
    <mergeCell ref="IWF39:IWF40"/>
    <mergeCell ref="IWK39:IWL39"/>
    <mergeCell ref="IWO39:IWO40"/>
    <mergeCell ref="IVS40:IVT40"/>
    <mergeCell ref="IWB40:IWC40"/>
    <mergeCell ref="IWK40:IWL40"/>
    <mergeCell ref="IUR39:IUS39"/>
    <mergeCell ref="IUV39:IUV40"/>
    <mergeCell ref="IVA39:IVB39"/>
    <mergeCell ref="IVE39:IVE40"/>
    <mergeCell ref="IVJ39:IVK39"/>
    <mergeCell ref="IVN39:IVN40"/>
    <mergeCell ref="IUR40:IUS40"/>
    <mergeCell ref="IVA40:IVB40"/>
    <mergeCell ref="IVJ40:IVK40"/>
    <mergeCell ref="ITQ39:ITR39"/>
    <mergeCell ref="ITU39:ITU40"/>
    <mergeCell ref="ITZ39:IUA39"/>
    <mergeCell ref="IUD39:IUD40"/>
    <mergeCell ref="IUI39:IUJ39"/>
    <mergeCell ref="IUM39:IUM40"/>
    <mergeCell ref="ITQ40:ITR40"/>
    <mergeCell ref="ITZ40:IUA40"/>
    <mergeCell ref="IUI40:IUJ40"/>
    <mergeCell ref="ISP39:ISQ39"/>
    <mergeCell ref="IST39:IST40"/>
    <mergeCell ref="ISY39:ISZ39"/>
    <mergeCell ref="ITC39:ITC40"/>
    <mergeCell ref="ITH39:ITI39"/>
    <mergeCell ref="ITL39:ITL40"/>
    <mergeCell ref="ISP40:ISQ40"/>
    <mergeCell ref="ISY40:ISZ40"/>
    <mergeCell ref="ITH40:ITI40"/>
    <mergeCell ref="IRO39:IRP39"/>
    <mergeCell ref="IRS39:IRS40"/>
    <mergeCell ref="IRX39:IRY39"/>
    <mergeCell ref="ISB39:ISB40"/>
    <mergeCell ref="ISG39:ISH39"/>
    <mergeCell ref="ISK39:ISK40"/>
    <mergeCell ref="IRO40:IRP40"/>
    <mergeCell ref="IRX40:IRY40"/>
    <mergeCell ref="ISG40:ISH40"/>
    <mergeCell ref="IQN39:IQO39"/>
    <mergeCell ref="IQR39:IQR40"/>
    <mergeCell ref="IQW39:IQX39"/>
    <mergeCell ref="IRA39:IRA40"/>
    <mergeCell ref="IRF39:IRG39"/>
    <mergeCell ref="IRJ39:IRJ40"/>
    <mergeCell ref="IQN40:IQO40"/>
    <mergeCell ref="IQW40:IQX40"/>
    <mergeCell ref="IRF40:IRG40"/>
    <mergeCell ref="IPM39:IPN39"/>
    <mergeCell ref="IPQ39:IPQ40"/>
    <mergeCell ref="IPV39:IPW39"/>
    <mergeCell ref="IPZ39:IPZ40"/>
    <mergeCell ref="IQE39:IQF39"/>
    <mergeCell ref="IQI39:IQI40"/>
    <mergeCell ref="IPM40:IPN40"/>
    <mergeCell ref="IPV40:IPW40"/>
    <mergeCell ref="IQE40:IQF40"/>
    <mergeCell ref="IOL39:IOM39"/>
    <mergeCell ref="IOP39:IOP40"/>
    <mergeCell ref="IOU39:IOV39"/>
    <mergeCell ref="IOY39:IOY40"/>
    <mergeCell ref="IPD39:IPE39"/>
    <mergeCell ref="IPH39:IPH40"/>
    <mergeCell ref="IOL40:IOM40"/>
    <mergeCell ref="IOU40:IOV40"/>
    <mergeCell ref="IPD40:IPE40"/>
    <mergeCell ref="INK39:INL39"/>
    <mergeCell ref="INO39:INO40"/>
    <mergeCell ref="INT39:INU39"/>
    <mergeCell ref="INX39:INX40"/>
    <mergeCell ref="IOC39:IOD39"/>
    <mergeCell ref="IOG39:IOG40"/>
    <mergeCell ref="INK40:INL40"/>
    <mergeCell ref="INT40:INU40"/>
    <mergeCell ref="IOC40:IOD40"/>
    <mergeCell ref="IMJ39:IMK39"/>
    <mergeCell ref="IMN39:IMN40"/>
    <mergeCell ref="IMS39:IMT39"/>
    <mergeCell ref="IMW39:IMW40"/>
    <mergeCell ref="INB39:INC39"/>
    <mergeCell ref="INF39:INF40"/>
    <mergeCell ref="IMJ40:IMK40"/>
    <mergeCell ref="IMS40:IMT40"/>
    <mergeCell ref="INB40:INC40"/>
    <mergeCell ref="ILI39:ILJ39"/>
    <mergeCell ref="ILM39:ILM40"/>
    <mergeCell ref="ILR39:ILS39"/>
    <mergeCell ref="ILV39:ILV40"/>
    <mergeCell ref="IMA39:IMB39"/>
    <mergeCell ref="IME39:IME40"/>
    <mergeCell ref="ILI40:ILJ40"/>
    <mergeCell ref="ILR40:ILS40"/>
    <mergeCell ref="IMA40:IMB40"/>
    <mergeCell ref="IKH39:IKI39"/>
    <mergeCell ref="IKL39:IKL40"/>
    <mergeCell ref="IKQ39:IKR39"/>
    <mergeCell ref="IKU39:IKU40"/>
    <mergeCell ref="IKZ39:ILA39"/>
    <mergeCell ref="ILD39:ILD40"/>
    <mergeCell ref="IKH40:IKI40"/>
    <mergeCell ref="IKQ40:IKR40"/>
    <mergeCell ref="IKZ40:ILA40"/>
    <mergeCell ref="IJG39:IJH39"/>
    <mergeCell ref="IJK39:IJK40"/>
    <mergeCell ref="IJP39:IJQ39"/>
    <mergeCell ref="IJT39:IJT40"/>
    <mergeCell ref="IJY39:IJZ39"/>
    <mergeCell ref="IKC39:IKC40"/>
    <mergeCell ref="IJG40:IJH40"/>
    <mergeCell ref="IJP40:IJQ40"/>
    <mergeCell ref="IJY40:IJZ40"/>
    <mergeCell ref="IIF39:IIG39"/>
    <mergeCell ref="IIJ39:IIJ40"/>
    <mergeCell ref="IIO39:IIP39"/>
    <mergeCell ref="IIS39:IIS40"/>
    <mergeCell ref="IIX39:IIY39"/>
    <mergeCell ref="IJB39:IJB40"/>
    <mergeCell ref="IIF40:IIG40"/>
    <mergeCell ref="IIO40:IIP40"/>
    <mergeCell ref="IIX40:IIY40"/>
    <mergeCell ref="IHE39:IHF39"/>
    <mergeCell ref="IHI39:IHI40"/>
    <mergeCell ref="IHN39:IHO39"/>
    <mergeCell ref="IHR39:IHR40"/>
    <mergeCell ref="IHW39:IHX39"/>
    <mergeCell ref="IIA39:IIA40"/>
    <mergeCell ref="IHE40:IHF40"/>
    <mergeCell ref="IHN40:IHO40"/>
    <mergeCell ref="IHW40:IHX40"/>
    <mergeCell ref="IGD39:IGE39"/>
    <mergeCell ref="IGH39:IGH40"/>
    <mergeCell ref="IGM39:IGN39"/>
    <mergeCell ref="IGQ39:IGQ40"/>
    <mergeCell ref="IGV39:IGW39"/>
    <mergeCell ref="IGZ39:IGZ40"/>
    <mergeCell ref="IGD40:IGE40"/>
    <mergeCell ref="IGM40:IGN40"/>
    <mergeCell ref="IGV40:IGW40"/>
    <mergeCell ref="IFC39:IFD39"/>
    <mergeCell ref="IFG39:IFG40"/>
    <mergeCell ref="IFL39:IFM39"/>
    <mergeCell ref="IFP39:IFP40"/>
    <mergeCell ref="IFU39:IFV39"/>
    <mergeCell ref="IFY39:IFY40"/>
    <mergeCell ref="IFC40:IFD40"/>
    <mergeCell ref="IFL40:IFM40"/>
    <mergeCell ref="IFU40:IFV40"/>
    <mergeCell ref="IEB39:IEC39"/>
    <mergeCell ref="IEF39:IEF40"/>
    <mergeCell ref="IEK39:IEL39"/>
    <mergeCell ref="IEO39:IEO40"/>
    <mergeCell ref="IET39:IEU39"/>
    <mergeCell ref="IEX39:IEX40"/>
    <mergeCell ref="IEB40:IEC40"/>
    <mergeCell ref="IEK40:IEL40"/>
    <mergeCell ref="IET40:IEU40"/>
    <mergeCell ref="IDA39:IDB39"/>
    <mergeCell ref="IDE39:IDE40"/>
    <mergeCell ref="IDJ39:IDK39"/>
    <mergeCell ref="IDN39:IDN40"/>
    <mergeCell ref="IDS39:IDT39"/>
    <mergeCell ref="IDW39:IDW40"/>
    <mergeCell ref="IDA40:IDB40"/>
    <mergeCell ref="IDJ40:IDK40"/>
    <mergeCell ref="IDS40:IDT40"/>
    <mergeCell ref="IBZ39:ICA39"/>
    <mergeCell ref="ICD39:ICD40"/>
    <mergeCell ref="ICI39:ICJ39"/>
    <mergeCell ref="ICM39:ICM40"/>
    <mergeCell ref="ICR39:ICS39"/>
    <mergeCell ref="ICV39:ICV40"/>
    <mergeCell ref="IBZ40:ICA40"/>
    <mergeCell ref="ICI40:ICJ40"/>
    <mergeCell ref="ICR40:ICS40"/>
    <mergeCell ref="IAY39:IAZ39"/>
    <mergeCell ref="IBC39:IBC40"/>
    <mergeCell ref="IBH39:IBI39"/>
    <mergeCell ref="IBL39:IBL40"/>
    <mergeCell ref="IBQ39:IBR39"/>
    <mergeCell ref="IBU39:IBU40"/>
    <mergeCell ref="IAY40:IAZ40"/>
    <mergeCell ref="IBH40:IBI40"/>
    <mergeCell ref="IBQ40:IBR40"/>
    <mergeCell ref="HZX39:HZY39"/>
    <mergeCell ref="IAB39:IAB40"/>
    <mergeCell ref="IAG39:IAH39"/>
    <mergeCell ref="IAK39:IAK40"/>
    <mergeCell ref="IAP39:IAQ39"/>
    <mergeCell ref="IAT39:IAT40"/>
    <mergeCell ref="HZX40:HZY40"/>
    <mergeCell ref="IAG40:IAH40"/>
    <mergeCell ref="IAP40:IAQ40"/>
    <mergeCell ref="HYW39:HYX39"/>
    <mergeCell ref="HZA39:HZA40"/>
    <mergeCell ref="HZF39:HZG39"/>
    <mergeCell ref="HZJ39:HZJ40"/>
    <mergeCell ref="HZO39:HZP39"/>
    <mergeCell ref="HZS39:HZS40"/>
    <mergeCell ref="HYW40:HYX40"/>
    <mergeCell ref="HZF40:HZG40"/>
    <mergeCell ref="HZO40:HZP40"/>
    <mergeCell ref="HXV39:HXW39"/>
    <mergeCell ref="HXZ39:HXZ40"/>
    <mergeCell ref="HYE39:HYF39"/>
    <mergeCell ref="HYI39:HYI40"/>
    <mergeCell ref="HYN39:HYO39"/>
    <mergeCell ref="HYR39:HYR40"/>
    <mergeCell ref="HXV40:HXW40"/>
    <mergeCell ref="HYE40:HYF40"/>
    <mergeCell ref="HYN40:HYO40"/>
    <mergeCell ref="HWU39:HWV39"/>
    <mergeCell ref="HWY39:HWY40"/>
    <mergeCell ref="HXD39:HXE39"/>
    <mergeCell ref="HXH39:HXH40"/>
    <mergeCell ref="HXM39:HXN39"/>
    <mergeCell ref="HXQ39:HXQ40"/>
    <mergeCell ref="HWU40:HWV40"/>
    <mergeCell ref="HXD40:HXE40"/>
    <mergeCell ref="HXM40:HXN40"/>
    <mergeCell ref="HVT39:HVU39"/>
    <mergeCell ref="HVX39:HVX40"/>
    <mergeCell ref="HWC39:HWD39"/>
    <mergeCell ref="HWG39:HWG40"/>
    <mergeCell ref="HWL39:HWM39"/>
    <mergeCell ref="HWP39:HWP40"/>
    <mergeCell ref="HVT40:HVU40"/>
    <mergeCell ref="HWC40:HWD40"/>
    <mergeCell ref="HWL40:HWM40"/>
    <mergeCell ref="HUS39:HUT39"/>
    <mergeCell ref="HUW39:HUW40"/>
    <mergeCell ref="HVB39:HVC39"/>
    <mergeCell ref="HVF39:HVF40"/>
    <mergeCell ref="HVK39:HVL39"/>
    <mergeCell ref="HVO39:HVO40"/>
    <mergeCell ref="HUS40:HUT40"/>
    <mergeCell ref="HVB40:HVC40"/>
    <mergeCell ref="HVK40:HVL40"/>
    <mergeCell ref="HTR39:HTS39"/>
    <mergeCell ref="HTV39:HTV40"/>
    <mergeCell ref="HUA39:HUB39"/>
    <mergeCell ref="HUE39:HUE40"/>
    <mergeCell ref="HUJ39:HUK39"/>
    <mergeCell ref="HUN39:HUN40"/>
    <mergeCell ref="HTR40:HTS40"/>
    <mergeCell ref="HUA40:HUB40"/>
    <mergeCell ref="HUJ40:HUK40"/>
    <mergeCell ref="HSQ39:HSR39"/>
    <mergeCell ref="HSU39:HSU40"/>
    <mergeCell ref="HSZ39:HTA39"/>
    <mergeCell ref="HTD39:HTD40"/>
    <mergeCell ref="HTI39:HTJ39"/>
    <mergeCell ref="HTM39:HTM40"/>
    <mergeCell ref="HSQ40:HSR40"/>
    <mergeCell ref="HSZ40:HTA40"/>
    <mergeCell ref="HTI40:HTJ40"/>
    <mergeCell ref="HRP39:HRQ39"/>
    <mergeCell ref="HRT39:HRT40"/>
    <mergeCell ref="HRY39:HRZ39"/>
    <mergeCell ref="HSC39:HSC40"/>
    <mergeCell ref="HSH39:HSI39"/>
    <mergeCell ref="HSL39:HSL40"/>
    <mergeCell ref="HRP40:HRQ40"/>
    <mergeCell ref="HRY40:HRZ40"/>
    <mergeCell ref="HSH40:HSI40"/>
    <mergeCell ref="HQO39:HQP39"/>
    <mergeCell ref="HQS39:HQS40"/>
    <mergeCell ref="HQX39:HQY39"/>
    <mergeCell ref="HRB39:HRB40"/>
    <mergeCell ref="HRG39:HRH39"/>
    <mergeCell ref="HRK39:HRK40"/>
    <mergeCell ref="HQO40:HQP40"/>
    <mergeCell ref="HQX40:HQY40"/>
    <mergeCell ref="HRG40:HRH40"/>
    <mergeCell ref="HPN39:HPO39"/>
    <mergeCell ref="HPR39:HPR40"/>
    <mergeCell ref="HPW39:HPX39"/>
    <mergeCell ref="HQA39:HQA40"/>
    <mergeCell ref="HQF39:HQG39"/>
    <mergeCell ref="HQJ39:HQJ40"/>
    <mergeCell ref="HPN40:HPO40"/>
    <mergeCell ref="HPW40:HPX40"/>
    <mergeCell ref="HQF40:HQG40"/>
    <mergeCell ref="HOM39:HON39"/>
    <mergeCell ref="HOQ39:HOQ40"/>
    <mergeCell ref="HOV39:HOW39"/>
    <mergeCell ref="HOZ39:HOZ40"/>
    <mergeCell ref="HPE39:HPF39"/>
    <mergeCell ref="HPI39:HPI40"/>
    <mergeCell ref="HOM40:HON40"/>
    <mergeCell ref="HOV40:HOW40"/>
    <mergeCell ref="HPE40:HPF40"/>
    <mergeCell ref="HNL39:HNM39"/>
    <mergeCell ref="HNP39:HNP40"/>
    <mergeCell ref="HNU39:HNV39"/>
    <mergeCell ref="HNY39:HNY40"/>
    <mergeCell ref="HOD39:HOE39"/>
    <mergeCell ref="HOH39:HOH40"/>
    <mergeCell ref="HNL40:HNM40"/>
    <mergeCell ref="HNU40:HNV40"/>
    <mergeCell ref="HOD40:HOE40"/>
    <mergeCell ref="HMK39:HML39"/>
    <mergeCell ref="HMO39:HMO40"/>
    <mergeCell ref="HMT39:HMU39"/>
    <mergeCell ref="HMX39:HMX40"/>
    <mergeCell ref="HNC39:HND39"/>
    <mergeCell ref="HNG39:HNG40"/>
    <mergeCell ref="HMK40:HML40"/>
    <mergeCell ref="HMT40:HMU40"/>
    <mergeCell ref="HNC40:HND40"/>
    <mergeCell ref="HLJ39:HLK39"/>
    <mergeCell ref="HLN39:HLN40"/>
    <mergeCell ref="HLS39:HLT39"/>
    <mergeCell ref="HLW39:HLW40"/>
    <mergeCell ref="HMB39:HMC39"/>
    <mergeCell ref="HMF39:HMF40"/>
    <mergeCell ref="HLJ40:HLK40"/>
    <mergeCell ref="HLS40:HLT40"/>
    <mergeCell ref="HMB40:HMC40"/>
    <mergeCell ref="HKI39:HKJ39"/>
    <mergeCell ref="HKM39:HKM40"/>
    <mergeCell ref="HKR39:HKS39"/>
    <mergeCell ref="HKV39:HKV40"/>
    <mergeCell ref="HLA39:HLB39"/>
    <mergeCell ref="HLE39:HLE40"/>
    <mergeCell ref="HKI40:HKJ40"/>
    <mergeCell ref="HKR40:HKS40"/>
    <mergeCell ref="HLA40:HLB40"/>
    <mergeCell ref="HJH39:HJI39"/>
    <mergeCell ref="HJL39:HJL40"/>
    <mergeCell ref="HJQ39:HJR39"/>
    <mergeCell ref="HJU39:HJU40"/>
    <mergeCell ref="HJZ39:HKA39"/>
    <mergeCell ref="HKD39:HKD40"/>
    <mergeCell ref="HJH40:HJI40"/>
    <mergeCell ref="HJQ40:HJR40"/>
    <mergeCell ref="HJZ40:HKA40"/>
    <mergeCell ref="HIG39:HIH39"/>
    <mergeCell ref="HIK39:HIK40"/>
    <mergeCell ref="HIP39:HIQ39"/>
    <mergeCell ref="HIT39:HIT40"/>
    <mergeCell ref="HIY39:HIZ39"/>
    <mergeCell ref="HJC39:HJC40"/>
    <mergeCell ref="HIG40:HIH40"/>
    <mergeCell ref="HIP40:HIQ40"/>
    <mergeCell ref="HIY40:HIZ40"/>
    <mergeCell ref="HHF39:HHG39"/>
    <mergeCell ref="HHJ39:HHJ40"/>
    <mergeCell ref="HHO39:HHP39"/>
    <mergeCell ref="HHS39:HHS40"/>
    <mergeCell ref="HHX39:HHY39"/>
    <mergeCell ref="HIB39:HIB40"/>
    <mergeCell ref="HHF40:HHG40"/>
    <mergeCell ref="HHO40:HHP40"/>
    <mergeCell ref="HHX40:HHY40"/>
    <mergeCell ref="HGE39:HGF39"/>
    <mergeCell ref="HGI39:HGI40"/>
    <mergeCell ref="HGN39:HGO39"/>
    <mergeCell ref="HGR39:HGR40"/>
    <mergeCell ref="HGW39:HGX39"/>
    <mergeCell ref="HHA39:HHA40"/>
    <mergeCell ref="HGE40:HGF40"/>
    <mergeCell ref="HGN40:HGO40"/>
    <mergeCell ref="HGW40:HGX40"/>
    <mergeCell ref="HFD39:HFE39"/>
    <mergeCell ref="HFH39:HFH40"/>
    <mergeCell ref="HFM39:HFN39"/>
    <mergeCell ref="HFQ39:HFQ40"/>
    <mergeCell ref="HFV39:HFW39"/>
    <mergeCell ref="HFZ39:HFZ40"/>
    <mergeCell ref="HFD40:HFE40"/>
    <mergeCell ref="HFM40:HFN40"/>
    <mergeCell ref="HFV40:HFW40"/>
    <mergeCell ref="HEC39:HED39"/>
    <mergeCell ref="HEG39:HEG40"/>
    <mergeCell ref="HEL39:HEM39"/>
    <mergeCell ref="HEP39:HEP40"/>
    <mergeCell ref="HEU39:HEV39"/>
    <mergeCell ref="HEY39:HEY40"/>
    <mergeCell ref="HEC40:HED40"/>
    <mergeCell ref="HEL40:HEM40"/>
    <mergeCell ref="HEU40:HEV40"/>
    <mergeCell ref="HDB39:HDC39"/>
    <mergeCell ref="HDF39:HDF40"/>
    <mergeCell ref="HDK39:HDL39"/>
    <mergeCell ref="HDO39:HDO40"/>
    <mergeCell ref="HDT39:HDU39"/>
    <mergeCell ref="HDX39:HDX40"/>
    <mergeCell ref="HDB40:HDC40"/>
    <mergeCell ref="HDK40:HDL40"/>
    <mergeCell ref="HDT40:HDU40"/>
    <mergeCell ref="HCA39:HCB39"/>
    <mergeCell ref="HCE39:HCE40"/>
    <mergeCell ref="HCJ39:HCK39"/>
    <mergeCell ref="HCN39:HCN40"/>
    <mergeCell ref="HCS39:HCT39"/>
    <mergeCell ref="HCW39:HCW40"/>
    <mergeCell ref="HCA40:HCB40"/>
    <mergeCell ref="HCJ40:HCK40"/>
    <mergeCell ref="HCS40:HCT40"/>
    <mergeCell ref="HAZ39:HBA39"/>
    <mergeCell ref="HBD39:HBD40"/>
    <mergeCell ref="HBI39:HBJ39"/>
    <mergeCell ref="HBM39:HBM40"/>
    <mergeCell ref="HBR39:HBS39"/>
    <mergeCell ref="HBV39:HBV40"/>
    <mergeCell ref="HAZ40:HBA40"/>
    <mergeCell ref="HBI40:HBJ40"/>
    <mergeCell ref="HBR40:HBS40"/>
    <mergeCell ref="GZY39:GZZ39"/>
    <mergeCell ref="HAC39:HAC40"/>
    <mergeCell ref="HAH39:HAI39"/>
    <mergeCell ref="HAL39:HAL40"/>
    <mergeCell ref="HAQ39:HAR39"/>
    <mergeCell ref="HAU39:HAU40"/>
    <mergeCell ref="GZY40:GZZ40"/>
    <mergeCell ref="HAH40:HAI40"/>
    <mergeCell ref="HAQ40:HAR40"/>
    <mergeCell ref="GYX39:GYY39"/>
    <mergeCell ref="GZB39:GZB40"/>
    <mergeCell ref="GZG39:GZH39"/>
    <mergeCell ref="GZK39:GZK40"/>
    <mergeCell ref="GZP39:GZQ39"/>
    <mergeCell ref="GZT39:GZT40"/>
    <mergeCell ref="GYX40:GYY40"/>
    <mergeCell ref="GZG40:GZH40"/>
    <mergeCell ref="GZP40:GZQ40"/>
    <mergeCell ref="GXW39:GXX39"/>
    <mergeCell ref="GYA39:GYA40"/>
    <mergeCell ref="GYF39:GYG39"/>
    <mergeCell ref="GYJ39:GYJ40"/>
    <mergeCell ref="GYO39:GYP39"/>
    <mergeCell ref="GYS39:GYS40"/>
    <mergeCell ref="GXW40:GXX40"/>
    <mergeCell ref="GYF40:GYG40"/>
    <mergeCell ref="GYO40:GYP40"/>
    <mergeCell ref="GWV39:GWW39"/>
    <mergeCell ref="GWZ39:GWZ40"/>
    <mergeCell ref="GXE39:GXF39"/>
    <mergeCell ref="GXI39:GXI40"/>
    <mergeCell ref="GXN39:GXO39"/>
    <mergeCell ref="GXR39:GXR40"/>
    <mergeCell ref="GWV40:GWW40"/>
    <mergeCell ref="GXE40:GXF40"/>
    <mergeCell ref="GXN40:GXO40"/>
    <mergeCell ref="GVU39:GVV39"/>
    <mergeCell ref="GVY39:GVY40"/>
    <mergeCell ref="GWD39:GWE39"/>
    <mergeCell ref="GWH39:GWH40"/>
    <mergeCell ref="GWM39:GWN39"/>
    <mergeCell ref="GWQ39:GWQ40"/>
    <mergeCell ref="GVU40:GVV40"/>
    <mergeCell ref="GWD40:GWE40"/>
    <mergeCell ref="GWM40:GWN40"/>
    <mergeCell ref="GUT39:GUU39"/>
    <mergeCell ref="GUX39:GUX40"/>
    <mergeCell ref="GVC39:GVD39"/>
    <mergeCell ref="GVG39:GVG40"/>
    <mergeCell ref="GVL39:GVM39"/>
    <mergeCell ref="GVP39:GVP40"/>
    <mergeCell ref="GUT40:GUU40"/>
    <mergeCell ref="GVC40:GVD40"/>
    <mergeCell ref="GVL40:GVM40"/>
    <mergeCell ref="GTS39:GTT39"/>
    <mergeCell ref="GTW39:GTW40"/>
    <mergeCell ref="GUB39:GUC39"/>
    <mergeCell ref="GUF39:GUF40"/>
    <mergeCell ref="GUK39:GUL39"/>
    <mergeCell ref="GUO39:GUO40"/>
    <mergeCell ref="GTS40:GTT40"/>
    <mergeCell ref="GUB40:GUC40"/>
    <mergeCell ref="GUK40:GUL40"/>
    <mergeCell ref="GSR39:GSS39"/>
    <mergeCell ref="GSV39:GSV40"/>
    <mergeCell ref="GTA39:GTB39"/>
    <mergeCell ref="GTE39:GTE40"/>
    <mergeCell ref="GTJ39:GTK39"/>
    <mergeCell ref="GTN39:GTN40"/>
    <mergeCell ref="GSR40:GSS40"/>
    <mergeCell ref="GTA40:GTB40"/>
    <mergeCell ref="GTJ40:GTK40"/>
    <mergeCell ref="GRQ39:GRR39"/>
    <mergeCell ref="GRU39:GRU40"/>
    <mergeCell ref="GRZ39:GSA39"/>
    <mergeCell ref="GSD39:GSD40"/>
    <mergeCell ref="GSI39:GSJ39"/>
    <mergeCell ref="GSM39:GSM40"/>
    <mergeCell ref="GRQ40:GRR40"/>
    <mergeCell ref="GRZ40:GSA40"/>
    <mergeCell ref="GSI40:GSJ40"/>
    <mergeCell ref="GQP39:GQQ39"/>
    <mergeCell ref="GQT39:GQT40"/>
    <mergeCell ref="GQY39:GQZ39"/>
    <mergeCell ref="GRC39:GRC40"/>
    <mergeCell ref="GRH39:GRI39"/>
    <mergeCell ref="GRL39:GRL40"/>
    <mergeCell ref="GQP40:GQQ40"/>
    <mergeCell ref="GQY40:GQZ40"/>
    <mergeCell ref="GRH40:GRI40"/>
    <mergeCell ref="GPO39:GPP39"/>
    <mergeCell ref="GPS39:GPS40"/>
    <mergeCell ref="GPX39:GPY39"/>
    <mergeCell ref="GQB39:GQB40"/>
    <mergeCell ref="GQG39:GQH39"/>
    <mergeCell ref="GQK39:GQK40"/>
    <mergeCell ref="GPO40:GPP40"/>
    <mergeCell ref="GPX40:GPY40"/>
    <mergeCell ref="GQG40:GQH40"/>
    <mergeCell ref="GON39:GOO39"/>
    <mergeCell ref="GOR39:GOR40"/>
    <mergeCell ref="GOW39:GOX39"/>
    <mergeCell ref="GPA39:GPA40"/>
    <mergeCell ref="GPF39:GPG39"/>
    <mergeCell ref="GPJ39:GPJ40"/>
    <mergeCell ref="GON40:GOO40"/>
    <mergeCell ref="GOW40:GOX40"/>
    <mergeCell ref="GPF40:GPG40"/>
    <mergeCell ref="GNM39:GNN39"/>
    <mergeCell ref="GNQ39:GNQ40"/>
    <mergeCell ref="GNV39:GNW39"/>
    <mergeCell ref="GNZ39:GNZ40"/>
    <mergeCell ref="GOE39:GOF39"/>
    <mergeCell ref="GOI39:GOI40"/>
    <mergeCell ref="GNM40:GNN40"/>
    <mergeCell ref="GNV40:GNW40"/>
    <mergeCell ref="GOE40:GOF40"/>
    <mergeCell ref="GML39:GMM39"/>
    <mergeCell ref="GMP39:GMP40"/>
    <mergeCell ref="GMU39:GMV39"/>
    <mergeCell ref="GMY39:GMY40"/>
    <mergeCell ref="GND39:GNE39"/>
    <mergeCell ref="GNH39:GNH40"/>
    <mergeCell ref="GML40:GMM40"/>
    <mergeCell ref="GMU40:GMV40"/>
    <mergeCell ref="GND40:GNE40"/>
    <mergeCell ref="GLK39:GLL39"/>
    <mergeCell ref="GLO39:GLO40"/>
    <mergeCell ref="GLT39:GLU39"/>
    <mergeCell ref="GLX39:GLX40"/>
    <mergeCell ref="GMC39:GMD39"/>
    <mergeCell ref="GMG39:GMG40"/>
    <mergeCell ref="GLK40:GLL40"/>
    <mergeCell ref="GLT40:GLU40"/>
    <mergeCell ref="GMC40:GMD40"/>
    <mergeCell ref="GKJ39:GKK39"/>
    <mergeCell ref="GKN39:GKN40"/>
    <mergeCell ref="GKS39:GKT39"/>
    <mergeCell ref="GKW39:GKW40"/>
    <mergeCell ref="GLB39:GLC39"/>
    <mergeCell ref="GLF39:GLF40"/>
    <mergeCell ref="GKJ40:GKK40"/>
    <mergeCell ref="GKS40:GKT40"/>
    <mergeCell ref="GLB40:GLC40"/>
    <mergeCell ref="GJI39:GJJ39"/>
    <mergeCell ref="GJM39:GJM40"/>
    <mergeCell ref="GJR39:GJS39"/>
    <mergeCell ref="GJV39:GJV40"/>
    <mergeCell ref="GKA39:GKB39"/>
    <mergeCell ref="GKE39:GKE40"/>
    <mergeCell ref="GJI40:GJJ40"/>
    <mergeCell ref="GJR40:GJS40"/>
    <mergeCell ref="GKA40:GKB40"/>
    <mergeCell ref="GIH39:GII39"/>
    <mergeCell ref="GIL39:GIL40"/>
    <mergeCell ref="GIQ39:GIR39"/>
    <mergeCell ref="GIU39:GIU40"/>
    <mergeCell ref="GIZ39:GJA39"/>
    <mergeCell ref="GJD39:GJD40"/>
    <mergeCell ref="GIH40:GII40"/>
    <mergeCell ref="GIQ40:GIR40"/>
    <mergeCell ref="GIZ40:GJA40"/>
    <mergeCell ref="GHG39:GHH39"/>
    <mergeCell ref="GHK39:GHK40"/>
    <mergeCell ref="GHP39:GHQ39"/>
    <mergeCell ref="GHT39:GHT40"/>
    <mergeCell ref="GHY39:GHZ39"/>
    <mergeCell ref="GIC39:GIC40"/>
    <mergeCell ref="GHG40:GHH40"/>
    <mergeCell ref="GHP40:GHQ40"/>
    <mergeCell ref="GHY40:GHZ40"/>
    <mergeCell ref="GGF39:GGG39"/>
    <mergeCell ref="GGJ39:GGJ40"/>
    <mergeCell ref="GGO39:GGP39"/>
    <mergeCell ref="GGS39:GGS40"/>
    <mergeCell ref="GGX39:GGY39"/>
    <mergeCell ref="GHB39:GHB40"/>
    <mergeCell ref="GGF40:GGG40"/>
    <mergeCell ref="GGO40:GGP40"/>
    <mergeCell ref="GGX40:GGY40"/>
    <mergeCell ref="GFE39:GFF39"/>
    <mergeCell ref="GFI39:GFI40"/>
    <mergeCell ref="GFN39:GFO39"/>
    <mergeCell ref="GFR39:GFR40"/>
    <mergeCell ref="GFW39:GFX39"/>
    <mergeCell ref="GGA39:GGA40"/>
    <mergeCell ref="GFE40:GFF40"/>
    <mergeCell ref="GFN40:GFO40"/>
    <mergeCell ref="GFW40:GFX40"/>
    <mergeCell ref="GED39:GEE39"/>
    <mergeCell ref="GEH39:GEH40"/>
    <mergeCell ref="GEM39:GEN39"/>
    <mergeCell ref="GEQ39:GEQ40"/>
    <mergeCell ref="GEV39:GEW39"/>
    <mergeCell ref="GEZ39:GEZ40"/>
    <mergeCell ref="GED40:GEE40"/>
    <mergeCell ref="GEM40:GEN40"/>
    <mergeCell ref="GEV40:GEW40"/>
    <mergeCell ref="GDC39:GDD39"/>
    <mergeCell ref="GDG39:GDG40"/>
    <mergeCell ref="GDL39:GDM39"/>
    <mergeCell ref="GDP39:GDP40"/>
    <mergeCell ref="GDU39:GDV39"/>
    <mergeCell ref="GDY39:GDY40"/>
    <mergeCell ref="GDC40:GDD40"/>
    <mergeCell ref="GDL40:GDM40"/>
    <mergeCell ref="GDU40:GDV40"/>
    <mergeCell ref="GCB39:GCC39"/>
    <mergeCell ref="GCF39:GCF40"/>
    <mergeCell ref="GCK39:GCL39"/>
    <mergeCell ref="GCO39:GCO40"/>
    <mergeCell ref="GCT39:GCU39"/>
    <mergeCell ref="GCX39:GCX40"/>
    <mergeCell ref="GCB40:GCC40"/>
    <mergeCell ref="GCK40:GCL40"/>
    <mergeCell ref="GCT40:GCU40"/>
    <mergeCell ref="GBA39:GBB39"/>
    <mergeCell ref="GBE39:GBE40"/>
    <mergeCell ref="GBJ39:GBK39"/>
    <mergeCell ref="GBN39:GBN40"/>
    <mergeCell ref="GBS39:GBT39"/>
    <mergeCell ref="GBW39:GBW40"/>
    <mergeCell ref="GBA40:GBB40"/>
    <mergeCell ref="GBJ40:GBK40"/>
    <mergeCell ref="GBS40:GBT40"/>
    <mergeCell ref="FZZ39:GAA39"/>
    <mergeCell ref="GAD39:GAD40"/>
    <mergeCell ref="GAI39:GAJ39"/>
    <mergeCell ref="GAM39:GAM40"/>
    <mergeCell ref="GAR39:GAS39"/>
    <mergeCell ref="GAV39:GAV40"/>
    <mergeCell ref="FZZ40:GAA40"/>
    <mergeCell ref="GAI40:GAJ40"/>
    <mergeCell ref="GAR40:GAS40"/>
    <mergeCell ref="FYY39:FYZ39"/>
    <mergeCell ref="FZC39:FZC40"/>
    <mergeCell ref="FZH39:FZI39"/>
    <mergeCell ref="FZL39:FZL40"/>
    <mergeCell ref="FZQ39:FZR39"/>
    <mergeCell ref="FZU39:FZU40"/>
    <mergeCell ref="FYY40:FYZ40"/>
    <mergeCell ref="FZH40:FZI40"/>
    <mergeCell ref="FZQ40:FZR40"/>
    <mergeCell ref="FXX39:FXY39"/>
    <mergeCell ref="FYB39:FYB40"/>
    <mergeCell ref="FYG39:FYH39"/>
    <mergeCell ref="FYK39:FYK40"/>
    <mergeCell ref="FYP39:FYQ39"/>
    <mergeCell ref="FYT39:FYT40"/>
    <mergeCell ref="FXX40:FXY40"/>
    <mergeCell ref="FYG40:FYH40"/>
    <mergeCell ref="FYP40:FYQ40"/>
    <mergeCell ref="FWW39:FWX39"/>
    <mergeCell ref="FXA39:FXA40"/>
    <mergeCell ref="FXF39:FXG39"/>
    <mergeCell ref="FXJ39:FXJ40"/>
    <mergeCell ref="FXO39:FXP39"/>
    <mergeCell ref="FXS39:FXS40"/>
    <mergeCell ref="FWW40:FWX40"/>
    <mergeCell ref="FXF40:FXG40"/>
    <mergeCell ref="FXO40:FXP40"/>
    <mergeCell ref="FVV39:FVW39"/>
    <mergeCell ref="FVZ39:FVZ40"/>
    <mergeCell ref="FWE39:FWF39"/>
    <mergeCell ref="FWI39:FWI40"/>
    <mergeCell ref="FWN39:FWO39"/>
    <mergeCell ref="FWR39:FWR40"/>
    <mergeCell ref="FVV40:FVW40"/>
    <mergeCell ref="FWE40:FWF40"/>
    <mergeCell ref="FWN40:FWO40"/>
    <mergeCell ref="FUU39:FUV39"/>
    <mergeCell ref="FUY39:FUY40"/>
    <mergeCell ref="FVD39:FVE39"/>
    <mergeCell ref="FVH39:FVH40"/>
    <mergeCell ref="FVM39:FVN39"/>
    <mergeCell ref="FVQ39:FVQ40"/>
    <mergeCell ref="FUU40:FUV40"/>
    <mergeCell ref="FVD40:FVE40"/>
    <mergeCell ref="FVM40:FVN40"/>
    <mergeCell ref="FTT39:FTU39"/>
    <mergeCell ref="FTX39:FTX40"/>
    <mergeCell ref="FUC39:FUD39"/>
    <mergeCell ref="FUG39:FUG40"/>
    <mergeCell ref="FUL39:FUM39"/>
    <mergeCell ref="FUP39:FUP40"/>
    <mergeCell ref="FTT40:FTU40"/>
    <mergeCell ref="FUC40:FUD40"/>
    <mergeCell ref="FUL40:FUM40"/>
    <mergeCell ref="FSS39:FST39"/>
    <mergeCell ref="FSW39:FSW40"/>
    <mergeCell ref="FTB39:FTC39"/>
    <mergeCell ref="FTF39:FTF40"/>
    <mergeCell ref="FTK39:FTL39"/>
    <mergeCell ref="FTO39:FTO40"/>
    <mergeCell ref="FSS40:FST40"/>
    <mergeCell ref="FTB40:FTC40"/>
    <mergeCell ref="FTK40:FTL40"/>
    <mergeCell ref="FRR39:FRS39"/>
    <mergeCell ref="FRV39:FRV40"/>
    <mergeCell ref="FSA39:FSB39"/>
    <mergeCell ref="FSE39:FSE40"/>
    <mergeCell ref="FSJ39:FSK39"/>
    <mergeCell ref="FSN39:FSN40"/>
    <mergeCell ref="FRR40:FRS40"/>
    <mergeCell ref="FSA40:FSB40"/>
    <mergeCell ref="FSJ40:FSK40"/>
    <mergeCell ref="FQQ39:FQR39"/>
    <mergeCell ref="FQU39:FQU40"/>
    <mergeCell ref="FQZ39:FRA39"/>
    <mergeCell ref="FRD39:FRD40"/>
    <mergeCell ref="FRI39:FRJ39"/>
    <mergeCell ref="FRM39:FRM40"/>
    <mergeCell ref="FQQ40:FQR40"/>
    <mergeCell ref="FQZ40:FRA40"/>
    <mergeCell ref="FRI40:FRJ40"/>
    <mergeCell ref="FPP39:FPQ39"/>
    <mergeCell ref="FPT39:FPT40"/>
    <mergeCell ref="FPY39:FPZ39"/>
    <mergeCell ref="FQC39:FQC40"/>
    <mergeCell ref="FQH39:FQI39"/>
    <mergeCell ref="FQL39:FQL40"/>
    <mergeCell ref="FPP40:FPQ40"/>
    <mergeCell ref="FPY40:FPZ40"/>
    <mergeCell ref="FQH40:FQI40"/>
    <mergeCell ref="FOO39:FOP39"/>
    <mergeCell ref="FOS39:FOS40"/>
    <mergeCell ref="FOX39:FOY39"/>
    <mergeCell ref="FPB39:FPB40"/>
    <mergeCell ref="FPG39:FPH39"/>
    <mergeCell ref="FPK39:FPK40"/>
    <mergeCell ref="FOO40:FOP40"/>
    <mergeCell ref="FOX40:FOY40"/>
    <mergeCell ref="FPG40:FPH40"/>
    <mergeCell ref="FNN39:FNO39"/>
    <mergeCell ref="FNR39:FNR40"/>
    <mergeCell ref="FNW39:FNX39"/>
    <mergeCell ref="FOA39:FOA40"/>
    <mergeCell ref="FOF39:FOG39"/>
    <mergeCell ref="FOJ39:FOJ40"/>
    <mergeCell ref="FNN40:FNO40"/>
    <mergeCell ref="FNW40:FNX40"/>
    <mergeCell ref="FOF40:FOG40"/>
    <mergeCell ref="FMM39:FMN39"/>
    <mergeCell ref="FMQ39:FMQ40"/>
    <mergeCell ref="FMV39:FMW39"/>
    <mergeCell ref="FMZ39:FMZ40"/>
    <mergeCell ref="FNE39:FNF39"/>
    <mergeCell ref="FNI39:FNI40"/>
    <mergeCell ref="FMM40:FMN40"/>
    <mergeCell ref="FMV40:FMW40"/>
    <mergeCell ref="FNE40:FNF40"/>
    <mergeCell ref="FLL39:FLM39"/>
    <mergeCell ref="FLP39:FLP40"/>
    <mergeCell ref="FLU39:FLV39"/>
    <mergeCell ref="FLY39:FLY40"/>
    <mergeCell ref="FMD39:FME39"/>
    <mergeCell ref="FMH39:FMH40"/>
    <mergeCell ref="FLL40:FLM40"/>
    <mergeCell ref="FLU40:FLV40"/>
    <mergeCell ref="FMD40:FME40"/>
    <mergeCell ref="FKK39:FKL39"/>
    <mergeCell ref="FKO39:FKO40"/>
    <mergeCell ref="FKT39:FKU39"/>
    <mergeCell ref="FKX39:FKX40"/>
    <mergeCell ref="FLC39:FLD39"/>
    <mergeCell ref="FLG39:FLG40"/>
    <mergeCell ref="FKK40:FKL40"/>
    <mergeCell ref="FKT40:FKU40"/>
    <mergeCell ref="FLC40:FLD40"/>
    <mergeCell ref="FJJ39:FJK39"/>
    <mergeCell ref="FJN39:FJN40"/>
    <mergeCell ref="FJS39:FJT39"/>
    <mergeCell ref="FJW39:FJW40"/>
    <mergeCell ref="FKB39:FKC39"/>
    <mergeCell ref="FKF39:FKF40"/>
    <mergeCell ref="FJJ40:FJK40"/>
    <mergeCell ref="FJS40:FJT40"/>
    <mergeCell ref="FKB40:FKC40"/>
    <mergeCell ref="FII39:FIJ39"/>
    <mergeCell ref="FIM39:FIM40"/>
    <mergeCell ref="FIR39:FIS39"/>
    <mergeCell ref="FIV39:FIV40"/>
    <mergeCell ref="FJA39:FJB39"/>
    <mergeCell ref="FJE39:FJE40"/>
    <mergeCell ref="FII40:FIJ40"/>
    <mergeCell ref="FIR40:FIS40"/>
    <mergeCell ref="FJA40:FJB40"/>
    <mergeCell ref="FHH39:FHI39"/>
    <mergeCell ref="FHL39:FHL40"/>
    <mergeCell ref="FHQ39:FHR39"/>
    <mergeCell ref="FHU39:FHU40"/>
    <mergeCell ref="FHZ39:FIA39"/>
    <mergeCell ref="FID39:FID40"/>
    <mergeCell ref="FHH40:FHI40"/>
    <mergeCell ref="FHQ40:FHR40"/>
    <mergeCell ref="FHZ40:FIA40"/>
    <mergeCell ref="FGG39:FGH39"/>
    <mergeCell ref="FGK39:FGK40"/>
    <mergeCell ref="FGP39:FGQ39"/>
    <mergeCell ref="FGT39:FGT40"/>
    <mergeCell ref="FGY39:FGZ39"/>
    <mergeCell ref="FHC39:FHC40"/>
    <mergeCell ref="FGG40:FGH40"/>
    <mergeCell ref="FGP40:FGQ40"/>
    <mergeCell ref="FGY40:FGZ40"/>
    <mergeCell ref="FFF39:FFG39"/>
    <mergeCell ref="FFJ39:FFJ40"/>
    <mergeCell ref="FFO39:FFP39"/>
    <mergeCell ref="FFS39:FFS40"/>
    <mergeCell ref="FFX39:FFY39"/>
    <mergeCell ref="FGB39:FGB40"/>
    <mergeCell ref="FFF40:FFG40"/>
    <mergeCell ref="FFO40:FFP40"/>
    <mergeCell ref="FFX40:FFY40"/>
    <mergeCell ref="FEE39:FEF39"/>
    <mergeCell ref="FEI39:FEI40"/>
    <mergeCell ref="FEN39:FEO39"/>
    <mergeCell ref="FER39:FER40"/>
    <mergeCell ref="FEW39:FEX39"/>
    <mergeCell ref="FFA39:FFA40"/>
    <mergeCell ref="FEE40:FEF40"/>
    <mergeCell ref="FEN40:FEO40"/>
    <mergeCell ref="FEW40:FEX40"/>
    <mergeCell ref="FDD39:FDE39"/>
    <mergeCell ref="FDH39:FDH40"/>
    <mergeCell ref="FDM39:FDN39"/>
    <mergeCell ref="FDQ39:FDQ40"/>
    <mergeCell ref="FDV39:FDW39"/>
    <mergeCell ref="FDZ39:FDZ40"/>
    <mergeCell ref="FDD40:FDE40"/>
    <mergeCell ref="FDM40:FDN40"/>
    <mergeCell ref="FDV40:FDW40"/>
    <mergeCell ref="FCC39:FCD39"/>
    <mergeCell ref="FCG39:FCG40"/>
    <mergeCell ref="FCL39:FCM39"/>
    <mergeCell ref="FCP39:FCP40"/>
    <mergeCell ref="FCU39:FCV39"/>
    <mergeCell ref="FCY39:FCY40"/>
    <mergeCell ref="FCC40:FCD40"/>
    <mergeCell ref="FCL40:FCM40"/>
    <mergeCell ref="FCU40:FCV40"/>
    <mergeCell ref="FBB39:FBC39"/>
    <mergeCell ref="FBF39:FBF40"/>
    <mergeCell ref="FBK39:FBL39"/>
    <mergeCell ref="FBO39:FBO40"/>
    <mergeCell ref="FBT39:FBU39"/>
    <mergeCell ref="FBX39:FBX40"/>
    <mergeCell ref="FBB40:FBC40"/>
    <mergeCell ref="FBK40:FBL40"/>
    <mergeCell ref="FBT40:FBU40"/>
    <mergeCell ref="FAA39:FAB39"/>
    <mergeCell ref="FAE39:FAE40"/>
    <mergeCell ref="FAJ39:FAK39"/>
    <mergeCell ref="FAN39:FAN40"/>
    <mergeCell ref="FAS39:FAT39"/>
    <mergeCell ref="FAW39:FAW40"/>
    <mergeCell ref="FAA40:FAB40"/>
    <mergeCell ref="FAJ40:FAK40"/>
    <mergeCell ref="FAS40:FAT40"/>
    <mergeCell ref="EYZ39:EZA39"/>
    <mergeCell ref="EZD39:EZD40"/>
    <mergeCell ref="EZI39:EZJ39"/>
    <mergeCell ref="EZM39:EZM40"/>
    <mergeCell ref="EZR39:EZS39"/>
    <mergeCell ref="EZV39:EZV40"/>
    <mergeCell ref="EYZ40:EZA40"/>
    <mergeCell ref="EZI40:EZJ40"/>
    <mergeCell ref="EZR40:EZS40"/>
    <mergeCell ref="EXY39:EXZ39"/>
    <mergeCell ref="EYC39:EYC40"/>
    <mergeCell ref="EYH39:EYI39"/>
    <mergeCell ref="EYL39:EYL40"/>
    <mergeCell ref="EYQ39:EYR39"/>
    <mergeCell ref="EYU39:EYU40"/>
    <mergeCell ref="EXY40:EXZ40"/>
    <mergeCell ref="EYH40:EYI40"/>
    <mergeCell ref="EYQ40:EYR40"/>
    <mergeCell ref="EWX39:EWY39"/>
    <mergeCell ref="EXB39:EXB40"/>
    <mergeCell ref="EXG39:EXH39"/>
    <mergeCell ref="EXK39:EXK40"/>
    <mergeCell ref="EXP39:EXQ39"/>
    <mergeCell ref="EXT39:EXT40"/>
    <mergeCell ref="EWX40:EWY40"/>
    <mergeCell ref="EXG40:EXH40"/>
    <mergeCell ref="EXP40:EXQ40"/>
    <mergeCell ref="EVW39:EVX39"/>
    <mergeCell ref="EWA39:EWA40"/>
    <mergeCell ref="EWF39:EWG39"/>
    <mergeCell ref="EWJ39:EWJ40"/>
    <mergeCell ref="EWO39:EWP39"/>
    <mergeCell ref="EWS39:EWS40"/>
    <mergeCell ref="EVW40:EVX40"/>
    <mergeCell ref="EWF40:EWG40"/>
    <mergeCell ref="EWO40:EWP40"/>
    <mergeCell ref="EUV39:EUW39"/>
    <mergeCell ref="EUZ39:EUZ40"/>
    <mergeCell ref="EVE39:EVF39"/>
    <mergeCell ref="EVI39:EVI40"/>
    <mergeCell ref="EVN39:EVO39"/>
    <mergeCell ref="EVR39:EVR40"/>
    <mergeCell ref="EUV40:EUW40"/>
    <mergeCell ref="EVE40:EVF40"/>
    <mergeCell ref="EVN40:EVO40"/>
    <mergeCell ref="ETU39:ETV39"/>
    <mergeCell ref="ETY39:ETY40"/>
    <mergeCell ref="EUD39:EUE39"/>
    <mergeCell ref="EUH39:EUH40"/>
    <mergeCell ref="EUM39:EUN39"/>
    <mergeCell ref="EUQ39:EUQ40"/>
    <mergeCell ref="ETU40:ETV40"/>
    <mergeCell ref="EUD40:EUE40"/>
    <mergeCell ref="EUM40:EUN40"/>
    <mergeCell ref="EST39:ESU39"/>
    <mergeCell ref="ESX39:ESX40"/>
    <mergeCell ref="ETC39:ETD39"/>
    <mergeCell ref="ETG39:ETG40"/>
    <mergeCell ref="ETL39:ETM39"/>
    <mergeCell ref="ETP39:ETP40"/>
    <mergeCell ref="EST40:ESU40"/>
    <mergeCell ref="ETC40:ETD40"/>
    <mergeCell ref="ETL40:ETM40"/>
    <mergeCell ref="ERS39:ERT39"/>
    <mergeCell ref="ERW39:ERW40"/>
    <mergeCell ref="ESB39:ESC39"/>
    <mergeCell ref="ESF39:ESF40"/>
    <mergeCell ref="ESK39:ESL39"/>
    <mergeCell ref="ESO39:ESO40"/>
    <mergeCell ref="ERS40:ERT40"/>
    <mergeCell ref="ESB40:ESC40"/>
    <mergeCell ref="ESK40:ESL40"/>
    <mergeCell ref="EQR39:EQS39"/>
    <mergeCell ref="EQV39:EQV40"/>
    <mergeCell ref="ERA39:ERB39"/>
    <mergeCell ref="ERE39:ERE40"/>
    <mergeCell ref="ERJ39:ERK39"/>
    <mergeCell ref="ERN39:ERN40"/>
    <mergeCell ref="EQR40:EQS40"/>
    <mergeCell ref="ERA40:ERB40"/>
    <mergeCell ref="ERJ40:ERK40"/>
    <mergeCell ref="EPQ39:EPR39"/>
    <mergeCell ref="EPU39:EPU40"/>
    <mergeCell ref="EPZ39:EQA39"/>
    <mergeCell ref="EQD39:EQD40"/>
    <mergeCell ref="EQI39:EQJ39"/>
    <mergeCell ref="EQM39:EQM40"/>
    <mergeCell ref="EPQ40:EPR40"/>
    <mergeCell ref="EPZ40:EQA40"/>
    <mergeCell ref="EQI40:EQJ40"/>
    <mergeCell ref="EOP39:EOQ39"/>
    <mergeCell ref="EOT39:EOT40"/>
    <mergeCell ref="EOY39:EOZ39"/>
    <mergeCell ref="EPC39:EPC40"/>
    <mergeCell ref="EPH39:EPI39"/>
    <mergeCell ref="EPL39:EPL40"/>
    <mergeCell ref="EOP40:EOQ40"/>
    <mergeCell ref="EOY40:EOZ40"/>
    <mergeCell ref="EPH40:EPI40"/>
    <mergeCell ref="ENO39:ENP39"/>
    <mergeCell ref="ENS39:ENS40"/>
    <mergeCell ref="ENX39:ENY39"/>
    <mergeCell ref="EOB39:EOB40"/>
    <mergeCell ref="EOG39:EOH39"/>
    <mergeCell ref="EOK39:EOK40"/>
    <mergeCell ref="ENO40:ENP40"/>
    <mergeCell ref="ENX40:ENY40"/>
    <mergeCell ref="EOG40:EOH40"/>
    <mergeCell ref="EMN39:EMO39"/>
    <mergeCell ref="EMR39:EMR40"/>
    <mergeCell ref="EMW39:EMX39"/>
    <mergeCell ref="ENA39:ENA40"/>
    <mergeCell ref="ENF39:ENG39"/>
    <mergeCell ref="ENJ39:ENJ40"/>
    <mergeCell ref="EMN40:EMO40"/>
    <mergeCell ref="EMW40:EMX40"/>
    <mergeCell ref="ENF40:ENG40"/>
    <mergeCell ref="ELM39:ELN39"/>
    <mergeCell ref="ELQ39:ELQ40"/>
    <mergeCell ref="ELV39:ELW39"/>
    <mergeCell ref="ELZ39:ELZ40"/>
    <mergeCell ref="EME39:EMF39"/>
    <mergeCell ref="EMI39:EMI40"/>
    <mergeCell ref="ELM40:ELN40"/>
    <mergeCell ref="ELV40:ELW40"/>
    <mergeCell ref="EME40:EMF40"/>
    <mergeCell ref="EKL39:EKM39"/>
    <mergeCell ref="EKP39:EKP40"/>
    <mergeCell ref="EKU39:EKV39"/>
    <mergeCell ref="EKY39:EKY40"/>
    <mergeCell ref="ELD39:ELE39"/>
    <mergeCell ref="ELH39:ELH40"/>
    <mergeCell ref="EKL40:EKM40"/>
    <mergeCell ref="EKU40:EKV40"/>
    <mergeCell ref="ELD40:ELE40"/>
    <mergeCell ref="EJK39:EJL39"/>
    <mergeCell ref="EJO39:EJO40"/>
    <mergeCell ref="EJT39:EJU39"/>
    <mergeCell ref="EJX39:EJX40"/>
    <mergeCell ref="EKC39:EKD39"/>
    <mergeCell ref="EKG39:EKG40"/>
    <mergeCell ref="EJK40:EJL40"/>
    <mergeCell ref="EJT40:EJU40"/>
    <mergeCell ref="EKC40:EKD40"/>
    <mergeCell ref="EIJ39:EIK39"/>
    <mergeCell ref="EIN39:EIN40"/>
    <mergeCell ref="EIS39:EIT39"/>
    <mergeCell ref="EIW39:EIW40"/>
    <mergeCell ref="EJB39:EJC39"/>
    <mergeCell ref="EJF39:EJF40"/>
    <mergeCell ref="EIJ40:EIK40"/>
    <mergeCell ref="EIS40:EIT40"/>
    <mergeCell ref="EJB40:EJC40"/>
    <mergeCell ref="EHI39:EHJ39"/>
    <mergeCell ref="EHM39:EHM40"/>
    <mergeCell ref="EHR39:EHS39"/>
    <mergeCell ref="EHV39:EHV40"/>
    <mergeCell ref="EIA39:EIB39"/>
    <mergeCell ref="EIE39:EIE40"/>
    <mergeCell ref="EHI40:EHJ40"/>
    <mergeCell ref="EHR40:EHS40"/>
    <mergeCell ref="EIA40:EIB40"/>
    <mergeCell ref="EGH39:EGI39"/>
    <mergeCell ref="EGL39:EGL40"/>
    <mergeCell ref="EGQ39:EGR39"/>
    <mergeCell ref="EGU39:EGU40"/>
    <mergeCell ref="EGZ39:EHA39"/>
    <mergeCell ref="EHD39:EHD40"/>
    <mergeCell ref="EGH40:EGI40"/>
    <mergeCell ref="EGQ40:EGR40"/>
    <mergeCell ref="EGZ40:EHA40"/>
    <mergeCell ref="EFG39:EFH39"/>
    <mergeCell ref="EFK39:EFK40"/>
    <mergeCell ref="EFP39:EFQ39"/>
    <mergeCell ref="EFT39:EFT40"/>
    <mergeCell ref="EFY39:EFZ39"/>
    <mergeCell ref="EGC39:EGC40"/>
    <mergeCell ref="EFG40:EFH40"/>
    <mergeCell ref="EFP40:EFQ40"/>
    <mergeCell ref="EFY40:EFZ40"/>
    <mergeCell ref="EEF39:EEG39"/>
    <mergeCell ref="EEJ39:EEJ40"/>
    <mergeCell ref="EEO39:EEP39"/>
    <mergeCell ref="EES39:EES40"/>
    <mergeCell ref="EEX39:EEY39"/>
    <mergeCell ref="EFB39:EFB40"/>
    <mergeCell ref="EEF40:EEG40"/>
    <mergeCell ref="EEO40:EEP40"/>
    <mergeCell ref="EEX40:EEY40"/>
    <mergeCell ref="EDE39:EDF39"/>
    <mergeCell ref="EDI39:EDI40"/>
    <mergeCell ref="EDN39:EDO39"/>
    <mergeCell ref="EDR39:EDR40"/>
    <mergeCell ref="EDW39:EDX39"/>
    <mergeCell ref="EEA39:EEA40"/>
    <mergeCell ref="EDE40:EDF40"/>
    <mergeCell ref="EDN40:EDO40"/>
    <mergeCell ref="EDW40:EDX40"/>
    <mergeCell ref="ECD39:ECE39"/>
    <mergeCell ref="ECH39:ECH40"/>
    <mergeCell ref="ECM39:ECN39"/>
    <mergeCell ref="ECQ39:ECQ40"/>
    <mergeCell ref="ECV39:ECW39"/>
    <mergeCell ref="ECZ39:ECZ40"/>
    <mergeCell ref="ECD40:ECE40"/>
    <mergeCell ref="ECM40:ECN40"/>
    <mergeCell ref="ECV40:ECW40"/>
    <mergeCell ref="EBC39:EBD39"/>
    <mergeCell ref="EBG39:EBG40"/>
    <mergeCell ref="EBL39:EBM39"/>
    <mergeCell ref="EBP39:EBP40"/>
    <mergeCell ref="EBU39:EBV39"/>
    <mergeCell ref="EBY39:EBY40"/>
    <mergeCell ref="EBC40:EBD40"/>
    <mergeCell ref="EBL40:EBM40"/>
    <mergeCell ref="EBU40:EBV40"/>
    <mergeCell ref="EAB39:EAC39"/>
    <mergeCell ref="EAF39:EAF40"/>
    <mergeCell ref="EAK39:EAL39"/>
    <mergeCell ref="EAO39:EAO40"/>
    <mergeCell ref="EAT39:EAU39"/>
    <mergeCell ref="EAX39:EAX40"/>
    <mergeCell ref="EAB40:EAC40"/>
    <mergeCell ref="EAK40:EAL40"/>
    <mergeCell ref="EAT40:EAU40"/>
    <mergeCell ref="DZA39:DZB39"/>
    <mergeCell ref="DZE39:DZE40"/>
    <mergeCell ref="DZJ39:DZK39"/>
    <mergeCell ref="DZN39:DZN40"/>
    <mergeCell ref="DZS39:DZT39"/>
    <mergeCell ref="DZW39:DZW40"/>
    <mergeCell ref="DZA40:DZB40"/>
    <mergeCell ref="DZJ40:DZK40"/>
    <mergeCell ref="DZS40:DZT40"/>
    <mergeCell ref="DXZ39:DYA39"/>
    <mergeCell ref="DYD39:DYD40"/>
    <mergeCell ref="DYI39:DYJ39"/>
    <mergeCell ref="DYM39:DYM40"/>
    <mergeCell ref="DYR39:DYS39"/>
    <mergeCell ref="DYV39:DYV40"/>
    <mergeCell ref="DXZ40:DYA40"/>
    <mergeCell ref="DYI40:DYJ40"/>
    <mergeCell ref="DYR40:DYS40"/>
    <mergeCell ref="DWY39:DWZ39"/>
    <mergeCell ref="DXC39:DXC40"/>
    <mergeCell ref="DXH39:DXI39"/>
    <mergeCell ref="DXL39:DXL40"/>
    <mergeCell ref="DXQ39:DXR39"/>
    <mergeCell ref="DXU39:DXU40"/>
    <mergeCell ref="DWY40:DWZ40"/>
    <mergeCell ref="DXH40:DXI40"/>
    <mergeCell ref="DXQ40:DXR40"/>
    <mergeCell ref="DVX39:DVY39"/>
    <mergeCell ref="DWB39:DWB40"/>
    <mergeCell ref="DWG39:DWH39"/>
    <mergeCell ref="DWK39:DWK40"/>
    <mergeCell ref="DWP39:DWQ39"/>
    <mergeCell ref="DWT39:DWT40"/>
    <mergeCell ref="DVX40:DVY40"/>
    <mergeCell ref="DWG40:DWH40"/>
    <mergeCell ref="DWP40:DWQ40"/>
    <mergeCell ref="DUW39:DUX39"/>
    <mergeCell ref="DVA39:DVA40"/>
    <mergeCell ref="DVF39:DVG39"/>
    <mergeCell ref="DVJ39:DVJ40"/>
    <mergeCell ref="DVO39:DVP39"/>
    <mergeCell ref="DVS39:DVS40"/>
    <mergeCell ref="DUW40:DUX40"/>
    <mergeCell ref="DVF40:DVG40"/>
    <mergeCell ref="DVO40:DVP40"/>
    <mergeCell ref="DTV39:DTW39"/>
    <mergeCell ref="DTZ39:DTZ40"/>
    <mergeCell ref="DUE39:DUF39"/>
    <mergeCell ref="DUI39:DUI40"/>
    <mergeCell ref="DUN39:DUO39"/>
    <mergeCell ref="DUR39:DUR40"/>
    <mergeCell ref="DTV40:DTW40"/>
    <mergeCell ref="DUE40:DUF40"/>
    <mergeCell ref="DUN40:DUO40"/>
    <mergeCell ref="DSU39:DSV39"/>
    <mergeCell ref="DSY39:DSY40"/>
    <mergeCell ref="DTD39:DTE39"/>
    <mergeCell ref="DTH39:DTH40"/>
    <mergeCell ref="DTM39:DTN39"/>
    <mergeCell ref="DTQ39:DTQ40"/>
    <mergeCell ref="DSU40:DSV40"/>
    <mergeCell ref="DTD40:DTE40"/>
    <mergeCell ref="DTM40:DTN40"/>
    <mergeCell ref="DRT39:DRU39"/>
    <mergeCell ref="DRX39:DRX40"/>
    <mergeCell ref="DSC39:DSD39"/>
    <mergeCell ref="DSG39:DSG40"/>
    <mergeCell ref="DSL39:DSM39"/>
    <mergeCell ref="DSP39:DSP40"/>
    <mergeCell ref="DRT40:DRU40"/>
    <mergeCell ref="DSC40:DSD40"/>
    <mergeCell ref="DSL40:DSM40"/>
    <mergeCell ref="DQS39:DQT39"/>
    <mergeCell ref="DQW39:DQW40"/>
    <mergeCell ref="DRB39:DRC39"/>
    <mergeCell ref="DRF39:DRF40"/>
    <mergeCell ref="DRK39:DRL39"/>
    <mergeCell ref="DRO39:DRO40"/>
    <mergeCell ref="DQS40:DQT40"/>
    <mergeCell ref="DRB40:DRC40"/>
    <mergeCell ref="DRK40:DRL40"/>
    <mergeCell ref="DPR39:DPS39"/>
    <mergeCell ref="DPV39:DPV40"/>
    <mergeCell ref="DQA39:DQB39"/>
    <mergeCell ref="DQE39:DQE40"/>
    <mergeCell ref="DQJ39:DQK39"/>
    <mergeCell ref="DQN39:DQN40"/>
    <mergeCell ref="DPR40:DPS40"/>
    <mergeCell ref="DQA40:DQB40"/>
    <mergeCell ref="DQJ40:DQK40"/>
    <mergeCell ref="DOQ39:DOR39"/>
    <mergeCell ref="DOU39:DOU40"/>
    <mergeCell ref="DOZ39:DPA39"/>
    <mergeCell ref="DPD39:DPD40"/>
    <mergeCell ref="DPI39:DPJ39"/>
    <mergeCell ref="DPM39:DPM40"/>
    <mergeCell ref="DOQ40:DOR40"/>
    <mergeCell ref="DOZ40:DPA40"/>
    <mergeCell ref="DPI40:DPJ40"/>
    <mergeCell ref="DNP39:DNQ39"/>
    <mergeCell ref="DNT39:DNT40"/>
    <mergeCell ref="DNY39:DNZ39"/>
    <mergeCell ref="DOC39:DOC40"/>
    <mergeCell ref="DOH39:DOI39"/>
    <mergeCell ref="DOL39:DOL40"/>
    <mergeCell ref="DNP40:DNQ40"/>
    <mergeCell ref="DNY40:DNZ40"/>
    <mergeCell ref="DOH40:DOI40"/>
    <mergeCell ref="DMO39:DMP39"/>
    <mergeCell ref="DMS39:DMS40"/>
    <mergeCell ref="DMX39:DMY39"/>
    <mergeCell ref="DNB39:DNB40"/>
    <mergeCell ref="DNG39:DNH39"/>
    <mergeCell ref="DNK39:DNK40"/>
    <mergeCell ref="DMO40:DMP40"/>
    <mergeCell ref="DMX40:DMY40"/>
    <mergeCell ref="DNG40:DNH40"/>
    <mergeCell ref="DLN39:DLO39"/>
    <mergeCell ref="DLR39:DLR40"/>
    <mergeCell ref="DLW39:DLX39"/>
    <mergeCell ref="DMA39:DMA40"/>
    <mergeCell ref="DMF39:DMG39"/>
    <mergeCell ref="DMJ39:DMJ40"/>
    <mergeCell ref="DLN40:DLO40"/>
    <mergeCell ref="DLW40:DLX40"/>
    <mergeCell ref="DMF40:DMG40"/>
    <mergeCell ref="DKM39:DKN39"/>
    <mergeCell ref="DKQ39:DKQ40"/>
    <mergeCell ref="DKV39:DKW39"/>
    <mergeCell ref="DKZ39:DKZ40"/>
    <mergeCell ref="DLE39:DLF39"/>
    <mergeCell ref="DLI39:DLI40"/>
    <mergeCell ref="DKM40:DKN40"/>
    <mergeCell ref="DKV40:DKW40"/>
    <mergeCell ref="DLE40:DLF40"/>
    <mergeCell ref="DJL39:DJM39"/>
    <mergeCell ref="DJP39:DJP40"/>
    <mergeCell ref="DJU39:DJV39"/>
    <mergeCell ref="DJY39:DJY40"/>
    <mergeCell ref="DKD39:DKE39"/>
    <mergeCell ref="DKH39:DKH40"/>
    <mergeCell ref="DJL40:DJM40"/>
    <mergeCell ref="DJU40:DJV40"/>
    <mergeCell ref="DKD40:DKE40"/>
    <mergeCell ref="DIK39:DIL39"/>
    <mergeCell ref="DIO39:DIO40"/>
    <mergeCell ref="DIT39:DIU39"/>
    <mergeCell ref="DIX39:DIX40"/>
    <mergeCell ref="DJC39:DJD39"/>
    <mergeCell ref="DJG39:DJG40"/>
    <mergeCell ref="DIK40:DIL40"/>
    <mergeCell ref="DIT40:DIU40"/>
    <mergeCell ref="DJC40:DJD40"/>
    <mergeCell ref="DHJ39:DHK39"/>
    <mergeCell ref="DHN39:DHN40"/>
    <mergeCell ref="DHS39:DHT39"/>
    <mergeCell ref="DHW39:DHW40"/>
    <mergeCell ref="DIB39:DIC39"/>
    <mergeCell ref="DIF39:DIF40"/>
    <mergeCell ref="DHJ40:DHK40"/>
    <mergeCell ref="DHS40:DHT40"/>
    <mergeCell ref="DIB40:DIC40"/>
    <mergeCell ref="DGI39:DGJ39"/>
    <mergeCell ref="DGM39:DGM40"/>
    <mergeCell ref="DGR39:DGS39"/>
    <mergeCell ref="DGV39:DGV40"/>
    <mergeCell ref="DHA39:DHB39"/>
    <mergeCell ref="DHE39:DHE40"/>
    <mergeCell ref="DGI40:DGJ40"/>
    <mergeCell ref="DGR40:DGS40"/>
    <mergeCell ref="DHA40:DHB40"/>
    <mergeCell ref="DFH39:DFI39"/>
    <mergeCell ref="DFL39:DFL40"/>
    <mergeCell ref="DFQ39:DFR39"/>
    <mergeCell ref="DFU39:DFU40"/>
    <mergeCell ref="DFZ39:DGA39"/>
    <mergeCell ref="DGD39:DGD40"/>
    <mergeCell ref="DFH40:DFI40"/>
    <mergeCell ref="DFQ40:DFR40"/>
    <mergeCell ref="DFZ40:DGA40"/>
    <mergeCell ref="DEG39:DEH39"/>
    <mergeCell ref="DEK39:DEK40"/>
    <mergeCell ref="DEP39:DEQ39"/>
    <mergeCell ref="DET39:DET40"/>
    <mergeCell ref="DEY39:DEZ39"/>
    <mergeCell ref="DFC39:DFC40"/>
    <mergeCell ref="DEG40:DEH40"/>
    <mergeCell ref="DEP40:DEQ40"/>
    <mergeCell ref="DEY40:DEZ40"/>
    <mergeCell ref="DDF39:DDG39"/>
    <mergeCell ref="DDJ39:DDJ40"/>
    <mergeCell ref="DDO39:DDP39"/>
    <mergeCell ref="DDS39:DDS40"/>
    <mergeCell ref="DDX39:DDY39"/>
    <mergeCell ref="DEB39:DEB40"/>
    <mergeCell ref="DDF40:DDG40"/>
    <mergeCell ref="DDO40:DDP40"/>
    <mergeCell ref="DDX40:DDY40"/>
    <mergeCell ref="DCE39:DCF39"/>
    <mergeCell ref="DCI39:DCI40"/>
    <mergeCell ref="DCN39:DCO39"/>
    <mergeCell ref="DCR39:DCR40"/>
    <mergeCell ref="DCW39:DCX39"/>
    <mergeCell ref="DDA39:DDA40"/>
    <mergeCell ref="DCE40:DCF40"/>
    <mergeCell ref="DCN40:DCO40"/>
    <mergeCell ref="DCW40:DCX40"/>
    <mergeCell ref="DBD39:DBE39"/>
    <mergeCell ref="DBH39:DBH40"/>
    <mergeCell ref="DBM39:DBN39"/>
    <mergeCell ref="DBQ39:DBQ40"/>
    <mergeCell ref="DBV39:DBW39"/>
    <mergeCell ref="DBZ39:DBZ40"/>
    <mergeCell ref="DBD40:DBE40"/>
    <mergeCell ref="DBM40:DBN40"/>
    <mergeCell ref="DBV40:DBW40"/>
    <mergeCell ref="DAC39:DAD39"/>
    <mergeCell ref="DAG39:DAG40"/>
    <mergeCell ref="DAL39:DAM39"/>
    <mergeCell ref="DAP39:DAP40"/>
    <mergeCell ref="DAU39:DAV39"/>
    <mergeCell ref="DAY39:DAY40"/>
    <mergeCell ref="DAC40:DAD40"/>
    <mergeCell ref="DAL40:DAM40"/>
    <mergeCell ref="DAU40:DAV40"/>
    <mergeCell ref="CZB39:CZC39"/>
    <mergeCell ref="CZF39:CZF40"/>
    <mergeCell ref="CZK39:CZL39"/>
    <mergeCell ref="CZO39:CZO40"/>
    <mergeCell ref="CZT39:CZU39"/>
    <mergeCell ref="CZX39:CZX40"/>
    <mergeCell ref="CZB40:CZC40"/>
    <mergeCell ref="CZK40:CZL40"/>
    <mergeCell ref="CZT40:CZU40"/>
    <mergeCell ref="CYA39:CYB39"/>
    <mergeCell ref="CYE39:CYE40"/>
    <mergeCell ref="CYJ39:CYK39"/>
    <mergeCell ref="CYN39:CYN40"/>
    <mergeCell ref="CYS39:CYT39"/>
    <mergeCell ref="CYW39:CYW40"/>
    <mergeCell ref="CYA40:CYB40"/>
    <mergeCell ref="CYJ40:CYK40"/>
    <mergeCell ref="CYS40:CYT40"/>
    <mergeCell ref="CWZ39:CXA39"/>
    <mergeCell ref="CXD39:CXD40"/>
    <mergeCell ref="CXI39:CXJ39"/>
    <mergeCell ref="CXM39:CXM40"/>
    <mergeCell ref="CXR39:CXS39"/>
    <mergeCell ref="CXV39:CXV40"/>
    <mergeCell ref="CWZ40:CXA40"/>
    <mergeCell ref="CXI40:CXJ40"/>
    <mergeCell ref="CXR40:CXS40"/>
    <mergeCell ref="CVY39:CVZ39"/>
    <mergeCell ref="CWC39:CWC40"/>
    <mergeCell ref="CWH39:CWI39"/>
    <mergeCell ref="CWL39:CWL40"/>
    <mergeCell ref="CWQ39:CWR39"/>
    <mergeCell ref="CWU39:CWU40"/>
    <mergeCell ref="CVY40:CVZ40"/>
    <mergeCell ref="CWH40:CWI40"/>
    <mergeCell ref="CWQ40:CWR40"/>
    <mergeCell ref="CUX39:CUY39"/>
    <mergeCell ref="CVB39:CVB40"/>
    <mergeCell ref="CVG39:CVH39"/>
    <mergeCell ref="CVK39:CVK40"/>
    <mergeCell ref="CVP39:CVQ39"/>
    <mergeCell ref="CVT39:CVT40"/>
    <mergeCell ref="CUX40:CUY40"/>
    <mergeCell ref="CVG40:CVH40"/>
    <mergeCell ref="CVP40:CVQ40"/>
    <mergeCell ref="CTW39:CTX39"/>
    <mergeCell ref="CUA39:CUA40"/>
    <mergeCell ref="CUF39:CUG39"/>
    <mergeCell ref="CUJ39:CUJ40"/>
    <mergeCell ref="CUO39:CUP39"/>
    <mergeCell ref="CUS39:CUS40"/>
    <mergeCell ref="CTW40:CTX40"/>
    <mergeCell ref="CUF40:CUG40"/>
    <mergeCell ref="CUO40:CUP40"/>
    <mergeCell ref="CSV39:CSW39"/>
    <mergeCell ref="CSZ39:CSZ40"/>
    <mergeCell ref="CTE39:CTF39"/>
    <mergeCell ref="CTI39:CTI40"/>
    <mergeCell ref="CTN39:CTO39"/>
    <mergeCell ref="CTR39:CTR40"/>
    <mergeCell ref="CSV40:CSW40"/>
    <mergeCell ref="CTE40:CTF40"/>
    <mergeCell ref="CTN40:CTO40"/>
    <mergeCell ref="CRU39:CRV39"/>
    <mergeCell ref="CRY39:CRY40"/>
    <mergeCell ref="CSD39:CSE39"/>
    <mergeCell ref="CSH39:CSH40"/>
    <mergeCell ref="CSM39:CSN39"/>
    <mergeCell ref="CSQ39:CSQ40"/>
    <mergeCell ref="CRU40:CRV40"/>
    <mergeCell ref="CSD40:CSE40"/>
    <mergeCell ref="CSM40:CSN40"/>
    <mergeCell ref="CQT39:CQU39"/>
    <mergeCell ref="CQX39:CQX40"/>
    <mergeCell ref="CRC39:CRD39"/>
    <mergeCell ref="CRG39:CRG40"/>
    <mergeCell ref="CRL39:CRM39"/>
    <mergeCell ref="CRP39:CRP40"/>
    <mergeCell ref="CQT40:CQU40"/>
    <mergeCell ref="CRC40:CRD40"/>
    <mergeCell ref="CRL40:CRM40"/>
    <mergeCell ref="CPS39:CPT39"/>
    <mergeCell ref="CPW39:CPW40"/>
    <mergeCell ref="CQB39:CQC39"/>
    <mergeCell ref="CQF39:CQF40"/>
    <mergeCell ref="CQK39:CQL39"/>
    <mergeCell ref="CQO39:CQO40"/>
    <mergeCell ref="CPS40:CPT40"/>
    <mergeCell ref="CQB40:CQC40"/>
    <mergeCell ref="CQK40:CQL40"/>
    <mergeCell ref="COR39:COS39"/>
    <mergeCell ref="COV39:COV40"/>
    <mergeCell ref="CPA39:CPB39"/>
    <mergeCell ref="CPE39:CPE40"/>
    <mergeCell ref="CPJ39:CPK39"/>
    <mergeCell ref="CPN39:CPN40"/>
    <mergeCell ref="COR40:COS40"/>
    <mergeCell ref="CPA40:CPB40"/>
    <mergeCell ref="CPJ40:CPK40"/>
    <mergeCell ref="CNQ39:CNR39"/>
    <mergeCell ref="CNU39:CNU40"/>
    <mergeCell ref="CNZ39:COA39"/>
    <mergeCell ref="COD39:COD40"/>
    <mergeCell ref="COI39:COJ39"/>
    <mergeCell ref="COM39:COM40"/>
    <mergeCell ref="CNQ40:CNR40"/>
    <mergeCell ref="CNZ40:COA40"/>
    <mergeCell ref="COI40:COJ40"/>
    <mergeCell ref="CMP39:CMQ39"/>
    <mergeCell ref="CMT39:CMT40"/>
    <mergeCell ref="CMY39:CMZ39"/>
    <mergeCell ref="CNC39:CNC40"/>
    <mergeCell ref="CNH39:CNI39"/>
    <mergeCell ref="CNL39:CNL40"/>
    <mergeCell ref="CMP40:CMQ40"/>
    <mergeCell ref="CMY40:CMZ40"/>
    <mergeCell ref="CNH40:CNI40"/>
    <mergeCell ref="CLO39:CLP39"/>
    <mergeCell ref="CLS39:CLS40"/>
    <mergeCell ref="CLX39:CLY39"/>
    <mergeCell ref="CMB39:CMB40"/>
    <mergeCell ref="CMG39:CMH39"/>
    <mergeCell ref="CMK39:CMK40"/>
    <mergeCell ref="CLO40:CLP40"/>
    <mergeCell ref="CLX40:CLY40"/>
    <mergeCell ref="CMG40:CMH40"/>
    <mergeCell ref="CKN39:CKO39"/>
    <mergeCell ref="CKR39:CKR40"/>
    <mergeCell ref="CKW39:CKX39"/>
    <mergeCell ref="CLA39:CLA40"/>
    <mergeCell ref="CLF39:CLG39"/>
    <mergeCell ref="CLJ39:CLJ40"/>
    <mergeCell ref="CKN40:CKO40"/>
    <mergeCell ref="CKW40:CKX40"/>
    <mergeCell ref="CLF40:CLG40"/>
    <mergeCell ref="CJM39:CJN39"/>
    <mergeCell ref="CJQ39:CJQ40"/>
    <mergeCell ref="CJV39:CJW39"/>
    <mergeCell ref="CJZ39:CJZ40"/>
    <mergeCell ref="CKE39:CKF39"/>
    <mergeCell ref="CKI39:CKI40"/>
    <mergeCell ref="CJM40:CJN40"/>
    <mergeCell ref="CJV40:CJW40"/>
    <mergeCell ref="CKE40:CKF40"/>
    <mergeCell ref="CIL39:CIM39"/>
    <mergeCell ref="CIP39:CIP40"/>
    <mergeCell ref="CIU39:CIV39"/>
    <mergeCell ref="CIY39:CIY40"/>
    <mergeCell ref="CJD39:CJE39"/>
    <mergeCell ref="CJH39:CJH40"/>
    <mergeCell ref="CIL40:CIM40"/>
    <mergeCell ref="CIU40:CIV40"/>
    <mergeCell ref="CJD40:CJE40"/>
    <mergeCell ref="CHK39:CHL39"/>
    <mergeCell ref="CHO39:CHO40"/>
    <mergeCell ref="CHT39:CHU39"/>
    <mergeCell ref="CHX39:CHX40"/>
    <mergeCell ref="CIC39:CID39"/>
    <mergeCell ref="CIG39:CIG40"/>
    <mergeCell ref="CHK40:CHL40"/>
    <mergeCell ref="CHT40:CHU40"/>
    <mergeCell ref="CIC40:CID40"/>
    <mergeCell ref="CGJ39:CGK39"/>
    <mergeCell ref="CGN39:CGN40"/>
    <mergeCell ref="CGS39:CGT39"/>
    <mergeCell ref="CGW39:CGW40"/>
    <mergeCell ref="CHB39:CHC39"/>
    <mergeCell ref="CHF39:CHF40"/>
    <mergeCell ref="CGJ40:CGK40"/>
    <mergeCell ref="CGS40:CGT40"/>
    <mergeCell ref="CHB40:CHC40"/>
    <mergeCell ref="CFI39:CFJ39"/>
    <mergeCell ref="CFM39:CFM40"/>
    <mergeCell ref="CFR39:CFS39"/>
    <mergeCell ref="CFV39:CFV40"/>
    <mergeCell ref="CGA39:CGB39"/>
    <mergeCell ref="CGE39:CGE40"/>
    <mergeCell ref="CFI40:CFJ40"/>
    <mergeCell ref="CFR40:CFS40"/>
    <mergeCell ref="CGA40:CGB40"/>
    <mergeCell ref="CEH39:CEI39"/>
    <mergeCell ref="CEL39:CEL40"/>
    <mergeCell ref="CEQ39:CER39"/>
    <mergeCell ref="CEU39:CEU40"/>
    <mergeCell ref="CEZ39:CFA39"/>
    <mergeCell ref="CFD39:CFD40"/>
    <mergeCell ref="CEH40:CEI40"/>
    <mergeCell ref="CEQ40:CER40"/>
    <mergeCell ref="CEZ40:CFA40"/>
    <mergeCell ref="CDG39:CDH39"/>
    <mergeCell ref="CDK39:CDK40"/>
    <mergeCell ref="CDP39:CDQ39"/>
    <mergeCell ref="CDT39:CDT40"/>
    <mergeCell ref="CDY39:CDZ39"/>
    <mergeCell ref="CEC39:CEC40"/>
    <mergeCell ref="CDG40:CDH40"/>
    <mergeCell ref="CDP40:CDQ40"/>
    <mergeCell ref="CDY40:CDZ40"/>
    <mergeCell ref="CCF39:CCG39"/>
    <mergeCell ref="CCJ39:CCJ40"/>
    <mergeCell ref="CCO39:CCP39"/>
    <mergeCell ref="CCS39:CCS40"/>
    <mergeCell ref="CCX39:CCY39"/>
    <mergeCell ref="CDB39:CDB40"/>
    <mergeCell ref="CCF40:CCG40"/>
    <mergeCell ref="CCO40:CCP40"/>
    <mergeCell ref="CCX40:CCY40"/>
    <mergeCell ref="CBE39:CBF39"/>
    <mergeCell ref="CBI39:CBI40"/>
    <mergeCell ref="CBN39:CBO39"/>
    <mergeCell ref="CBR39:CBR40"/>
    <mergeCell ref="CBW39:CBX39"/>
    <mergeCell ref="CCA39:CCA40"/>
    <mergeCell ref="CBE40:CBF40"/>
    <mergeCell ref="CBN40:CBO40"/>
    <mergeCell ref="CBW40:CBX40"/>
    <mergeCell ref="CAD39:CAE39"/>
    <mergeCell ref="CAH39:CAH40"/>
    <mergeCell ref="CAM39:CAN39"/>
    <mergeCell ref="CAQ39:CAQ40"/>
    <mergeCell ref="CAV39:CAW39"/>
    <mergeCell ref="CAZ39:CAZ40"/>
    <mergeCell ref="CAD40:CAE40"/>
    <mergeCell ref="CAM40:CAN40"/>
    <mergeCell ref="CAV40:CAW40"/>
    <mergeCell ref="BZC39:BZD39"/>
    <mergeCell ref="BZG39:BZG40"/>
    <mergeCell ref="BZL39:BZM39"/>
    <mergeCell ref="BZP39:BZP40"/>
    <mergeCell ref="BZU39:BZV39"/>
    <mergeCell ref="BZY39:BZY40"/>
    <mergeCell ref="BZC40:BZD40"/>
    <mergeCell ref="BZL40:BZM40"/>
    <mergeCell ref="BZU40:BZV40"/>
    <mergeCell ref="BYB39:BYC39"/>
    <mergeCell ref="BYF39:BYF40"/>
    <mergeCell ref="BYK39:BYL39"/>
    <mergeCell ref="BYO39:BYO40"/>
    <mergeCell ref="BYT39:BYU39"/>
    <mergeCell ref="BYX39:BYX40"/>
    <mergeCell ref="BYB40:BYC40"/>
    <mergeCell ref="BYK40:BYL40"/>
    <mergeCell ref="BYT40:BYU40"/>
    <mergeCell ref="BXA39:BXB39"/>
    <mergeCell ref="BXE39:BXE40"/>
    <mergeCell ref="BXJ39:BXK39"/>
    <mergeCell ref="BXN39:BXN40"/>
    <mergeCell ref="BXS39:BXT39"/>
    <mergeCell ref="BXW39:BXW40"/>
    <mergeCell ref="BXA40:BXB40"/>
    <mergeCell ref="BXJ40:BXK40"/>
    <mergeCell ref="BXS40:BXT40"/>
    <mergeCell ref="BVZ39:BWA39"/>
    <mergeCell ref="BWD39:BWD40"/>
    <mergeCell ref="BWI39:BWJ39"/>
    <mergeCell ref="BWM39:BWM40"/>
    <mergeCell ref="BWR39:BWS39"/>
    <mergeCell ref="BWV39:BWV40"/>
    <mergeCell ref="BVZ40:BWA40"/>
    <mergeCell ref="BWI40:BWJ40"/>
    <mergeCell ref="BWR40:BWS40"/>
    <mergeCell ref="BUY39:BUZ39"/>
    <mergeCell ref="BVC39:BVC40"/>
    <mergeCell ref="BVH39:BVI39"/>
    <mergeCell ref="BVL39:BVL40"/>
    <mergeCell ref="BVQ39:BVR39"/>
    <mergeCell ref="BVU39:BVU40"/>
    <mergeCell ref="BUY40:BUZ40"/>
    <mergeCell ref="BVH40:BVI40"/>
    <mergeCell ref="BVQ40:BVR40"/>
    <mergeCell ref="BTX39:BTY39"/>
    <mergeCell ref="BUB39:BUB40"/>
    <mergeCell ref="BUG39:BUH39"/>
    <mergeCell ref="BUK39:BUK40"/>
    <mergeCell ref="BUP39:BUQ39"/>
    <mergeCell ref="BUT39:BUT40"/>
    <mergeCell ref="BTX40:BTY40"/>
    <mergeCell ref="BUG40:BUH40"/>
    <mergeCell ref="BUP40:BUQ40"/>
    <mergeCell ref="BSW39:BSX39"/>
    <mergeCell ref="BTA39:BTA40"/>
    <mergeCell ref="BTF39:BTG39"/>
    <mergeCell ref="BTJ39:BTJ40"/>
    <mergeCell ref="BTO39:BTP39"/>
    <mergeCell ref="BTS39:BTS40"/>
    <mergeCell ref="BSW40:BSX40"/>
    <mergeCell ref="BTF40:BTG40"/>
    <mergeCell ref="BTO40:BTP40"/>
    <mergeCell ref="BRV39:BRW39"/>
    <mergeCell ref="BRZ39:BRZ40"/>
    <mergeCell ref="BSE39:BSF39"/>
    <mergeCell ref="BSI39:BSI40"/>
    <mergeCell ref="BSN39:BSO39"/>
    <mergeCell ref="BSR39:BSR40"/>
    <mergeCell ref="BRV40:BRW40"/>
    <mergeCell ref="BSE40:BSF40"/>
    <mergeCell ref="BSN40:BSO40"/>
    <mergeCell ref="BQU39:BQV39"/>
    <mergeCell ref="BQY39:BQY40"/>
    <mergeCell ref="BRD39:BRE39"/>
    <mergeCell ref="BRH39:BRH40"/>
    <mergeCell ref="BRM39:BRN39"/>
    <mergeCell ref="BRQ39:BRQ40"/>
    <mergeCell ref="BQU40:BQV40"/>
    <mergeCell ref="BRD40:BRE40"/>
    <mergeCell ref="BRM40:BRN40"/>
    <mergeCell ref="BPT39:BPU39"/>
    <mergeCell ref="BPX39:BPX40"/>
    <mergeCell ref="BQC39:BQD39"/>
    <mergeCell ref="BQG39:BQG40"/>
    <mergeCell ref="BQL39:BQM39"/>
    <mergeCell ref="BQP39:BQP40"/>
    <mergeCell ref="BPT40:BPU40"/>
    <mergeCell ref="BQC40:BQD40"/>
    <mergeCell ref="BQL40:BQM40"/>
    <mergeCell ref="BOS39:BOT39"/>
    <mergeCell ref="BOW39:BOW40"/>
    <mergeCell ref="BPB39:BPC39"/>
    <mergeCell ref="BPF39:BPF40"/>
    <mergeCell ref="BPK39:BPL39"/>
    <mergeCell ref="BPO39:BPO40"/>
    <mergeCell ref="BOS40:BOT40"/>
    <mergeCell ref="BPB40:BPC40"/>
    <mergeCell ref="BPK40:BPL40"/>
    <mergeCell ref="BNR39:BNS39"/>
    <mergeCell ref="BNV39:BNV40"/>
    <mergeCell ref="BOA39:BOB39"/>
    <mergeCell ref="BOE39:BOE40"/>
    <mergeCell ref="BOJ39:BOK39"/>
    <mergeCell ref="BON39:BON40"/>
    <mergeCell ref="BNR40:BNS40"/>
    <mergeCell ref="BOA40:BOB40"/>
    <mergeCell ref="BOJ40:BOK40"/>
    <mergeCell ref="BMQ39:BMR39"/>
    <mergeCell ref="BMU39:BMU40"/>
    <mergeCell ref="BMZ39:BNA39"/>
    <mergeCell ref="BND39:BND40"/>
    <mergeCell ref="BNI39:BNJ39"/>
    <mergeCell ref="BNM39:BNM40"/>
    <mergeCell ref="BMQ40:BMR40"/>
    <mergeCell ref="BMZ40:BNA40"/>
    <mergeCell ref="BNI40:BNJ40"/>
    <mergeCell ref="BLP39:BLQ39"/>
    <mergeCell ref="BLT39:BLT40"/>
    <mergeCell ref="BLY39:BLZ39"/>
    <mergeCell ref="BMC39:BMC40"/>
    <mergeCell ref="BMH39:BMI39"/>
    <mergeCell ref="BML39:BML40"/>
    <mergeCell ref="BLP40:BLQ40"/>
    <mergeCell ref="BLY40:BLZ40"/>
    <mergeCell ref="BMH40:BMI40"/>
    <mergeCell ref="BKO39:BKP39"/>
    <mergeCell ref="BKS39:BKS40"/>
    <mergeCell ref="BKX39:BKY39"/>
    <mergeCell ref="BLB39:BLB40"/>
    <mergeCell ref="BLG39:BLH39"/>
    <mergeCell ref="BLK39:BLK40"/>
    <mergeCell ref="BKO40:BKP40"/>
    <mergeCell ref="BKX40:BKY40"/>
    <mergeCell ref="BLG40:BLH40"/>
    <mergeCell ref="BJN39:BJO39"/>
    <mergeCell ref="BJR39:BJR40"/>
    <mergeCell ref="BJW39:BJX39"/>
    <mergeCell ref="BKA39:BKA40"/>
    <mergeCell ref="BKF39:BKG39"/>
    <mergeCell ref="BKJ39:BKJ40"/>
    <mergeCell ref="BJN40:BJO40"/>
    <mergeCell ref="BJW40:BJX40"/>
    <mergeCell ref="BKF40:BKG40"/>
    <mergeCell ref="BIM39:BIN39"/>
    <mergeCell ref="BIQ39:BIQ40"/>
    <mergeCell ref="BIV39:BIW39"/>
    <mergeCell ref="BIZ39:BIZ40"/>
    <mergeCell ref="BJE39:BJF39"/>
    <mergeCell ref="BJI39:BJI40"/>
    <mergeCell ref="BIM40:BIN40"/>
    <mergeCell ref="BIV40:BIW40"/>
    <mergeCell ref="BJE40:BJF40"/>
    <mergeCell ref="BHL39:BHM39"/>
    <mergeCell ref="BHP39:BHP40"/>
    <mergeCell ref="BHU39:BHV39"/>
    <mergeCell ref="BHY39:BHY40"/>
    <mergeCell ref="BID39:BIE39"/>
    <mergeCell ref="BIH39:BIH40"/>
    <mergeCell ref="BHL40:BHM40"/>
    <mergeCell ref="BHU40:BHV40"/>
    <mergeCell ref="BID40:BIE40"/>
    <mergeCell ref="BGK39:BGL39"/>
    <mergeCell ref="BGO39:BGO40"/>
    <mergeCell ref="BGT39:BGU39"/>
    <mergeCell ref="BGX39:BGX40"/>
    <mergeCell ref="BHC39:BHD39"/>
    <mergeCell ref="BHG39:BHG40"/>
    <mergeCell ref="BGK40:BGL40"/>
    <mergeCell ref="BGT40:BGU40"/>
    <mergeCell ref="BHC40:BHD40"/>
    <mergeCell ref="BFJ39:BFK39"/>
    <mergeCell ref="BFN39:BFN40"/>
    <mergeCell ref="BFS39:BFT39"/>
    <mergeCell ref="BFW39:BFW40"/>
    <mergeCell ref="BGB39:BGC39"/>
    <mergeCell ref="BGF39:BGF40"/>
    <mergeCell ref="BFJ40:BFK40"/>
    <mergeCell ref="BFS40:BFT40"/>
    <mergeCell ref="BGB40:BGC40"/>
    <mergeCell ref="BEI39:BEJ39"/>
    <mergeCell ref="BEM39:BEM40"/>
    <mergeCell ref="BER39:BES39"/>
    <mergeCell ref="BEV39:BEV40"/>
    <mergeCell ref="BFA39:BFB39"/>
    <mergeCell ref="BFE39:BFE40"/>
    <mergeCell ref="BEI40:BEJ40"/>
    <mergeCell ref="BER40:BES40"/>
    <mergeCell ref="BFA40:BFB40"/>
    <mergeCell ref="BDH39:BDI39"/>
    <mergeCell ref="BDL39:BDL40"/>
    <mergeCell ref="BDQ39:BDR39"/>
    <mergeCell ref="BDU39:BDU40"/>
    <mergeCell ref="BDZ39:BEA39"/>
    <mergeCell ref="BED39:BED40"/>
    <mergeCell ref="BDH40:BDI40"/>
    <mergeCell ref="BDQ40:BDR40"/>
    <mergeCell ref="BDZ40:BEA40"/>
    <mergeCell ref="BCG39:BCH39"/>
    <mergeCell ref="BCK39:BCK40"/>
    <mergeCell ref="BCP39:BCQ39"/>
    <mergeCell ref="BCT39:BCT40"/>
    <mergeCell ref="BCY39:BCZ39"/>
    <mergeCell ref="BDC39:BDC40"/>
    <mergeCell ref="BCG40:BCH40"/>
    <mergeCell ref="BCP40:BCQ40"/>
    <mergeCell ref="BCY40:BCZ40"/>
    <mergeCell ref="BBF39:BBG39"/>
    <mergeCell ref="BBJ39:BBJ40"/>
    <mergeCell ref="BBO39:BBP39"/>
    <mergeCell ref="BBS39:BBS40"/>
    <mergeCell ref="BBX39:BBY39"/>
    <mergeCell ref="BCB39:BCB40"/>
    <mergeCell ref="BBF40:BBG40"/>
    <mergeCell ref="BBO40:BBP40"/>
    <mergeCell ref="BBX40:BBY40"/>
    <mergeCell ref="BAE39:BAF39"/>
    <mergeCell ref="BAI39:BAI40"/>
    <mergeCell ref="BAN39:BAO39"/>
    <mergeCell ref="BAR39:BAR40"/>
    <mergeCell ref="BAW39:BAX39"/>
    <mergeCell ref="BBA39:BBA40"/>
    <mergeCell ref="BAE40:BAF40"/>
    <mergeCell ref="BAN40:BAO40"/>
    <mergeCell ref="BAW40:BAX40"/>
    <mergeCell ref="AZD39:AZE39"/>
    <mergeCell ref="AZH39:AZH40"/>
    <mergeCell ref="AZM39:AZN39"/>
    <mergeCell ref="AZQ39:AZQ40"/>
    <mergeCell ref="AZV39:AZW39"/>
    <mergeCell ref="AZZ39:AZZ40"/>
    <mergeCell ref="AZD40:AZE40"/>
    <mergeCell ref="AZM40:AZN40"/>
    <mergeCell ref="AZV40:AZW40"/>
    <mergeCell ref="AYC39:AYD39"/>
    <mergeCell ref="AYG39:AYG40"/>
    <mergeCell ref="AYL39:AYM39"/>
    <mergeCell ref="AYP39:AYP40"/>
    <mergeCell ref="AYU39:AYV39"/>
    <mergeCell ref="AYY39:AYY40"/>
    <mergeCell ref="AYC40:AYD40"/>
    <mergeCell ref="AYL40:AYM40"/>
    <mergeCell ref="AYU40:AYV40"/>
    <mergeCell ref="AXB39:AXC39"/>
    <mergeCell ref="AXF39:AXF40"/>
    <mergeCell ref="AXK39:AXL39"/>
    <mergeCell ref="AXO39:AXO40"/>
    <mergeCell ref="AXT39:AXU39"/>
    <mergeCell ref="AXX39:AXX40"/>
    <mergeCell ref="AXB40:AXC40"/>
    <mergeCell ref="AXK40:AXL40"/>
    <mergeCell ref="AXT40:AXU40"/>
    <mergeCell ref="AWA39:AWB39"/>
    <mergeCell ref="AWE39:AWE40"/>
    <mergeCell ref="AWJ39:AWK39"/>
    <mergeCell ref="AWN39:AWN40"/>
    <mergeCell ref="AWS39:AWT39"/>
    <mergeCell ref="AWW39:AWW40"/>
    <mergeCell ref="AWA40:AWB40"/>
    <mergeCell ref="AWJ40:AWK40"/>
    <mergeCell ref="AWS40:AWT40"/>
    <mergeCell ref="AUZ39:AVA39"/>
    <mergeCell ref="AVD39:AVD40"/>
    <mergeCell ref="AVI39:AVJ39"/>
    <mergeCell ref="AVM39:AVM40"/>
    <mergeCell ref="AVR39:AVS39"/>
    <mergeCell ref="AVV39:AVV40"/>
    <mergeCell ref="AUZ40:AVA40"/>
    <mergeCell ref="AVI40:AVJ40"/>
    <mergeCell ref="AVR40:AVS40"/>
    <mergeCell ref="ATY39:ATZ39"/>
    <mergeCell ref="AUC39:AUC40"/>
    <mergeCell ref="AUH39:AUI39"/>
    <mergeCell ref="AUL39:AUL40"/>
    <mergeCell ref="AUQ39:AUR39"/>
    <mergeCell ref="AUU39:AUU40"/>
    <mergeCell ref="ATY40:ATZ40"/>
    <mergeCell ref="AUH40:AUI40"/>
    <mergeCell ref="AUQ40:AUR40"/>
    <mergeCell ref="ASX39:ASY39"/>
    <mergeCell ref="ATB39:ATB40"/>
    <mergeCell ref="ATG39:ATH39"/>
    <mergeCell ref="ATK39:ATK40"/>
    <mergeCell ref="ATP39:ATQ39"/>
    <mergeCell ref="ATT39:ATT40"/>
    <mergeCell ref="ASX40:ASY40"/>
    <mergeCell ref="ATG40:ATH40"/>
    <mergeCell ref="ATP40:ATQ40"/>
    <mergeCell ref="ARW39:ARX39"/>
    <mergeCell ref="ASA39:ASA40"/>
    <mergeCell ref="ASF39:ASG39"/>
    <mergeCell ref="ASJ39:ASJ40"/>
    <mergeCell ref="ASO39:ASP39"/>
    <mergeCell ref="ASS39:ASS40"/>
    <mergeCell ref="ARW40:ARX40"/>
    <mergeCell ref="ASF40:ASG40"/>
    <mergeCell ref="ASO40:ASP40"/>
    <mergeCell ref="AQV39:AQW39"/>
    <mergeCell ref="AQZ39:AQZ40"/>
    <mergeCell ref="ARE39:ARF39"/>
    <mergeCell ref="ARI39:ARI40"/>
    <mergeCell ref="ARN39:ARO39"/>
    <mergeCell ref="ARR39:ARR40"/>
    <mergeCell ref="AQV40:AQW40"/>
    <mergeCell ref="ARE40:ARF40"/>
    <mergeCell ref="ARN40:ARO40"/>
    <mergeCell ref="APU39:APV39"/>
    <mergeCell ref="APY39:APY40"/>
    <mergeCell ref="AQD39:AQE39"/>
    <mergeCell ref="AQH39:AQH40"/>
    <mergeCell ref="AQM39:AQN39"/>
    <mergeCell ref="AQQ39:AQQ40"/>
    <mergeCell ref="APU40:APV40"/>
    <mergeCell ref="AQD40:AQE40"/>
    <mergeCell ref="AQM40:AQN40"/>
    <mergeCell ref="AOT39:AOU39"/>
    <mergeCell ref="AOX39:AOX40"/>
    <mergeCell ref="APC39:APD39"/>
    <mergeCell ref="APG39:APG40"/>
    <mergeCell ref="APL39:APM39"/>
    <mergeCell ref="APP39:APP40"/>
    <mergeCell ref="AOT40:AOU40"/>
    <mergeCell ref="APC40:APD40"/>
    <mergeCell ref="APL40:APM40"/>
    <mergeCell ref="ANS39:ANT39"/>
    <mergeCell ref="ANW39:ANW40"/>
    <mergeCell ref="AOB39:AOC39"/>
    <mergeCell ref="AOF39:AOF40"/>
    <mergeCell ref="AOK39:AOL39"/>
    <mergeCell ref="AOO39:AOO40"/>
    <mergeCell ref="ANS40:ANT40"/>
    <mergeCell ref="AOB40:AOC40"/>
    <mergeCell ref="AOK40:AOL40"/>
    <mergeCell ref="AMR39:AMS39"/>
    <mergeCell ref="AMV39:AMV40"/>
    <mergeCell ref="ANA39:ANB39"/>
    <mergeCell ref="ANE39:ANE40"/>
    <mergeCell ref="ANJ39:ANK39"/>
    <mergeCell ref="ANN39:ANN40"/>
    <mergeCell ref="AMR40:AMS40"/>
    <mergeCell ref="ANA40:ANB40"/>
    <mergeCell ref="ANJ40:ANK40"/>
    <mergeCell ref="ALQ39:ALR39"/>
    <mergeCell ref="ALU39:ALU40"/>
    <mergeCell ref="ALZ39:AMA39"/>
    <mergeCell ref="AMD39:AMD40"/>
    <mergeCell ref="AMI39:AMJ39"/>
    <mergeCell ref="AMM39:AMM40"/>
    <mergeCell ref="ALQ40:ALR40"/>
    <mergeCell ref="ALZ40:AMA40"/>
    <mergeCell ref="AMI40:AMJ40"/>
    <mergeCell ref="AKP39:AKQ39"/>
    <mergeCell ref="AKT39:AKT40"/>
    <mergeCell ref="AKY39:AKZ39"/>
    <mergeCell ref="ALC39:ALC40"/>
    <mergeCell ref="ALH39:ALI39"/>
    <mergeCell ref="ALL39:ALL40"/>
    <mergeCell ref="AKP40:AKQ40"/>
    <mergeCell ref="AKY40:AKZ40"/>
    <mergeCell ref="ALH40:ALI40"/>
    <mergeCell ref="AJO39:AJP39"/>
    <mergeCell ref="AJS39:AJS40"/>
    <mergeCell ref="AJX39:AJY39"/>
    <mergeCell ref="AKB39:AKB40"/>
    <mergeCell ref="AKG39:AKH39"/>
    <mergeCell ref="AKK39:AKK40"/>
    <mergeCell ref="AJO40:AJP40"/>
    <mergeCell ref="AJX40:AJY40"/>
    <mergeCell ref="AKG40:AKH40"/>
    <mergeCell ref="AIN39:AIO39"/>
    <mergeCell ref="AIR39:AIR40"/>
    <mergeCell ref="AIW39:AIX39"/>
    <mergeCell ref="AJA39:AJA40"/>
    <mergeCell ref="AJF39:AJG39"/>
    <mergeCell ref="AJJ39:AJJ40"/>
    <mergeCell ref="AIN40:AIO40"/>
    <mergeCell ref="AIW40:AIX40"/>
    <mergeCell ref="AJF40:AJG40"/>
    <mergeCell ref="AHM39:AHN39"/>
    <mergeCell ref="AHQ39:AHQ40"/>
    <mergeCell ref="AHV39:AHW39"/>
    <mergeCell ref="AHZ39:AHZ40"/>
    <mergeCell ref="AIE39:AIF39"/>
    <mergeCell ref="AII39:AII40"/>
    <mergeCell ref="AHM40:AHN40"/>
    <mergeCell ref="AHV40:AHW40"/>
    <mergeCell ref="AIE40:AIF40"/>
    <mergeCell ref="AGL39:AGM39"/>
    <mergeCell ref="AGP39:AGP40"/>
    <mergeCell ref="AGU39:AGV39"/>
    <mergeCell ref="AGY39:AGY40"/>
    <mergeCell ref="AHD39:AHE39"/>
    <mergeCell ref="AHH39:AHH40"/>
    <mergeCell ref="AGL40:AGM40"/>
    <mergeCell ref="AGU40:AGV40"/>
    <mergeCell ref="AHD40:AHE40"/>
    <mergeCell ref="AFK39:AFL39"/>
    <mergeCell ref="AFO39:AFO40"/>
    <mergeCell ref="AFT39:AFU39"/>
    <mergeCell ref="AFX39:AFX40"/>
    <mergeCell ref="AGC39:AGD39"/>
    <mergeCell ref="AGG39:AGG40"/>
    <mergeCell ref="AFK40:AFL40"/>
    <mergeCell ref="AFT40:AFU40"/>
    <mergeCell ref="AGC40:AGD40"/>
    <mergeCell ref="AEJ39:AEK39"/>
    <mergeCell ref="AEN39:AEN40"/>
    <mergeCell ref="AES39:AET39"/>
    <mergeCell ref="AEW39:AEW40"/>
    <mergeCell ref="AFB39:AFC39"/>
    <mergeCell ref="AFF39:AFF40"/>
    <mergeCell ref="AEJ40:AEK40"/>
    <mergeCell ref="AES40:AET40"/>
    <mergeCell ref="AFB40:AFC40"/>
    <mergeCell ref="ADI39:ADJ39"/>
    <mergeCell ref="ADM39:ADM40"/>
    <mergeCell ref="ADR39:ADS39"/>
    <mergeCell ref="ADV39:ADV40"/>
    <mergeCell ref="AEA39:AEB39"/>
    <mergeCell ref="AEE39:AEE40"/>
    <mergeCell ref="ADI40:ADJ40"/>
    <mergeCell ref="ADR40:ADS40"/>
    <mergeCell ref="AEA40:AEB40"/>
    <mergeCell ref="ACH39:ACI39"/>
    <mergeCell ref="ACL39:ACL40"/>
    <mergeCell ref="ACQ39:ACR39"/>
    <mergeCell ref="ACU39:ACU40"/>
    <mergeCell ref="ACZ39:ADA39"/>
    <mergeCell ref="ADD39:ADD40"/>
    <mergeCell ref="ACH40:ACI40"/>
    <mergeCell ref="ACQ40:ACR40"/>
    <mergeCell ref="ACZ40:ADA40"/>
    <mergeCell ref="ABG39:ABH39"/>
    <mergeCell ref="ABK39:ABK40"/>
    <mergeCell ref="ABP39:ABQ39"/>
    <mergeCell ref="ABT39:ABT40"/>
    <mergeCell ref="ABY39:ABZ39"/>
    <mergeCell ref="ACC39:ACC40"/>
    <mergeCell ref="ABG40:ABH40"/>
    <mergeCell ref="ABP40:ABQ40"/>
    <mergeCell ref="ABY40:ABZ40"/>
    <mergeCell ref="AAF39:AAG39"/>
    <mergeCell ref="AAJ39:AAJ40"/>
    <mergeCell ref="AAO39:AAP39"/>
    <mergeCell ref="AAS39:AAS40"/>
    <mergeCell ref="AAX39:AAY39"/>
    <mergeCell ref="ABB39:ABB40"/>
    <mergeCell ref="AAF40:AAG40"/>
    <mergeCell ref="AAO40:AAP40"/>
    <mergeCell ref="AAX40:AAY40"/>
    <mergeCell ref="ZE39:ZF39"/>
    <mergeCell ref="ZI39:ZI40"/>
    <mergeCell ref="ZN39:ZO39"/>
    <mergeCell ref="ZR39:ZR40"/>
    <mergeCell ref="ZW39:ZX39"/>
    <mergeCell ref="AAA39:AAA40"/>
    <mergeCell ref="ZE40:ZF40"/>
    <mergeCell ref="ZN40:ZO40"/>
    <mergeCell ref="ZW40:ZX40"/>
    <mergeCell ref="YD39:YE39"/>
    <mergeCell ref="YH39:YH40"/>
    <mergeCell ref="YM39:YN39"/>
    <mergeCell ref="YQ39:YQ40"/>
    <mergeCell ref="YV39:YW39"/>
    <mergeCell ref="YZ39:YZ40"/>
    <mergeCell ref="YD40:YE40"/>
    <mergeCell ref="YM40:YN40"/>
    <mergeCell ref="YV40:YW40"/>
    <mergeCell ref="XC39:XD39"/>
    <mergeCell ref="XG39:XG40"/>
    <mergeCell ref="XL39:XM39"/>
    <mergeCell ref="XP39:XP40"/>
    <mergeCell ref="XU39:XV39"/>
    <mergeCell ref="XY39:XY40"/>
    <mergeCell ref="XC40:XD40"/>
    <mergeCell ref="XL40:XM40"/>
    <mergeCell ref="XU40:XV40"/>
    <mergeCell ref="WB39:WC39"/>
    <mergeCell ref="WF39:WF40"/>
    <mergeCell ref="WK39:WL39"/>
    <mergeCell ref="WO39:WO40"/>
    <mergeCell ref="WT39:WU39"/>
    <mergeCell ref="WX39:WX40"/>
    <mergeCell ref="WB40:WC40"/>
    <mergeCell ref="WK40:WL40"/>
    <mergeCell ref="WT40:WU40"/>
    <mergeCell ref="VA39:VB39"/>
    <mergeCell ref="VE39:VE40"/>
    <mergeCell ref="VJ39:VK39"/>
    <mergeCell ref="VN39:VN40"/>
    <mergeCell ref="VS39:VT39"/>
    <mergeCell ref="VW39:VW40"/>
    <mergeCell ref="VA40:VB40"/>
    <mergeCell ref="VJ40:VK40"/>
    <mergeCell ref="VS40:VT40"/>
    <mergeCell ref="TZ39:UA39"/>
    <mergeCell ref="UD39:UD40"/>
    <mergeCell ref="UI39:UJ39"/>
    <mergeCell ref="UM39:UM40"/>
    <mergeCell ref="UR39:US39"/>
    <mergeCell ref="UV39:UV40"/>
    <mergeCell ref="TZ40:UA40"/>
    <mergeCell ref="UI40:UJ40"/>
    <mergeCell ref="UR40:US40"/>
    <mergeCell ref="SY39:SZ39"/>
    <mergeCell ref="TC39:TC40"/>
    <mergeCell ref="TH39:TI39"/>
    <mergeCell ref="TL39:TL40"/>
    <mergeCell ref="TQ39:TR39"/>
    <mergeCell ref="TU39:TU40"/>
    <mergeCell ref="SY40:SZ40"/>
    <mergeCell ref="TH40:TI40"/>
    <mergeCell ref="TQ40:TR40"/>
    <mergeCell ref="RX39:RY39"/>
    <mergeCell ref="SB39:SB40"/>
    <mergeCell ref="SG39:SH39"/>
    <mergeCell ref="SK39:SK40"/>
    <mergeCell ref="SP39:SQ39"/>
    <mergeCell ref="ST39:ST40"/>
    <mergeCell ref="RX40:RY40"/>
    <mergeCell ref="SG40:SH40"/>
    <mergeCell ref="SP40:SQ40"/>
    <mergeCell ref="QW39:QX39"/>
    <mergeCell ref="RA39:RA40"/>
    <mergeCell ref="RF39:RG39"/>
    <mergeCell ref="RJ39:RJ40"/>
    <mergeCell ref="RO39:RP39"/>
    <mergeCell ref="RS39:RS40"/>
    <mergeCell ref="QW40:QX40"/>
    <mergeCell ref="RF40:RG40"/>
    <mergeCell ref="RO40:RP40"/>
    <mergeCell ref="PV39:PW39"/>
    <mergeCell ref="PZ39:PZ40"/>
    <mergeCell ref="QE39:QF39"/>
    <mergeCell ref="QI39:QI40"/>
    <mergeCell ref="QN39:QO39"/>
    <mergeCell ref="QR39:QR40"/>
    <mergeCell ref="PV40:PW40"/>
    <mergeCell ref="QE40:QF40"/>
    <mergeCell ref="QN40:QO40"/>
    <mergeCell ref="OU39:OV39"/>
    <mergeCell ref="OY39:OY40"/>
    <mergeCell ref="PD39:PE39"/>
    <mergeCell ref="PH39:PH40"/>
    <mergeCell ref="PM39:PN39"/>
    <mergeCell ref="PQ39:PQ40"/>
    <mergeCell ref="OU40:OV40"/>
    <mergeCell ref="PD40:PE40"/>
    <mergeCell ref="PM40:PN40"/>
    <mergeCell ref="NT39:NU39"/>
    <mergeCell ref="NX39:NX40"/>
    <mergeCell ref="OC39:OD39"/>
    <mergeCell ref="OG39:OG40"/>
    <mergeCell ref="OL39:OM39"/>
    <mergeCell ref="OP39:OP40"/>
    <mergeCell ref="NT40:NU40"/>
    <mergeCell ref="OC40:OD40"/>
    <mergeCell ref="OL40:OM40"/>
    <mergeCell ref="MS39:MT39"/>
    <mergeCell ref="MW39:MW40"/>
    <mergeCell ref="NB39:NC39"/>
    <mergeCell ref="NF39:NF40"/>
    <mergeCell ref="NK39:NL39"/>
    <mergeCell ref="NO39:NO40"/>
    <mergeCell ref="MS40:MT40"/>
    <mergeCell ref="NB40:NC40"/>
    <mergeCell ref="NK40:NL40"/>
    <mergeCell ref="LR39:LS39"/>
    <mergeCell ref="LV39:LV40"/>
    <mergeCell ref="MA39:MB39"/>
    <mergeCell ref="ME39:ME40"/>
    <mergeCell ref="MJ39:MK39"/>
    <mergeCell ref="MN39:MN40"/>
    <mergeCell ref="LR40:LS40"/>
    <mergeCell ref="MA40:MB40"/>
    <mergeCell ref="MJ40:MK40"/>
    <mergeCell ref="KQ39:KR39"/>
    <mergeCell ref="KU39:KU40"/>
    <mergeCell ref="KZ39:LA39"/>
    <mergeCell ref="LD39:LD40"/>
    <mergeCell ref="LI39:LJ39"/>
    <mergeCell ref="LM39:LM40"/>
    <mergeCell ref="KQ40:KR40"/>
    <mergeCell ref="KZ40:LA40"/>
    <mergeCell ref="LI40:LJ40"/>
    <mergeCell ref="JP39:JQ39"/>
    <mergeCell ref="JT39:JT40"/>
    <mergeCell ref="JY39:JZ39"/>
    <mergeCell ref="KC39:KC40"/>
    <mergeCell ref="KH39:KI39"/>
    <mergeCell ref="KL39:KL40"/>
    <mergeCell ref="JP40:JQ40"/>
    <mergeCell ref="JY40:JZ40"/>
    <mergeCell ref="KH40:KI40"/>
    <mergeCell ref="IO39:IP39"/>
    <mergeCell ref="IS39:IS40"/>
    <mergeCell ref="IX39:IY39"/>
    <mergeCell ref="JB39:JB40"/>
    <mergeCell ref="JG39:JH39"/>
    <mergeCell ref="JK39:JK40"/>
    <mergeCell ref="IO40:IP40"/>
    <mergeCell ref="IX40:IY40"/>
    <mergeCell ref="JG40:JH40"/>
    <mergeCell ref="HN39:HO39"/>
    <mergeCell ref="HR39:HR40"/>
    <mergeCell ref="HW39:HX39"/>
    <mergeCell ref="IA39:IA40"/>
    <mergeCell ref="IF39:IG39"/>
    <mergeCell ref="IJ39:IJ40"/>
    <mergeCell ref="HN40:HO40"/>
    <mergeCell ref="HW40:HX40"/>
    <mergeCell ref="IF40:IG40"/>
    <mergeCell ref="GM39:GN39"/>
    <mergeCell ref="GQ39:GQ40"/>
    <mergeCell ref="GV39:GW39"/>
    <mergeCell ref="GZ39:GZ40"/>
    <mergeCell ref="HE39:HF39"/>
    <mergeCell ref="HI39:HI40"/>
    <mergeCell ref="GM40:GN40"/>
    <mergeCell ref="GV40:GW40"/>
    <mergeCell ref="HE40:HF40"/>
    <mergeCell ref="FL39:FM39"/>
    <mergeCell ref="FP39:FP40"/>
    <mergeCell ref="FU39:FV39"/>
    <mergeCell ref="FY39:FY40"/>
    <mergeCell ref="GD39:GE39"/>
    <mergeCell ref="GH39:GH40"/>
    <mergeCell ref="FL40:FM40"/>
    <mergeCell ref="FU40:FV40"/>
    <mergeCell ref="GD40:GE40"/>
    <mergeCell ref="EK39:EL39"/>
    <mergeCell ref="EO39:EO40"/>
    <mergeCell ref="ET39:EU39"/>
    <mergeCell ref="EX39:EX40"/>
    <mergeCell ref="FC39:FD39"/>
    <mergeCell ref="FG39:FG40"/>
    <mergeCell ref="EK40:EL40"/>
    <mergeCell ref="ET40:EU40"/>
    <mergeCell ref="FC40:FD40"/>
    <mergeCell ref="DJ39:DK39"/>
    <mergeCell ref="DN39:DN40"/>
    <mergeCell ref="DS39:DT39"/>
    <mergeCell ref="DW39:DW40"/>
    <mergeCell ref="EB39:EC39"/>
    <mergeCell ref="EF39:EF40"/>
    <mergeCell ref="DJ40:DK40"/>
    <mergeCell ref="DS40:DT40"/>
    <mergeCell ref="EB40:EC40"/>
    <mergeCell ref="CI39:CJ39"/>
    <mergeCell ref="CM39:CM40"/>
    <mergeCell ref="CR39:CS39"/>
    <mergeCell ref="CV39:CV40"/>
    <mergeCell ref="DA39:DB39"/>
    <mergeCell ref="DE39:DE40"/>
    <mergeCell ref="CI40:CJ40"/>
    <mergeCell ref="CR40:CS40"/>
    <mergeCell ref="DA40:DB40"/>
    <mergeCell ref="BH39:BI39"/>
    <mergeCell ref="BL39:BL40"/>
    <mergeCell ref="BQ39:BR39"/>
    <mergeCell ref="BU39:BU40"/>
    <mergeCell ref="BZ39:CA39"/>
    <mergeCell ref="CD39:CD40"/>
    <mergeCell ref="BQ40:BR40"/>
    <mergeCell ref="BZ40:CA40"/>
    <mergeCell ref="AG39:AH39"/>
    <mergeCell ref="AK39:AK40"/>
    <mergeCell ref="AP39:AQ39"/>
    <mergeCell ref="AT39:AT40"/>
    <mergeCell ref="AY39:AZ39"/>
    <mergeCell ref="BC39:BC40"/>
    <mergeCell ref="A39:A40"/>
    <mergeCell ref="J39:J40"/>
    <mergeCell ref="O39:P39"/>
    <mergeCell ref="S39:S40"/>
    <mergeCell ref="X39:Y39"/>
    <mergeCell ref="AB39:AB40"/>
    <mergeCell ref="A36:E36"/>
    <mergeCell ref="F36:G36"/>
    <mergeCell ref="A37:B38"/>
    <mergeCell ref="C37:F38"/>
    <mergeCell ref="G37:G38"/>
    <mergeCell ref="H37:H38"/>
    <mergeCell ref="A31:B32"/>
    <mergeCell ref="C31:F32"/>
    <mergeCell ref="G31:G32"/>
    <mergeCell ref="H31:H32"/>
    <mergeCell ref="A33:A34"/>
    <mergeCell ref="A35:E35"/>
    <mergeCell ref="F35:G35"/>
    <mergeCell ref="H25:H26"/>
    <mergeCell ref="A27:A28"/>
    <mergeCell ref="A29:E29"/>
    <mergeCell ref="F29:G29"/>
    <mergeCell ref="A30:E30"/>
    <mergeCell ref="F30:G30"/>
    <mergeCell ref="A22:A23"/>
    <mergeCell ref="A24:E24"/>
    <mergeCell ref="F24:G24"/>
    <mergeCell ref="A25:B26"/>
    <mergeCell ref="C25:F26"/>
    <mergeCell ref="G25:G26"/>
    <mergeCell ref="A19:E19"/>
    <mergeCell ref="F19:G19"/>
    <mergeCell ref="A20:B21"/>
    <mergeCell ref="C20:F21"/>
    <mergeCell ref="G20:G21"/>
    <mergeCell ref="H20:H21"/>
    <mergeCell ref="B14:G14"/>
    <mergeCell ref="B15:G15"/>
    <mergeCell ref="A16:G16"/>
    <mergeCell ref="A17:D17"/>
    <mergeCell ref="F17:G17"/>
    <mergeCell ref="A18:E18"/>
    <mergeCell ref="F18:G18"/>
    <mergeCell ref="B8:G8"/>
    <mergeCell ref="B9:G9"/>
    <mergeCell ref="A10:A11"/>
    <mergeCell ref="B10:G11"/>
    <mergeCell ref="B12:G12"/>
    <mergeCell ref="B13:G13"/>
    <mergeCell ref="B2:C2"/>
    <mergeCell ref="B3:C3"/>
    <mergeCell ref="B4:C4"/>
    <mergeCell ref="B5:C5"/>
    <mergeCell ref="B6:C6"/>
    <mergeCell ref="A7:G7"/>
  </mergeCells>
  <conditionalFormatting sqref="B9">
    <cfRule type="cellIs" dxfId="23" priority="9" stopIfTrue="1" operator="notEqual">
      <formula>"-"</formula>
    </cfRule>
  </conditionalFormatting>
  <conditionalFormatting sqref="B2:B3">
    <cfRule type="cellIs" dxfId="22" priority="7" stopIfTrue="1" operator="notEqual">
      <formula>"-"</formula>
    </cfRule>
  </conditionalFormatting>
  <conditionalFormatting sqref="G3:G6">
    <cfRule type="cellIs" dxfId="21" priority="8" stopIfTrue="1" operator="notEqual">
      <formula>"-"</formula>
    </cfRule>
  </conditionalFormatting>
  <conditionalFormatting sqref="B4">
    <cfRule type="cellIs" dxfId="20" priority="6" stopIfTrue="1" operator="notEqual">
      <formula>"-"</formula>
    </cfRule>
  </conditionalFormatting>
  <conditionalFormatting sqref="B5">
    <cfRule type="cellIs" dxfId="19" priority="5" stopIfTrue="1" operator="notEqual">
      <formula>"-"</formula>
    </cfRule>
  </conditionalFormatting>
  <conditionalFormatting sqref="B6">
    <cfRule type="cellIs" dxfId="18" priority="4" stopIfTrue="1" operator="notEqual">
      <formula>"-"</formula>
    </cfRule>
  </conditionalFormatting>
  <conditionalFormatting sqref="A111">
    <cfRule type="cellIs" dxfId="17" priority="3" stopIfTrue="1" operator="equal">
      <formula>"-"</formula>
    </cfRule>
  </conditionalFormatting>
  <conditionalFormatting sqref="A17">
    <cfRule type="cellIs" dxfId="16" priority="2" stopIfTrue="1" operator="equal">
      <formula>"-"</formula>
    </cfRule>
  </conditionalFormatting>
  <conditionalFormatting sqref="B8:G8">
    <cfRule type="expression" priority="1">
      <formula>CELL("Protect",A1)=1</formula>
    </cfRule>
  </conditionalFormatting>
  <dataValidations count="1">
    <dataValidation type="whole" allowBlank="1" showInputMessage="1" showErrorMessage="1" errorTitle="Number Input" error="Please input a whole number only. Do not include any text. This is to allow for proper transfer to summary sheet." sqref="B9">
      <formula1>0</formula1>
      <formula2>9999999999999990</formula2>
    </dataValidation>
  </dataValidations>
  <pageMargins left="0.7" right="0.7" top="0.75" bottom="0.75" header="0.3" footer="0.3"/>
  <pageSetup scale="6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Button 1">
              <controlPr defaultSize="0" print="0" autoFill="0" autoPict="0" macro="[0]!Sheet3.HIDEROW_1_1">
                <anchor moveWithCells="1" sizeWithCells="1">
                  <from>
                    <xdr:col>4</xdr:col>
                    <xdr:colOff>428625</xdr:colOff>
                    <xdr:row>18</xdr:row>
                    <xdr:rowOff>28575</xdr:rowOff>
                  </from>
                  <to>
                    <xdr:col>4</xdr:col>
                    <xdr:colOff>1628775</xdr:colOff>
                    <xdr:row>18</xdr:row>
                    <xdr:rowOff>161925</xdr:rowOff>
                  </to>
                </anchor>
              </controlPr>
            </control>
          </mc:Choice>
        </mc:AlternateContent>
        <mc:AlternateContent xmlns:mc="http://schemas.openxmlformats.org/markup-compatibility/2006">
          <mc:Choice Requires="x14">
            <control shapeId="130050" r:id="rId5" name="Button 2">
              <controlPr defaultSize="0" print="0" autoFill="0" autoPict="0" macro="[0]!Sheet3.HIDEROW_1_2">
                <anchor moveWithCells="1" sizeWithCells="1">
                  <from>
                    <xdr:col>4</xdr:col>
                    <xdr:colOff>428625</xdr:colOff>
                    <xdr:row>23</xdr:row>
                    <xdr:rowOff>28575</xdr:rowOff>
                  </from>
                  <to>
                    <xdr:col>4</xdr:col>
                    <xdr:colOff>1628775</xdr:colOff>
                    <xdr:row>23</xdr:row>
                    <xdr:rowOff>161925</xdr:rowOff>
                  </to>
                </anchor>
              </controlPr>
            </control>
          </mc:Choice>
        </mc:AlternateContent>
        <mc:AlternateContent xmlns:mc="http://schemas.openxmlformats.org/markup-compatibility/2006">
          <mc:Choice Requires="x14">
            <control shapeId="130051" r:id="rId6" name="Button 3">
              <controlPr defaultSize="0" print="0" autoFill="0" autoPict="0" macro="[0]!Sheet3.HIDEROW_2_1">
                <anchor moveWithCells="1" sizeWithCells="1">
                  <from>
                    <xdr:col>4</xdr:col>
                    <xdr:colOff>419100</xdr:colOff>
                    <xdr:row>29</xdr:row>
                    <xdr:rowOff>28575</xdr:rowOff>
                  </from>
                  <to>
                    <xdr:col>4</xdr:col>
                    <xdr:colOff>1628775</xdr:colOff>
                    <xdr:row>29</xdr:row>
                    <xdr:rowOff>161925</xdr:rowOff>
                  </to>
                </anchor>
              </controlPr>
            </control>
          </mc:Choice>
        </mc:AlternateContent>
        <mc:AlternateContent xmlns:mc="http://schemas.openxmlformats.org/markup-compatibility/2006">
          <mc:Choice Requires="x14">
            <control shapeId="130052" r:id="rId7" name="Button 4">
              <controlPr defaultSize="0" print="0" autoFill="0" autoPict="0" macro="[0]!Sheet3.HIDEROW_3_2">
                <anchor moveWithCells="1" sizeWithCells="1">
                  <from>
                    <xdr:col>4</xdr:col>
                    <xdr:colOff>428625</xdr:colOff>
                    <xdr:row>40</xdr:row>
                    <xdr:rowOff>28575</xdr:rowOff>
                  </from>
                  <to>
                    <xdr:col>4</xdr:col>
                    <xdr:colOff>1628775</xdr:colOff>
                    <xdr:row>40</xdr:row>
                    <xdr:rowOff>161925</xdr:rowOff>
                  </to>
                </anchor>
              </controlPr>
            </control>
          </mc:Choice>
        </mc:AlternateContent>
        <mc:AlternateContent xmlns:mc="http://schemas.openxmlformats.org/markup-compatibility/2006">
          <mc:Choice Requires="x14">
            <control shapeId="130053" r:id="rId8" name="Button 5">
              <controlPr defaultSize="0" print="0" autoFill="0" autoPict="0" macro="[0]!Sheet3.HIDEROW_4_1">
                <anchor moveWithCells="1" sizeWithCells="1">
                  <from>
                    <xdr:col>4</xdr:col>
                    <xdr:colOff>447675</xdr:colOff>
                    <xdr:row>52</xdr:row>
                    <xdr:rowOff>28575</xdr:rowOff>
                  </from>
                  <to>
                    <xdr:col>4</xdr:col>
                    <xdr:colOff>1638300</xdr:colOff>
                    <xdr:row>52</xdr:row>
                    <xdr:rowOff>161925</xdr:rowOff>
                  </to>
                </anchor>
              </controlPr>
            </control>
          </mc:Choice>
        </mc:AlternateContent>
        <mc:AlternateContent xmlns:mc="http://schemas.openxmlformats.org/markup-compatibility/2006">
          <mc:Choice Requires="x14">
            <control shapeId="130054" r:id="rId9" name="Button 6">
              <controlPr defaultSize="0" print="0" autoFill="0" autoPict="0" macro="[0]!Sheet3.HIDEROW_5_1">
                <anchor moveWithCells="1" sizeWithCells="1">
                  <from>
                    <xdr:col>4</xdr:col>
                    <xdr:colOff>428625</xdr:colOff>
                    <xdr:row>58</xdr:row>
                    <xdr:rowOff>28575</xdr:rowOff>
                  </from>
                  <to>
                    <xdr:col>4</xdr:col>
                    <xdr:colOff>1628775</xdr:colOff>
                    <xdr:row>58</xdr:row>
                    <xdr:rowOff>161925</xdr:rowOff>
                  </to>
                </anchor>
              </controlPr>
            </control>
          </mc:Choice>
        </mc:AlternateContent>
        <mc:AlternateContent xmlns:mc="http://schemas.openxmlformats.org/markup-compatibility/2006">
          <mc:Choice Requires="x14">
            <control shapeId="130055" r:id="rId10" name="Button 7">
              <controlPr defaultSize="0" print="0" autoFill="0" autoPict="0" macro="[0]!Sheet3.HIDEROW_5_2">
                <anchor moveWithCells="1" sizeWithCells="1">
                  <from>
                    <xdr:col>4</xdr:col>
                    <xdr:colOff>428625</xdr:colOff>
                    <xdr:row>63</xdr:row>
                    <xdr:rowOff>28575</xdr:rowOff>
                  </from>
                  <to>
                    <xdr:col>5</xdr:col>
                    <xdr:colOff>0</xdr:colOff>
                    <xdr:row>63</xdr:row>
                    <xdr:rowOff>161925</xdr:rowOff>
                  </to>
                </anchor>
              </controlPr>
            </control>
          </mc:Choice>
        </mc:AlternateContent>
        <mc:AlternateContent xmlns:mc="http://schemas.openxmlformats.org/markup-compatibility/2006">
          <mc:Choice Requires="x14">
            <control shapeId="130056" r:id="rId11" name="Button 8">
              <controlPr defaultSize="0" print="0" autoFill="0" autoPict="0" macro="[0]!Sheet3.HIDEROW_5_3">
                <anchor moveWithCells="1" sizeWithCells="1">
                  <from>
                    <xdr:col>4</xdr:col>
                    <xdr:colOff>428625</xdr:colOff>
                    <xdr:row>68</xdr:row>
                    <xdr:rowOff>28575</xdr:rowOff>
                  </from>
                  <to>
                    <xdr:col>5</xdr:col>
                    <xdr:colOff>0</xdr:colOff>
                    <xdr:row>68</xdr:row>
                    <xdr:rowOff>161925</xdr:rowOff>
                  </to>
                </anchor>
              </controlPr>
            </control>
          </mc:Choice>
        </mc:AlternateContent>
        <mc:AlternateContent xmlns:mc="http://schemas.openxmlformats.org/markup-compatibility/2006">
          <mc:Choice Requires="x14">
            <control shapeId="130057" r:id="rId12" name="Button 9">
              <controlPr defaultSize="0" print="0" autoFill="0" autoPict="0" macro="[0]!Sheet3.HIDEROW_6_1">
                <anchor moveWithCells="1" sizeWithCells="1">
                  <from>
                    <xdr:col>4</xdr:col>
                    <xdr:colOff>447675</xdr:colOff>
                    <xdr:row>74</xdr:row>
                    <xdr:rowOff>38100</xdr:rowOff>
                  </from>
                  <to>
                    <xdr:col>5</xdr:col>
                    <xdr:colOff>9525</xdr:colOff>
                    <xdr:row>74</xdr:row>
                    <xdr:rowOff>180975</xdr:rowOff>
                  </to>
                </anchor>
              </controlPr>
            </control>
          </mc:Choice>
        </mc:AlternateContent>
        <mc:AlternateContent xmlns:mc="http://schemas.openxmlformats.org/markup-compatibility/2006">
          <mc:Choice Requires="x14">
            <control shapeId="130058" r:id="rId13" name="Button 10">
              <controlPr defaultSize="0" print="0" autoFill="0" autoPict="0" macro="[0]!Sheet3.HIDEROW_6_2">
                <anchor moveWithCells="1" sizeWithCells="1">
                  <from>
                    <xdr:col>4</xdr:col>
                    <xdr:colOff>447675</xdr:colOff>
                    <xdr:row>79</xdr:row>
                    <xdr:rowOff>38100</xdr:rowOff>
                  </from>
                  <to>
                    <xdr:col>4</xdr:col>
                    <xdr:colOff>1562100</xdr:colOff>
                    <xdr:row>79</xdr:row>
                    <xdr:rowOff>161925</xdr:rowOff>
                  </to>
                </anchor>
              </controlPr>
            </control>
          </mc:Choice>
        </mc:AlternateContent>
        <mc:AlternateContent xmlns:mc="http://schemas.openxmlformats.org/markup-compatibility/2006">
          <mc:Choice Requires="x14">
            <control shapeId="130059" r:id="rId14" name="Button 11">
              <controlPr defaultSize="0" print="0" autoFill="0" autoPict="0" macro="[0]!Sheet3.HIDEROW_7_1">
                <anchor moveWithCells="1" sizeWithCells="1">
                  <from>
                    <xdr:col>4</xdr:col>
                    <xdr:colOff>428625</xdr:colOff>
                    <xdr:row>85</xdr:row>
                    <xdr:rowOff>28575</xdr:rowOff>
                  </from>
                  <to>
                    <xdr:col>4</xdr:col>
                    <xdr:colOff>1628775</xdr:colOff>
                    <xdr:row>85</xdr:row>
                    <xdr:rowOff>161925</xdr:rowOff>
                  </to>
                </anchor>
              </controlPr>
            </control>
          </mc:Choice>
        </mc:AlternateContent>
        <mc:AlternateContent xmlns:mc="http://schemas.openxmlformats.org/markup-compatibility/2006">
          <mc:Choice Requires="x14">
            <control shapeId="130060" r:id="rId15" name="Button 12">
              <controlPr defaultSize="0" print="0" autoFill="0" autoPict="0" macro="[0]!Sheet3.HIDEROW_7_2">
                <anchor moveWithCells="1" sizeWithCells="1">
                  <from>
                    <xdr:col>4</xdr:col>
                    <xdr:colOff>428625</xdr:colOff>
                    <xdr:row>90</xdr:row>
                    <xdr:rowOff>38100</xdr:rowOff>
                  </from>
                  <to>
                    <xdr:col>4</xdr:col>
                    <xdr:colOff>1628775</xdr:colOff>
                    <xdr:row>90</xdr:row>
                    <xdr:rowOff>180975</xdr:rowOff>
                  </to>
                </anchor>
              </controlPr>
            </control>
          </mc:Choice>
        </mc:AlternateContent>
        <mc:AlternateContent xmlns:mc="http://schemas.openxmlformats.org/markup-compatibility/2006">
          <mc:Choice Requires="x14">
            <control shapeId="130061" r:id="rId16" name="Button 13">
              <controlPr defaultSize="0" print="0" autoFill="0" autoPict="0" macro="[0]!Sheet3.HIDEROW_7_3">
                <anchor moveWithCells="1" sizeWithCells="1">
                  <from>
                    <xdr:col>4</xdr:col>
                    <xdr:colOff>428625</xdr:colOff>
                    <xdr:row>95</xdr:row>
                    <xdr:rowOff>38100</xdr:rowOff>
                  </from>
                  <to>
                    <xdr:col>4</xdr:col>
                    <xdr:colOff>1628775</xdr:colOff>
                    <xdr:row>95</xdr:row>
                    <xdr:rowOff>180975</xdr:rowOff>
                  </to>
                </anchor>
              </controlPr>
            </control>
          </mc:Choice>
        </mc:AlternateContent>
        <mc:AlternateContent xmlns:mc="http://schemas.openxmlformats.org/markup-compatibility/2006">
          <mc:Choice Requires="x14">
            <control shapeId="130062" r:id="rId17" name="Button 14">
              <controlPr defaultSize="0" print="0" autoFill="0" autoPict="0" macro="[0]!Sheet3.HIDEROW_7_4">
                <anchor moveWithCells="1" sizeWithCells="1">
                  <from>
                    <xdr:col>4</xdr:col>
                    <xdr:colOff>428625</xdr:colOff>
                    <xdr:row>100</xdr:row>
                    <xdr:rowOff>38100</xdr:rowOff>
                  </from>
                  <to>
                    <xdr:col>4</xdr:col>
                    <xdr:colOff>1628775</xdr:colOff>
                    <xdr:row>100</xdr:row>
                    <xdr:rowOff>180975</xdr:rowOff>
                  </to>
                </anchor>
              </controlPr>
            </control>
          </mc:Choice>
        </mc:AlternateContent>
        <mc:AlternateContent xmlns:mc="http://schemas.openxmlformats.org/markup-compatibility/2006">
          <mc:Choice Requires="x14">
            <control shapeId="130063" r:id="rId18" name="Button 15">
              <controlPr defaultSize="0" print="0" autoFill="0" autoPict="0" macro="[0]!Sheet3.HIDEROW_7_5">
                <anchor moveWithCells="1" sizeWithCells="1">
                  <from>
                    <xdr:col>4</xdr:col>
                    <xdr:colOff>419100</xdr:colOff>
                    <xdr:row>105</xdr:row>
                    <xdr:rowOff>28575</xdr:rowOff>
                  </from>
                  <to>
                    <xdr:col>4</xdr:col>
                    <xdr:colOff>1628775</xdr:colOff>
                    <xdr:row>105</xdr:row>
                    <xdr:rowOff>161925</xdr:rowOff>
                  </to>
                </anchor>
              </controlPr>
            </control>
          </mc:Choice>
        </mc:AlternateContent>
        <mc:AlternateContent xmlns:mc="http://schemas.openxmlformats.org/markup-compatibility/2006">
          <mc:Choice Requires="x14">
            <control shapeId="130064" r:id="rId19" name="Button 16">
              <controlPr defaultSize="0" print="0" autoFill="0" autoPict="0" macro="[0]!Sheet3.HIDEROW_8_1">
                <anchor moveWithCells="1" sizeWithCells="1">
                  <from>
                    <xdr:col>4</xdr:col>
                    <xdr:colOff>428625</xdr:colOff>
                    <xdr:row>112</xdr:row>
                    <xdr:rowOff>28575</xdr:rowOff>
                  </from>
                  <to>
                    <xdr:col>4</xdr:col>
                    <xdr:colOff>1628775</xdr:colOff>
                    <xdr:row>112</xdr:row>
                    <xdr:rowOff>161925</xdr:rowOff>
                  </to>
                </anchor>
              </controlPr>
            </control>
          </mc:Choice>
        </mc:AlternateContent>
        <mc:AlternateContent xmlns:mc="http://schemas.openxmlformats.org/markup-compatibility/2006">
          <mc:Choice Requires="x14">
            <control shapeId="130065" r:id="rId20" name="Button 17">
              <controlPr defaultSize="0" print="0" autoFill="0" autoPict="0" macro="[0]!Sheet3.HIDEROW_9_1">
                <anchor moveWithCells="1" sizeWithCells="1">
                  <from>
                    <xdr:col>4</xdr:col>
                    <xdr:colOff>428625</xdr:colOff>
                    <xdr:row>118</xdr:row>
                    <xdr:rowOff>28575</xdr:rowOff>
                  </from>
                  <to>
                    <xdr:col>4</xdr:col>
                    <xdr:colOff>1628775</xdr:colOff>
                    <xdr:row>118</xdr:row>
                    <xdr:rowOff>161925</xdr:rowOff>
                  </to>
                </anchor>
              </controlPr>
            </control>
          </mc:Choice>
        </mc:AlternateContent>
        <mc:AlternateContent xmlns:mc="http://schemas.openxmlformats.org/markup-compatibility/2006">
          <mc:Choice Requires="x14">
            <control shapeId="130066" r:id="rId21" name="Button 18">
              <controlPr defaultSize="0" print="0" autoFill="0" autoPict="0" macro="[0]!Sheet3.HIDEROW_9_2">
                <anchor moveWithCells="1" sizeWithCells="1">
                  <from>
                    <xdr:col>4</xdr:col>
                    <xdr:colOff>428625</xdr:colOff>
                    <xdr:row>123</xdr:row>
                    <xdr:rowOff>38100</xdr:rowOff>
                  </from>
                  <to>
                    <xdr:col>4</xdr:col>
                    <xdr:colOff>1628775</xdr:colOff>
                    <xdr:row>123</xdr:row>
                    <xdr:rowOff>161925</xdr:rowOff>
                  </to>
                </anchor>
              </controlPr>
            </control>
          </mc:Choice>
        </mc:AlternateContent>
        <mc:AlternateContent xmlns:mc="http://schemas.openxmlformats.org/markup-compatibility/2006">
          <mc:Choice Requires="x14">
            <control shapeId="130067" r:id="rId22" name="Button 19">
              <controlPr defaultSize="0" print="0" autoFill="0" autoPict="0" macro="[0]!Sheet3.HIDEROW_10_2">
                <anchor moveWithCells="1" sizeWithCells="1">
                  <from>
                    <xdr:col>4</xdr:col>
                    <xdr:colOff>428625</xdr:colOff>
                    <xdr:row>132</xdr:row>
                    <xdr:rowOff>38100</xdr:rowOff>
                  </from>
                  <to>
                    <xdr:col>4</xdr:col>
                    <xdr:colOff>1628775</xdr:colOff>
                    <xdr:row>132</xdr:row>
                    <xdr:rowOff>161925</xdr:rowOff>
                  </to>
                </anchor>
              </controlPr>
            </control>
          </mc:Choice>
        </mc:AlternateContent>
        <mc:AlternateContent xmlns:mc="http://schemas.openxmlformats.org/markup-compatibility/2006">
          <mc:Choice Requires="x14">
            <control shapeId="130068" r:id="rId23" name="Button 20">
              <controlPr defaultSize="0" print="0" autoFill="0" autoPict="0" macro="[0]!Sheet3.HIDEROW_3_1">
                <anchor moveWithCells="1" sizeWithCells="1">
                  <from>
                    <xdr:col>4</xdr:col>
                    <xdr:colOff>419100</xdr:colOff>
                    <xdr:row>35</xdr:row>
                    <xdr:rowOff>28575</xdr:rowOff>
                  </from>
                  <to>
                    <xdr:col>4</xdr:col>
                    <xdr:colOff>1628775</xdr:colOff>
                    <xdr:row>35</xdr:row>
                    <xdr:rowOff>161925</xdr:rowOff>
                  </to>
                </anchor>
              </controlPr>
            </control>
          </mc:Choice>
        </mc:AlternateContent>
        <mc:AlternateContent xmlns:mc="http://schemas.openxmlformats.org/markup-compatibility/2006">
          <mc:Choice Requires="x14">
            <control shapeId="130069" r:id="rId24" name="Button 21">
              <controlPr defaultSize="0" print="0" autoFill="0" autoPict="0" macro="[0]!Sheet3.HIDEROW_10_1">
                <anchor moveWithCells="1" sizeWithCells="1">
                  <from>
                    <xdr:col>4</xdr:col>
                    <xdr:colOff>428625</xdr:colOff>
                    <xdr:row>129</xdr:row>
                    <xdr:rowOff>28575</xdr:rowOff>
                  </from>
                  <to>
                    <xdr:col>4</xdr:col>
                    <xdr:colOff>1628775</xdr:colOff>
                    <xdr:row>129</xdr:row>
                    <xdr:rowOff>161925</xdr:rowOff>
                  </to>
                </anchor>
              </controlPr>
            </control>
          </mc:Choice>
        </mc:AlternateContent>
        <mc:AlternateContent xmlns:mc="http://schemas.openxmlformats.org/markup-compatibility/2006">
          <mc:Choice Requires="x14">
            <control shapeId="130070" r:id="rId25" name="Button 22">
              <controlPr defaultSize="0" print="0" autoFill="0" autoPict="0" macro="[0]!Sheet3.HIDEROW_3_3">
                <anchor moveWithCells="1" sizeWithCells="1">
                  <from>
                    <xdr:col>4</xdr:col>
                    <xdr:colOff>409575</xdr:colOff>
                    <xdr:row>45</xdr:row>
                    <xdr:rowOff>28575</xdr:rowOff>
                  </from>
                  <to>
                    <xdr:col>4</xdr:col>
                    <xdr:colOff>1609725</xdr:colOff>
                    <xdr:row>45</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DropDown="1" showErrorMessage="1" errorTitle="Invalid Score" error="Input value between 0 and 3 or NS for Not Scored." promptTitle="SCORE" prompt="Value between 0 and 3 or NS.">
          <x14:formula1>
            <xm:f>'List Definitions'!$I$2:$I$6</xm:f>
          </x14:formula1>
          <xm:sqref>F124:G124 F19:G19 F24:G24 F30:G30 F36:G36 F41:G41 F46:G46 F119:G119 F59:G59 F64:G64 F69:G69 F75:G75 F80:G80 F86:G86 F91:G91 F96:G96 F101:G101 F106:G106 F53:G53 F113:G113</xm:sqref>
        </x14:dataValidation>
        <x14:dataValidation type="list" allowBlank="1" showErrorMessage="1" errorTitle="Invalid Score" error="Please select Yes or No." promptTitle="PASS/FAIL" prompt="Please select Yes or No.">
          <x14:formula1>
            <xm:f>'List Definitions'!$J$2:$J$3</xm:f>
          </x14:formula1>
          <xm:sqref>F133:G133 F130:G130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XFD141"/>
  <sheetViews>
    <sheetView showGridLines="0" view="pageBreakPreview" zoomScale="90" zoomScaleNormal="70" zoomScaleSheetLayoutView="90" zoomScalePageLayoutView="70" workbookViewId="0">
      <selection activeCell="G2" sqref="G2"/>
    </sheetView>
  </sheetViews>
  <sheetFormatPr defaultColWidth="8.85546875" defaultRowHeight="15" x14ac:dyDescent="0.25"/>
  <cols>
    <col min="1" max="1" width="24.7109375" style="4" customWidth="1"/>
    <col min="2" max="2" width="23.42578125" style="4" customWidth="1"/>
    <col min="3" max="3" width="13.7109375" style="4" customWidth="1"/>
    <col min="4" max="4" width="19.7109375" style="4" customWidth="1"/>
    <col min="5" max="5" width="20.7109375" style="4" customWidth="1"/>
    <col min="6" max="6" width="19.7109375" style="4" customWidth="1"/>
    <col min="7" max="7" width="23.7109375" style="4" customWidth="1"/>
    <col min="8" max="8" width="31.28515625" style="4" customWidth="1"/>
    <col min="9" max="9" width="34.28515625" style="17" customWidth="1"/>
    <col min="10" max="16384" width="8.85546875" style="4"/>
  </cols>
  <sheetData>
    <row r="1" spans="1:9" ht="68.25" customHeight="1" thickBot="1" x14ac:dyDescent="0.3"/>
    <row r="2" spans="1:9" s="5" customFormat="1" ht="15" customHeight="1" thickTop="1" x14ac:dyDescent="0.25">
      <c r="A2" s="98" t="s">
        <v>0</v>
      </c>
      <c r="B2" s="216" t="str">
        <f>IF(COUNTA('Cycle 1'!B2:C2)&lt;&gt;0,'Cycle 1'!B2:C2,"")</f>
        <v/>
      </c>
      <c r="C2" s="217"/>
      <c r="D2" s="101" t="s">
        <v>12</v>
      </c>
      <c r="E2" s="9" t="str">
        <f>IF(COUNTA('Cycle 1'!E2)&lt;&gt;0,'Cycle 1'!E2,"")</f>
        <v/>
      </c>
      <c r="F2" s="98" t="s">
        <v>2</v>
      </c>
      <c r="G2" s="107"/>
      <c r="I2" s="18"/>
    </row>
    <row r="3" spans="1:9" s="5" customFormat="1" ht="15" customHeight="1" x14ac:dyDescent="0.25">
      <c r="A3" s="99" t="s">
        <v>3</v>
      </c>
      <c r="B3" s="218" t="str">
        <f>IF(COUNTA('Cycle 1'!B3:C3)&lt;&gt;0,'Cycle 1'!B3:C3,"")</f>
        <v/>
      </c>
      <c r="C3" s="219"/>
      <c r="D3" s="99" t="s">
        <v>1</v>
      </c>
      <c r="E3" s="10" t="str">
        <f>IF(COUNTA('Cycle 1'!E3)&lt;&gt;0,'Cycle 1'!E3,"")</f>
        <v/>
      </c>
      <c r="F3" s="99" t="s">
        <v>4</v>
      </c>
      <c r="G3" s="7" t="str">
        <f>IF(COUNTA('Cycle 1'!G3)&lt;&gt;0,'Cycle 1'!G3,"")</f>
        <v/>
      </c>
      <c r="I3" s="18"/>
    </row>
    <row r="4" spans="1:9" ht="15" customHeight="1" x14ac:dyDescent="0.25">
      <c r="A4" s="102" t="s">
        <v>5</v>
      </c>
      <c r="B4" s="220" t="str">
        <f>IF(COUNTA('Cycle 1'!B4:C4)&lt;&gt;0,'Cycle 1'!B4:C4,"")</f>
        <v/>
      </c>
      <c r="C4" s="221"/>
      <c r="D4" s="102" t="s">
        <v>7</v>
      </c>
      <c r="E4" s="10" t="str">
        <f>IF(COUNTA('Cycle 1'!E4)&lt;&gt;0,'Cycle 1'!E4,"")</f>
        <v/>
      </c>
      <c r="F4" s="102" t="s">
        <v>6</v>
      </c>
      <c r="G4" s="11" t="str">
        <f>IF(COUNTA('Cycle 1'!G4)&lt;&gt;0,'Cycle 1'!G4,"")</f>
        <v/>
      </c>
    </row>
    <row r="5" spans="1:9" s="5" customFormat="1" ht="15" customHeight="1" x14ac:dyDescent="0.25">
      <c r="A5" s="99" t="s">
        <v>8</v>
      </c>
      <c r="B5" s="222"/>
      <c r="C5" s="223"/>
      <c r="D5" s="99" t="s">
        <v>11</v>
      </c>
      <c r="E5" s="10" t="str">
        <f>IF(COUNTA('Cycle 1'!E5)&lt;&gt;0,'Cycle 1'!E5,"")</f>
        <v/>
      </c>
      <c r="F5" s="99" t="s">
        <v>9</v>
      </c>
      <c r="G5" s="7" t="str">
        <f>IF(COUNTA('Cycle 1'!G5)&lt;&gt;0,'Cycle 1'!G5,"")</f>
        <v/>
      </c>
      <c r="I5" s="18"/>
    </row>
    <row r="6" spans="1:9" s="5" customFormat="1" ht="15" customHeight="1" thickBot="1" x14ac:dyDescent="0.3">
      <c r="A6" s="100" t="s">
        <v>10</v>
      </c>
      <c r="B6" s="224"/>
      <c r="C6" s="225"/>
      <c r="D6" s="100" t="s">
        <v>26</v>
      </c>
      <c r="E6" s="10" t="str">
        <f>IF(COUNTA('Cycle 1'!E6)&lt;&gt;0,'Cycle 1'!E6,"")</f>
        <v/>
      </c>
      <c r="F6" s="100" t="s">
        <v>13</v>
      </c>
      <c r="G6" s="8"/>
      <c r="I6" s="18"/>
    </row>
    <row r="7" spans="1:9" s="5" customFormat="1" ht="26.25" customHeight="1" thickBot="1" x14ac:dyDescent="0.3">
      <c r="A7" s="492" t="s">
        <v>87</v>
      </c>
      <c r="B7" s="493"/>
      <c r="C7" s="493"/>
      <c r="D7" s="493"/>
      <c r="E7" s="493"/>
      <c r="F7" s="493"/>
      <c r="G7" s="494"/>
      <c r="I7" s="18"/>
    </row>
    <row r="8" spans="1:9" s="5" customFormat="1" ht="18" customHeight="1" x14ac:dyDescent="0.25">
      <c r="A8" s="106" t="s">
        <v>14</v>
      </c>
      <c r="B8" s="229"/>
      <c r="C8" s="230"/>
      <c r="D8" s="230"/>
      <c r="E8" s="230"/>
      <c r="F8" s="230"/>
      <c r="G8" s="231"/>
      <c r="I8" s="18"/>
    </row>
    <row r="9" spans="1:9" s="5" customFormat="1" ht="18" customHeight="1" x14ac:dyDescent="0.25">
      <c r="A9" s="104" t="s">
        <v>25</v>
      </c>
      <c r="B9" s="209"/>
      <c r="C9" s="210"/>
      <c r="D9" s="210"/>
      <c r="E9" s="210"/>
      <c r="F9" s="210"/>
      <c r="G9" s="211"/>
      <c r="I9" s="18"/>
    </row>
    <row r="10" spans="1:9" s="5" customFormat="1" ht="18" customHeight="1" x14ac:dyDescent="0.25">
      <c r="A10" s="256" t="s">
        <v>629</v>
      </c>
      <c r="B10" s="258"/>
      <c r="C10" s="259"/>
      <c r="D10" s="259"/>
      <c r="E10" s="259"/>
      <c r="F10" s="259"/>
      <c r="G10" s="260"/>
      <c r="I10" s="18"/>
    </row>
    <row r="11" spans="1:9" s="5" customFormat="1" ht="18" customHeight="1" x14ac:dyDescent="0.25">
      <c r="A11" s="257"/>
      <c r="B11" s="261"/>
      <c r="C11" s="262"/>
      <c r="D11" s="262"/>
      <c r="E11" s="262"/>
      <c r="F11" s="262"/>
      <c r="G11" s="263"/>
      <c r="I11" s="18"/>
    </row>
    <row r="12" spans="1:9" s="18" customFormat="1" ht="18" customHeight="1" x14ac:dyDescent="0.25">
      <c r="A12" s="105" t="s">
        <v>668</v>
      </c>
      <c r="B12" s="212"/>
      <c r="C12" s="213"/>
      <c r="D12" s="213"/>
      <c r="E12" s="213"/>
      <c r="F12" s="213"/>
      <c r="G12" s="214"/>
    </row>
    <row r="13" spans="1:9" s="18" customFormat="1" ht="18" customHeight="1" x14ac:dyDescent="0.25">
      <c r="A13" s="105" t="s">
        <v>668</v>
      </c>
      <c r="B13" s="215"/>
      <c r="C13" s="213"/>
      <c r="D13" s="213"/>
      <c r="E13" s="213"/>
      <c r="F13" s="213"/>
      <c r="G13" s="214"/>
    </row>
    <row r="14" spans="1:9" s="18" customFormat="1" ht="18" customHeight="1" x14ac:dyDescent="0.25">
      <c r="A14" s="105" t="s">
        <v>668</v>
      </c>
      <c r="B14" s="212"/>
      <c r="C14" s="232"/>
      <c r="D14" s="232"/>
      <c r="E14" s="232"/>
      <c r="F14" s="232"/>
      <c r="G14" s="233"/>
    </row>
    <row r="15" spans="1:9" s="18" customFormat="1" ht="18" customHeight="1" thickBot="1" x14ac:dyDescent="0.3">
      <c r="A15" s="105" t="s">
        <v>668</v>
      </c>
      <c r="B15" s="215"/>
      <c r="C15" s="213"/>
      <c r="D15" s="213"/>
      <c r="E15" s="213"/>
      <c r="F15" s="213"/>
      <c r="G15" s="214"/>
    </row>
    <row r="16" spans="1:9" s="18" customFormat="1" ht="26.25" customHeight="1" thickBot="1" x14ac:dyDescent="0.3">
      <c r="A16" s="492" t="s">
        <v>88</v>
      </c>
      <c r="B16" s="493"/>
      <c r="C16" s="493"/>
      <c r="D16" s="493"/>
      <c r="E16" s="493"/>
      <c r="F16" s="493"/>
      <c r="G16" s="494"/>
      <c r="H16" s="19"/>
    </row>
    <row r="17" spans="1:9" s="18" customFormat="1" ht="63.75" customHeight="1" thickBot="1" x14ac:dyDescent="0.3">
      <c r="A17" s="254" t="s">
        <v>626</v>
      </c>
      <c r="B17" s="255"/>
      <c r="C17" s="255"/>
      <c r="D17" s="255"/>
      <c r="E17" s="161" t="s">
        <v>677</v>
      </c>
      <c r="F17" s="242" t="str">
        <f>IFERROR(ROUND(AVERAGE($F$19,$F$24,$F$30,$F$36,$F$41,$F$46,$F$53,$F$59,$F$64,$F$69,$F$75,$F$80,$F$86,$F$91,$F$96,$F$101,$F$106,$F$113,$F$119,$F$124,$F$130,$F$133),2),"--")</f>
        <v>--</v>
      </c>
      <c r="G17" s="243"/>
      <c r="H17" s="19"/>
    </row>
    <row r="18" spans="1:9" s="17" customFormat="1" ht="16.5" customHeight="1" thickTop="1" x14ac:dyDescent="0.25">
      <c r="A18" s="237" t="s">
        <v>15</v>
      </c>
      <c r="B18" s="238"/>
      <c r="C18" s="238"/>
      <c r="D18" s="238"/>
      <c r="E18" s="239"/>
      <c r="F18" s="240" t="s">
        <v>32</v>
      </c>
      <c r="G18" s="241"/>
      <c r="H18" s="20"/>
    </row>
    <row r="19" spans="1:9" s="18" customFormat="1" ht="15.75" customHeight="1" x14ac:dyDescent="0.25">
      <c r="A19" s="244" t="s">
        <v>121</v>
      </c>
      <c r="B19" s="245"/>
      <c r="C19" s="245"/>
      <c r="D19" s="245"/>
      <c r="E19" s="246"/>
      <c r="F19" s="247"/>
      <c r="G19" s="248"/>
      <c r="H19" s="19"/>
    </row>
    <row r="20" spans="1:9" s="18" customFormat="1" ht="9.6" hidden="1" customHeight="1" x14ac:dyDescent="0.25">
      <c r="A20" s="249"/>
      <c r="B20" s="250"/>
      <c r="C20" s="253" t="s">
        <v>400</v>
      </c>
      <c r="D20" s="253"/>
      <c r="E20" s="253"/>
      <c r="F20" s="253"/>
      <c r="G20" s="192" t="s">
        <v>583</v>
      </c>
      <c r="H20" s="192" t="s">
        <v>647</v>
      </c>
      <c r="I20" s="23"/>
    </row>
    <row r="21" spans="1:9" s="18" customFormat="1" ht="9.6" hidden="1" customHeight="1" x14ac:dyDescent="0.25">
      <c r="A21" s="251"/>
      <c r="B21" s="252"/>
      <c r="C21" s="196"/>
      <c r="D21" s="196"/>
      <c r="E21" s="196"/>
      <c r="F21" s="196"/>
      <c r="G21" s="193"/>
      <c r="H21" s="201"/>
      <c r="I21" s="23"/>
    </row>
    <row r="22" spans="1:9" s="18" customFormat="1" ht="49.5" hidden="1" customHeight="1" x14ac:dyDescent="0.25">
      <c r="A22" s="270" t="s">
        <v>584</v>
      </c>
      <c r="B22" s="148" t="s">
        <v>646</v>
      </c>
      <c r="C22" s="136" t="s">
        <v>580</v>
      </c>
      <c r="D22" s="137" t="s">
        <v>405</v>
      </c>
      <c r="E22" s="137" t="s">
        <v>398</v>
      </c>
      <c r="F22" s="184" t="s">
        <v>403</v>
      </c>
      <c r="G22" s="137" t="s">
        <v>404</v>
      </c>
      <c r="H22" s="137" t="s">
        <v>578</v>
      </c>
      <c r="I22" s="24"/>
    </row>
    <row r="23" spans="1:9" s="18" customFormat="1" ht="183.75" hidden="1" customHeight="1" x14ac:dyDescent="0.25">
      <c r="A23" s="271"/>
      <c r="B23" s="124" t="s">
        <v>576</v>
      </c>
      <c r="C23" s="125" t="s">
        <v>581</v>
      </c>
      <c r="D23" s="126" t="s">
        <v>406</v>
      </c>
      <c r="E23" s="126" t="s">
        <v>570</v>
      </c>
      <c r="F23" s="127" t="s">
        <v>571</v>
      </c>
      <c r="G23" s="126" t="s">
        <v>669</v>
      </c>
      <c r="H23" s="126" t="s">
        <v>582</v>
      </c>
      <c r="I23" s="25"/>
    </row>
    <row r="24" spans="1:9" s="18" customFormat="1" ht="15.75" customHeight="1" thickBot="1" x14ac:dyDescent="0.3">
      <c r="A24" s="272" t="s">
        <v>122</v>
      </c>
      <c r="B24" s="273"/>
      <c r="C24" s="273"/>
      <c r="D24" s="273"/>
      <c r="E24" s="274"/>
      <c r="F24" s="247"/>
      <c r="G24" s="248"/>
      <c r="H24" s="19"/>
    </row>
    <row r="25" spans="1:9" s="18" customFormat="1" ht="9.6" hidden="1" customHeight="1" thickTop="1" x14ac:dyDescent="0.25">
      <c r="A25" s="275"/>
      <c r="B25" s="276"/>
      <c r="C25" s="315" t="s">
        <v>400</v>
      </c>
      <c r="D25" s="316"/>
      <c r="E25" s="316"/>
      <c r="F25" s="317"/>
      <c r="G25" s="318" t="s">
        <v>583</v>
      </c>
      <c r="H25" s="192" t="s">
        <v>647</v>
      </c>
      <c r="I25" s="26"/>
    </row>
    <row r="26" spans="1:9" s="18" customFormat="1" ht="9.6" hidden="1" customHeight="1" x14ac:dyDescent="0.25">
      <c r="A26" s="277"/>
      <c r="B26" s="278"/>
      <c r="C26" s="199"/>
      <c r="D26" s="200"/>
      <c r="E26" s="200"/>
      <c r="F26" s="203"/>
      <c r="G26" s="205"/>
      <c r="H26" s="193"/>
      <c r="I26" s="26"/>
    </row>
    <row r="27" spans="1:9" s="18" customFormat="1" ht="49.5" hidden="1" customHeight="1" x14ac:dyDescent="0.25">
      <c r="A27" s="306" t="s">
        <v>625</v>
      </c>
      <c r="B27" s="148" t="s">
        <v>646</v>
      </c>
      <c r="C27" s="136" t="s">
        <v>580</v>
      </c>
      <c r="D27" s="137" t="s">
        <v>405</v>
      </c>
      <c r="E27" s="137" t="s">
        <v>398</v>
      </c>
      <c r="F27" s="184" t="s">
        <v>403</v>
      </c>
      <c r="G27" s="137" t="s">
        <v>404</v>
      </c>
      <c r="H27" s="137" t="s">
        <v>578</v>
      </c>
      <c r="I27" s="187"/>
    </row>
    <row r="28" spans="1:9" s="18" customFormat="1" ht="168.75" hidden="1" customHeight="1" thickBot="1" x14ac:dyDescent="0.3">
      <c r="A28" s="307"/>
      <c r="B28" s="112" t="s">
        <v>577</v>
      </c>
      <c r="C28" s="113" t="s">
        <v>581</v>
      </c>
      <c r="D28" s="112" t="s">
        <v>572</v>
      </c>
      <c r="E28" s="112" t="s">
        <v>634</v>
      </c>
      <c r="F28" s="183" t="s">
        <v>407</v>
      </c>
      <c r="G28" s="112" t="s">
        <v>408</v>
      </c>
      <c r="H28" s="119" t="s">
        <v>74</v>
      </c>
      <c r="I28" s="22"/>
    </row>
    <row r="29" spans="1:9" s="17" customFormat="1" ht="15.75" thickTop="1" x14ac:dyDescent="0.25">
      <c r="A29" s="237" t="s">
        <v>16</v>
      </c>
      <c r="B29" s="238"/>
      <c r="C29" s="238"/>
      <c r="D29" s="238"/>
      <c r="E29" s="239"/>
      <c r="F29" s="308" t="s">
        <v>32</v>
      </c>
      <c r="G29" s="309"/>
    </row>
    <row r="30" spans="1:9" s="18" customFormat="1" ht="15.75" thickBot="1" x14ac:dyDescent="0.3">
      <c r="A30" s="310" t="s">
        <v>125</v>
      </c>
      <c r="B30" s="273"/>
      <c r="C30" s="273"/>
      <c r="D30" s="273"/>
      <c r="E30" s="274"/>
      <c r="F30" s="311"/>
      <c r="G30" s="312"/>
    </row>
    <row r="31" spans="1:9" s="18" customFormat="1" ht="9.6" hidden="1" customHeight="1" thickTop="1" x14ac:dyDescent="0.25">
      <c r="A31" s="286"/>
      <c r="B31" s="287"/>
      <c r="C31" s="195" t="s">
        <v>400</v>
      </c>
      <c r="D31" s="195"/>
      <c r="E31" s="195"/>
      <c r="F31" s="195"/>
      <c r="G31" s="194" t="s">
        <v>583</v>
      </c>
      <c r="H31" s="192" t="s">
        <v>647</v>
      </c>
      <c r="I31" s="27"/>
    </row>
    <row r="32" spans="1:9" s="18" customFormat="1" ht="9.6" hidden="1" customHeight="1" x14ac:dyDescent="0.25">
      <c r="A32" s="313"/>
      <c r="B32" s="314"/>
      <c r="C32" s="196"/>
      <c r="D32" s="196"/>
      <c r="E32" s="196"/>
      <c r="F32" s="196"/>
      <c r="G32" s="193"/>
      <c r="H32" s="193"/>
      <c r="I32" s="27"/>
    </row>
    <row r="33" spans="1:16384" s="18" customFormat="1" ht="46.5" hidden="1" thickTop="1" thickBot="1" x14ac:dyDescent="0.3">
      <c r="A33" s="270" t="s">
        <v>585</v>
      </c>
      <c r="B33" s="116" t="s">
        <v>646</v>
      </c>
      <c r="C33" s="136" t="s">
        <v>580</v>
      </c>
      <c r="D33" s="156" t="s">
        <v>405</v>
      </c>
      <c r="E33" s="156" t="s">
        <v>398</v>
      </c>
      <c r="F33" s="184" t="s">
        <v>403</v>
      </c>
      <c r="G33" s="137" t="s">
        <v>404</v>
      </c>
      <c r="H33" s="137" t="s">
        <v>578</v>
      </c>
      <c r="I33" s="187"/>
    </row>
    <row r="34" spans="1:16384" s="18" customFormat="1" ht="181.5" hidden="1" thickTop="1" thickBot="1" x14ac:dyDescent="0.3">
      <c r="A34" s="279"/>
      <c r="B34" s="118" t="s">
        <v>579</v>
      </c>
      <c r="C34" s="113" t="s">
        <v>581</v>
      </c>
      <c r="D34" s="112" t="s">
        <v>573</v>
      </c>
      <c r="E34" s="112" t="s">
        <v>409</v>
      </c>
      <c r="F34" s="183" t="s">
        <v>410</v>
      </c>
      <c r="G34" s="183" t="s">
        <v>574</v>
      </c>
      <c r="H34" s="119" t="s">
        <v>670</v>
      </c>
      <c r="I34" s="28"/>
    </row>
    <row r="35" spans="1:16384" s="17" customFormat="1" ht="15.75" thickTop="1" x14ac:dyDescent="0.25">
      <c r="A35" s="237" t="s">
        <v>17</v>
      </c>
      <c r="B35" s="238"/>
      <c r="C35" s="238"/>
      <c r="D35" s="238"/>
      <c r="E35" s="239"/>
      <c r="F35" s="240" t="s">
        <v>32</v>
      </c>
      <c r="G35" s="241"/>
    </row>
    <row r="36" spans="1:16384" s="17" customFormat="1" x14ac:dyDescent="0.25">
      <c r="A36" s="280" t="s">
        <v>35</v>
      </c>
      <c r="B36" s="281"/>
      <c r="C36" s="281"/>
      <c r="D36" s="281"/>
      <c r="E36" s="282"/>
      <c r="F36" s="247"/>
      <c r="G36" s="248"/>
    </row>
    <row r="37" spans="1:16384" s="18" customFormat="1" ht="9.6" hidden="1" customHeight="1" x14ac:dyDescent="0.25">
      <c r="A37" s="295"/>
      <c r="B37" s="296"/>
      <c r="C37" s="197" t="s">
        <v>400</v>
      </c>
      <c r="D37" s="198"/>
      <c r="E37" s="198"/>
      <c r="F37" s="198"/>
      <c r="G37" s="192" t="s">
        <v>583</v>
      </c>
      <c r="H37" s="192" t="s">
        <v>647</v>
      </c>
      <c r="I37" s="37"/>
    </row>
    <row r="38" spans="1:16384" s="18" customFormat="1" ht="9.6" hidden="1" customHeight="1" x14ac:dyDescent="0.25">
      <c r="A38" s="297"/>
      <c r="B38" s="298"/>
      <c r="C38" s="199"/>
      <c r="D38" s="200"/>
      <c r="E38" s="200"/>
      <c r="F38" s="200"/>
      <c r="G38" s="193"/>
      <c r="H38" s="201"/>
      <c r="I38" s="37"/>
    </row>
    <row r="39" spans="1:16384" s="20" customFormat="1" ht="49.5" hidden="1" customHeight="1" x14ac:dyDescent="0.25">
      <c r="A39" s="270" t="s">
        <v>605</v>
      </c>
      <c r="B39" s="116" t="s">
        <v>646</v>
      </c>
      <c r="C39" s="136" t="s">
        <v>580</v>
      </c>
      <c r="D39" s="156" t="s">
        <v>405</v>
      </c>
      <c r="E39" s="156" t="s">
        <v>398</v>
      </c>
      <c r="F39" s="184" t="s">
        <v>403</v>
      </c>
      <c r="G39" s="137" t="s">
        <v>404</v>
      </c>
      <c r="H39" s="137" t="s">
        <v>578</v>
      </c>
      <c r="I39" s="187"/>
      <c r="J39" s="207"/>
      <c r="K39" s="187"/>
      <c r="L39" s="187"/>
      <c r="M39" s="187"/>
      <c r="N39" s="187"/>
      <c r="O39" s="208"/>
      <c r="P39" s="208"/>
      <c r="Q39" s="187"/>
      <c r="R39" s="187"/>
      <c r="S39" s="207"/>
      <c r="T39" s="187"/>
      <c r="U39" s="187"/>
      <c r="V39" s="187"/>
      <c r="W39" s="187"/>
      <c r="X39" s="208"/>
      <c r="Y39" s="208"/>
      <c r="Z39" s="187"/>
      <c r="AA39" s="187"/>
      <c r="AB39" s="207"/>
      <c r="AC39" s="187"/>
      <c r="AD39" s="187"/>
      <c r="AE39" s="187"/>
      <c r="AF39" s="187"/>
      <c r="AG39" s="208"/>
      <c r="AH39" s="208"/>
      <c r="AI39" s="187"/>
      <c r="AJ39" s="187"/>
      <c r="AK39" s="207"/>
      <c r="AL39" s="187"/>
      <c r="AM39" s="187"/>
      <c r="AN39" s="187"/>
      <c r="AO39" s="187"/>
      <c r="AP39" s="208"/>
      <c r="AQ39" s="208"/>
      <c r="AR39" s="187"/>
      <c r="AS39" s="187"/>
      <c r="AT39" s="207"/>
      <c r="AU39" s="187"/>
      <c r="AV39" s="187"/>
      <c r="AW39" s="187"/>
      <c r="AX39" s="187"/>
      <c r="AY39" s="208"/>
      <c r="AZ39" s="208"/>
      <c r="BA39" s="187"/>
      <c r="BB39" s="187"/>
      <c r="BC39" s="207"/>
      <c r="BD39" s="187"/>
      <c r="BE39" s="187"/>
      <c r="BF39" s="187"/>
      <c r="BG39" s="187"/>
      <c r="BH39" s="208"/>
      <c r="BI39" s="208"/>
      <c r="BJ39" s="187"/>
      <c r="BK39" s="187"/>
      <c r="BL39" s="207"/>
      <c r="BM39" s="187"/>
      <c r="BN39" s="187"/>
      <c r="BO39" s="187"/>
      <c r="BP39" s="187"/>
      <c r="BQ39" s="208"/>
      <c r="BR39" s="208"/>
      <c r="BS39" s="187"/>
      <c r="BT39" s="187"/>
      <c r="BU39" s="207"/>
      <c r="BV39" s="187"/>
      <c r="BW39" s="187"/>
      <c r="BX39" s="187"/>
      <c r="BY39" s="187"/>
      <c r="BZ39" s="208"/>
      <c r="CA39" s="208"/>
      <c r="CB39" s="187"/>
      <c r="CC39" s="187"/>
      <c r="CD39" s="207"/>
      <c r="CE39" s="187"/>
      <c r="CF39" s="187"/>
      <c r="CG39" s="187"/>
      <c r="CH39" s="187"/>
      <c r="CI39" s="208"/>
      <c r="CJ39" s="208"/>
      <c r="CK39" s="187"/>
      <c r="CL39" s="187"/>
      <c r="CM39" s="207"/>
      <c r="CN39" s="187"/>
      <c r="CO39" s="187"/>
      <c r="CP39" s="187"/>
      <c r="CQ39" s="187"/>
      <c r="CR39" s="208"/>
      <c r="CS39" s="208"/>
      <c r="CT39" s="187"/>
      <c r="CU39" s="187"/>
      <c r="CV39" s="207"/>
      <c r="CW39" s="187"/>
      <c r="CX39" s="187"/>
      <c r="CY39" s="187"/>
      <c r="CZ39" s="187"/>
      <c r="DA39" s="208"/>
      <c r="DB39" s="208"/>
      <c r="DC39" s="187"/>
      <c r="DD39" s="187"/>
      <c r="DE39" s="207"/>
      <c r="DF39" s="187"/>
      <c r="DG39" s="187"/>
      <c r="DH39" s="187"/>
      <c r="DI39" s="187"/>
      <c r="DJ39" s="208"/>
      <c r="DK39" s="208"/>
      <c r="DL39" s="187"/>
      <c r="DM39" s="187"/>
      <c r="DN39" s="207"/>
      <c r="DO39" s="187"/>
      <c r="DP39" s="187"/>
      <c r="DQ39" s="187"/>
      <c r="DR39" s="187"/>
      <c r="DS39" s="208"/>
      <c r="DT39" s="208"/>
      <c r="DU39" s="187"/>
      <c r="DV39" s="187"/>
      <c r="DW39" s="207"/>
      <c r="DX39" s="187"/>
      <c r="DY39" s="187"/>
      <c r="DZ39" s="187"/>
      <c r="EA39" s="187"/>
      <c r="EB39" s="208"/>
      <c r="EC39" s="208"/>
      <c r="ED39" s="187"/>
      <c r="EE39" s="187"/>
      <c r="EF39" s="207"/>
      <c r="EG39" s="187"/>
      <c r="EH39" s="187"/>
      <c r="EI39" s="187"/>
      <c r="EJ39" s="187"/>
      <c r="EK39" s="208"/>
      <c r="EL39" s="208"/>
      <c r="EM39" s="187"/>
      <c r="EN39" s="187"/>
      <c r="EO39" s="207"/>
      <c r="EP39" s="187"/>
      <c r="EQ39" s="187"/>
      <c r="ER39" s="187"/>
      <c r="ES39" s="187"/>
      <c r="ET39" s="208"/>
      <c r="EU39" s="208"/>
      <c r="EV39" s="187"/>
      <c r="EW39" s="187"/>
      <c r="EX39" s="207"/>
      <c r="EY39" s="187"/>
      <c r="EZ39" s="187"/>
      <c r="FA39" s="187"/>
      <c r="FB39" s="187"/>
      <c r="FC39" s="208"/>
      <c r="FD39" s="208"/>
      <c r="FE39" s="187"/>
      <c r="FF39" s="187"/>
      <c r="FG39" s="207"/>
      <c r="FH39" s="187"/>
      <c r="FI39" s="187"/>
      <c r="FJ39" s="187"/>
      <c r="FK39" s="187"/>
      <c r="FL39" s="208"/>
      <c r="FM39" s="208"/>
      <c r="FN39" s="187"/>
      <c r="FO39" s="187"/>
      <c r="FP39" s="207"/>
      <c r="FQ39" s="187"/>
      <c r="FR39" s="187"/>
      <c r="FS39" s="187"/>
      <c r="FT39" s="187"/>
      <c r="FU39" s="208"/>
      <c r="FV39" s="208"/>
      <c r="FW39" s="187"/>
      <c r="FX39" s="187"/>
      <c r="FY39" s="207"/>
      <c r="FZ39" s="187"/>
      <c r="GA39" s="187"/>
      <c r="GB39" s="187"/>
      <c r="GC39" s="187"/>
      <c r="GD39" s="208"/>
      <c r="GE39" s="208"/>
      <c r="GF39" s="187"/>
      <c r="GG39" s="187"/>
      <c r="GH39" s="207"/>
      <c r="GI39" s="187"/>
      <c r="GJ39" s="187"/>
      <c r="GK39" s="187"/>
      <c r="GL39" s="187"/>
      <c r="GM39" s="208"/>
      <c r="GN39" s="208"/>
      <c r="GO39" s="187"/>
      <c r="GP39" s="187"/>
      <c r="GQ39" s="207"/>
      <c r="GR39" s="187"/>
      <c r="GS39" s="187"/>
      <c r="GT39" s="187"/>
      <c r="GU39" s="187"/>
      <c r="GV39" s="208"/>
      <c r="GW39" s="208"/>
      <c r="GX39" s="187"/>
      <c r="GY39" s="187"/>
      <c r="GZ39" s="207"/>
      <c r="HA39" s="187"/>
      <c r="HB39" s="187"/>
      <c r="HC39" s="187"/>
      <c r="HD39" s="187"/>
      <c r="HE39" s="208"/>
      <c r="HF39" s="208"/>
      <c r="HG39" s="187"/>
      <c r="HH39" s="187"/>
      <c r="HI39" s="207"/>
      <c r="HJ39" s="187"/>
      <c r="HK39" s="187"/>
      <c r="HL39" s="187"/>
      <c r="HM39" s="187"/>
      <c r="HN39" s="208"/>
      <c r="HO39" s="208"/>
      <c r="HP39" s="187"/>
      <c r="HQ39" s="187"/>
      <c r="HR39" s="207"/>
      <c r="HS39" s="187"/>
      <c r="HT39" s="187"/>
      <c r="HU39" s="187"/>
      <c r="HV39" s="187"/>
      <c r="HW39" s="208"/>
      <c r="HX39" s="208"/>
      <c r="HY39" s="187"/>
      <c r="HZ39" s="187"/>
      <c r="IA39" s="207"/>
      <c r="IB39" s="187"/>
      <c r="IC39" s="187"/>
      <c r="ID39" s="187"/>
      <c r="IE39" s="187"/>
      <c r="IF39" s="208"/>
      <c r="IG39" s="208"/>
      <c r="IH39" s="187"/>
      <c r="II39" s="187"/>
      <c r="IJ39" s="207"/>
      <c r="IK39" s="187"/>
      <c r="IL39" s="187"/>
      <c r="IM39" s="187"/>
      <c r="IN39" s="187"/>
      <c r="IO39" s="208"/>
      <c r="IP39" s="208"/>
      <c r="IQ39" s="187"/>
      <c r="IR39" s="187"/>
      <c r="IS39" s="207"/>
      <c r="IT39" s="187"/>
      <c r="IU39" s="187"/>
      <c r="IV39" s="187"/>
      <c r="IW39" s="187"/>
      <c r="IX39" s="208"/>
      <c r="IY39" s="208"/>
      <c r="IZ39" s="187"/>
      <c r="JA39" s="187"/>
      <c r="JB39" s="207"/>
      <c r="JC39" s="187"/>
      <c r="JD39" s="187"/>
      <c r="JE39" s="187"/>
      <c r="JF39" s="187"/>
      <c r="JG39" s="208"/>
      <c r="JH39" s="208"/>
      <c r="JI39" s="187"/>
      <c r="JJ39" s="187"/>
      <c r="JK39" s="207"/>
      <c r="JL39" s="187"/>
      <c r="JM39" s="187"/>
      <c r="JN39" s="187"/>
      <c r="JO39" s="187"/>
      <c r="JP39" s="208"/>
      <c r="JQ39" s="208"/>
      <c r="JR39" s="187"/>
      <c r="JS39" s="187"/>
      <c r="JT39" s="207"/>
      <c r="JU39" s="187"/>
      <c r="JV39" s="187"/>
      <c r="JW39" s="187"/>
      <c r="JX39" s="187"/>
      <c r="JY39" s="208"/>
      <c r="JZ39" s="208"/>
      <c r="KA39" s="187"/>
      <c r="KB39" s="187"/>
      <c r="KC39" s="207"/>
      <c r="KD39" s="187"/>
      <c r="KE39" s="187"/>
      <c r="KF39" s="187"/>
      <c r="KG39" s="187"/>
      <c r="KH39" s="208"/>
      <c r="KI39" s="208"/>
      <c r="KJ39" s="187"/>
      <c r="KK39" s="187"/>
      <c r="KL39" s="207"/>
      <c r="KM39" s="187"/>
      <c r="KN39" s="187"/>
      <c r="KO39" s="187"/>
      <c r="KP39" s="187"/>
      <c r="KQ39" s="208"/>
      <c r="KR39" s="208"/>
      <c r="KS39" s="187"/>
      <c r="KT39" s="187"/>
      <c r="KU39" s="207"/>
      <c r="KV39" s="187"/>
      <c r="KW39" s="187"/>
      <c r="KX39" s="187"/>
      <c r="KY39" s="187"/>
      <c r="KZ39" s="208"/>
      <c r="LA39" s="208"/>
      <c r="LB39" s="187"/>
      <c r="LC39" s="187"/>
      <c r="LD39" s="207"/>
      <c r="LE39" s="187"/>
      <c r="LF39" s="187"/>
      <c r="LG39" s="187"/>
      <c r="LH39" s="187"/>
      <c r="LI39" s="208"/>
      <c r="LJ39" s="208"/>
      <c r="LK39" s="187"/>
      <c r="LL39" s="187"/>
      <c r="LM39" s="207"/>
      <c r="LN39" s="187"/>
      <c r="LO39" s="187"/>
      <c r="LP39" s="187"/>
      <c r="LQ39" s="187"/>
      <c r="LR39" s="208"/>
      <c r="LS39" s="208"/>
      <c r="LT39" s="187"/>
      <c r="LU39" s="187"/>
      <c r="LV39" s="207"/>
      <c r="LW39" s="187"/>
      <c r="LX39" s="187"/>
      <c r="LY39" s="187"/>
      <c r="LZ39" s="187"/>
      <c r="MA39" s="208"/>
      <c r="MB39" s="208"/>
      <c r="MC39" s="187"/>
      <c r="MD39" s="187"/>
      <c r="ME39" s="207"/>
      <c r="MF39" s="187"/>
      <c r="MG39" s="187"/>
      <c r="MH39" s="187"/>
      <c r="MI39" s="187"/>
      <c r="MJ39" s="208"/>
      <c r="MK39" s="208"/>
      <c r="ML39" s="187"/>
      <c r="MM39" s="187"/>
      <c r="MN39" s="207"/>
      <c r="MO39" s="187"/>
      <c r="MP39" s="187"/>
      <c r="MQ39" s="187"/>
      <c r="MR39" s="187"/>
      <c r="MS39" s="208"/>
      <c r="MT39" s="208"/>
      <c r="MU39" s="187"/>
      <c r="MV39" s="187"/>
      <c r="MW39" s="207"/>
      <c r="MX39" s="187"/>
      <c r="MY39" s="187"/>
      <c r="MZ39" s="187"/>
      <c r="NA39" s="187"/>
      <c r="NB39" s="208"/>
      <c r="NC39" s="208"/>
      <c r="ND39" s="187"/>
      <c r="NE39" s="187"/>
      <c r="NF39" s="207"/>
      <c r="NG39" s="187"/>
      <c r="NH39" s="187"/>
      <c r="NI39" s="187"/>
      <c r="NJ39" s="187"/>
      <c r="NK39" s="208"/>
      <c r="NL39" s="208"/>
      <c r="NM39" s="187"/>
      <c r="NN39" s="187"/>
      <c r="NO39" s="207"/>
      <c r="NP39" s="187"/>
      <c r="NQ39" s="187"/>
      <c r="NR39" s="187"/>
      <c r="NS39" s="187"/>
      <c r="NT39" s="208"/>
      <c r="NU39" s="208"/>
      <c r="NV39" s="187"/>
      <c r="NW39" s="187"/>
      <c r="NX39" s="207"/>
      <c r="NY39" s="187"/>
      <c r="NZ39" s="187"/>
      <c r="OA39" s="187"/>
      <c r="OB39" s="187"/>
      <c r="OC39" s="208"/>
      <c r="OD39" s="208"/>
      <c r="OE39" s="187"/>
      <c r="OF39" s="187"/>
      <c r="OG39" s="207"/>
      <c r="OH39" s="187"/>
      <c r="OI39" s="187"/>
      <c r="OJ39" s="187"/>
      <c r="OK39" s="187"/>
      <c r="OL39" s="208"/>
      <c r="OM39" s="208"/>
      <c r="ON39" s="187"/>
      <c r="OO39" s="187"/>
      <c r="OP39" s="207"/>
      <c r="OQ39" s="187"/>
      <c r="OR39" s="187"/>
      <c r="OS39" s="187"/>
      <c r="OT39" s="187"/>
      <c r="OU39" s="208"/>
      <c r="OV39" s="208"/>
      <c r="OW39" s="187"/>
      <c r="OX39" s="187"/>
      <c r="OY39" s="207"/>
      <c r="OZ39" s="187"/>
      <c r="PA39" s="187"/>
      <c r="PB39" s="187"/>
      <c r="PC39" s="187"/>
      <c r="PD39" s="208"/>
      <c r="PE39" s="208"/>
      <c r="PF39" s="187"/>
      <c r="PG39" s="187"/>
      <c r="PH39" s="207"/>
      <c r="PI39" s="187"/>
      <c r="PJ39" s="187"/>
      <c r="PK39" s="187"/>
      <c r="PL39" s="187"/>
      <c r="PM39" s="208"/>
      <c r="PN39" s="208"/>
      <c r="PO39" s="187"/>
      <c r="PP39" s="187"/>
      <c r="PQ39" s="207"/>
      <c r="PR39" s="187"/>
      <c r="PS39" s="187"/>
      <c r="PT39" s="187"/>
      <c r="PU39" s="187"/>
      <c r="PV39" s="208"/>
      <c r="PW39" s="208"/>
      <c r="PX39" s="187"/>
      <c r="PY39" s="187"/>
      <c r="PZ39" s="207"/>
      <c r="QA39" s="187"/>
      <c r="QB39" s="187"/>
      <c r="QC39" s="187"/>
      <c r="QD39" s="187"/>
      <c r="QE39" s="208"/>
      <c r="QF39" s="208"/>
      <c r="QG39" s="187"/>
      <c r="QH39" s="187"/>
      <c r="QI39" s="207"/>
      <c r="QJ39" s="187"/>
      <c r="QK39" s="187"/>
      <c r="QL39" s="187"/>
      <c r="QM39" s="187"/>
      <c r="QN39" s="208"/>
      <c r="QO39" s="208"/>
      <c r="QP39" s="187"/>
      <c r="QQ39" s="187"/>
      <c r="QR39" s="207"/>
      <c r="QS39" s="187"/>
      <c r="QT39" s="187"/>
      <c r="QU39" s="187"/>
      <c r="QV39" s="187"/>
      <c r="QW39" s="208"/>
      <c r="QX39" s="208"/>
      <c r="QY39" s="187"/>
      <c r="QZ39" s="187"/>
      <c r="RA39" s="207"/>
      <c r="RB39" s="187"/>
      <c r="RC39" s="187"/>
      <c r="RD39" s="187"/>
      <c r="RE39" s="187"/>
      <c r="RF39" s="208"/>
      <c r="RG39" s="208"/>
      <c r="RH39" s="187"/>
      <c r="RI39" s="187"/>
      <c r="RJ39" s="207"/>
      <c r="RK39" s="187"/>
      <c r="RL39" s="187"/>
      <c r="RM39" s="187"/>
      <c r="RN39" s="187"/>
      <c r="RO39" s="208"/>
      <c r="RP39" s="208"/>
      <c r="RQ39" s="187"/>
      <c r="RR39" s="187"/>
      <c r="RS39" s="207"/>
      <c r="RT39" s="187"/>
      <c r="RU39" s="187"/>
      <c r="RV39" s="187"/>
      <c r="RW39" s="187"/>
      <c r="RX39" s="208"/>
      <c r="RY39" s="208"/>
      <c r="RZ39" s="187"/>
      <c r="SA39" s="187"/>
      <c r="SB39" s="207"/>
      <c r="SC39" s="187"/>
      <c r="SD39" s="187"/>
      <c r="SE39" s="187"/>
      <c r="SF39" s="187"/>
      <c r="SG39" s="208"/>
      <c r="SH39" s="208"/>
      <c r="SI39" s="187"/>
      <c r="SJ39" s="187"/>
      <c r="SK39" s="207"/>
      <c r="SL39" s="187"/>
      <c r="SM39" s="187"/>
      <c r="SN39" s="187"/>
      <c r="SO39" s="187"/>
      <c r="SP39" s="208"/>
      <c r="SQ39" s="208"/>
      <c r="SR39" s="187"/>
      <c r="SS39" s="187"/>
      <c r="ST39" s="207"/>
      <c r="SU39" s="187"/>
      <c r="SV39" s="187"/>
      <c r="SW39" s="187"/>
      <c r="SX39" s="187"/>
      <c r="SY39" s="208"/>
      <c r="SZ39" s="208"/>
      <c r="TA39" s="187"/>
      <c r="TB39" s="187"/>
      <c r="TC39" s="207"/>
      <c r="TD39" s="187"/>
      <c r="TE39" s="187"/>
      <c r="TF39" s="187"/>
      <c r="TG39" s="187"/>
      <c r="TH39" s="208"/>
      <c r="TI39" s="208"/>
      <c r="TJ39" s="187"/>
      <c r="TK39" s="187"/>
      <c r="TL39" s="207"/>
      <c r="TM39" s="187"/>
      <c r="TN39" s="187"/>
      <c r="TO39" s="187"/>
      <c r="TP39" s="187"/>
      <c r="TQ39" s="208"/>
      <c r="TR39" s="208"/>
      <c r="TS39" s="187"/>
      <c r="TT39" s="187"/>
      <c r="TU39" s="207"/>
      <c r="TV39" s="187"/>
      <c r="TW39" s="187"/>
      <c r="TX39" s="187"/>
      <c r="TY39" s="187"/>
      <c r="TZ39" s="208"/>
      <c r="UA39" s="208"/>
      <c r="UB39" s="187"/>
      <c r="UC39" s="187"/>
      <c r="UD39" s="207"/>
      <c r="UE39" s="187"/>
      <c r="UF39" s="187"/>
      <c r="UG39" s="187"/>
      <c r="UH39" s="187"/>
      <c r="UI39" s="208"/>
      <c r="UJ39" s="208"/>
      <c r="UK39" s="187"/>
      <c r="UL39" s="187"/>
      <c r="UM39" s="207"/>
      <c r="UN39" s="187"/>
      <c r="UO39" s="187"/>
      <c r="UP39" s="187"/>
      <c r="UQ39" s="187"/>
      <c r="UR39" s="208"/>
      <c r="US39" s="208"/>
      <c r="UT39" s="187"/>
      <c r="UU39" s="187"/>
      <c r="UV39" s="207"/>
      <c r="UW39" s="187"/>
      <c r="UX39" s="187"/>
      <c r="UY39" s="187"/>
      <c r="UZ39" s="187"/>
      <c r="VA39" s="208"/>
      <c r="VB39" s="208"/>
      <c r="VC39" s="187"/>
      <c r="VD39" s="187"/>
      <c r="VE39" s="207"/>
      <c r="VF39" s="187"/>
      <c r="VG39" s="187"/>
      <c r="VH39" s="187"/>
      <c r="VI39" s="187"/>
      <c r="VJ39" s="208"/>
      <c r="VK39" s="208"/>
      <c r="VL39" s="187"/>
      <c r="VM39" s="187"/>
      <c r="VN39" s="207"/>
      <c r="VO39" s="187"/>
      <c r="VP39" s="187"/>
      <c r="VQ39" s="187"/>
      <c r="VR39" s="187"/>
      <c r="VS39" s="208"/>
      <c r="VT39" s="208"/>
      <c r="VU39" s="187"/>
      <c r="VV39" s="187"/>
      <c r="VW39" s="207"/>
      <c r="VX39" s="187"/>
      <c r="VY39" s="187"/>
      <c r="VZ39" s="187"/>
      <c r="WA39" s="187"/>
      <c r="WB39" s="208"/>
      <c r="WC39" s="208"/>
      <c r="WD39" s="187"/>
      <c r="WE39" s="187"/>
      <c r="WF39" s="207"/>
      <c r="WG39" s="187"/>
      <c r="WH39" s="187"/>
      <c r="WI39" s="187"/>
      <c r="WJ39" s="187"/>
      <c r="WK39" s="208"/>
      <c r="WL39" s="208"/>
      <c r="WM39" s="187"/>
      <c r="WN39" s="187"/>
      <c r="WO39" s="207"/>
      <c r="WP39" s="187"/>
      <c r="WQ39" s="187"/>
      <c r="WR39" s="187"/>
      <c r="WS39" s="187"/>
      <c r="WT39" s="208"/>
      <c r="WU39" s="208"/>
      <c r="WV39" s="187"/>
      <c r="WW39" s="187"/>
      <c r="WX39" s="207"/>
      <c r="WY39" s="187"/>
      <c r="WZ39" s="187"/>
      <c r="XA39" s="187"/>
      <c r="XB39" s="187"/>
      <c r="XC39" s="208"/>
      <c r="XD39" s="208"/>
      <c r="XE39" s="187"/>
      <c r="XF39" s="187"/>
      <c r="XG39" s="207"/>
      <c r="XH39" s="187"/>
      <c r="XI39" s="187"/>
      <c r="XJ39" s="187"/>
      <c r="XK39" s="187"/>
      <c r="XL39" s="208"/>
      <c r="XM39" s="208"/>
      <c r="XN39" s="187"/>
      <c r="XO39" s="187"/>
      <c r="XP39" s="207"/>
      <c r="XQ39" s="187"/>
      <c r="XR39" s="187"/>
      <c r="XS39" s="187"/>
      <c r="XT39" s="187"/>
      <c r="XU39" s="208"/>
      <c r="XV39" s="208"/>
      <c r="XW39" s="187"/>
      <c r="XX39" s="187"/>
      <c r="XY39" s="207"/>
      <c r="XZ39" s="187"/>
      <c r="YA39" s="187"/>
      <c r="YB39" s="187"/>
      <c r="YC39" s="187"/>
      <c r="YD39" s="208"/>
      <c r="YE39" s="208"/>
      <c r="YF39" s="187"/>
      <c r="YG39" s="187"/>
      <c r="YH39" s="207"/>
      <c r="YI39" s="187"/>
      <c r="YJ39" s="187"/>
      <c r="YK39" s="187"/>
      <c r="YL39" s="187"/>
      <c r="YM39" s="208"/>
      <c r="YN39" s="208"/>
      <c r="YO39" s="187"/>
      <c r="YP39" s="187"/>
      <c r="YQ39" s="207"/>
      <c r="YR39" s="187"/>
      <c r="YS39" s="187"/>
      <c r="YT39" s="187"/>
      <c r="YU39" s="187"/>
      <c r="YV39" s="208"/>
      <c r="YW39" s="208"/>
      <c r="YX39" s="187"/>
      <c r="YY39" s="187"/>
      <c r="YZ39" s="207"/>
      <c r="ZA39" s="187"/>
      <c r="ZB39" s="187"/>
      <c r="ZC39" s="187"/>
      <c r="ZD39" s="187"/>
      <c r="ZE39" s="208"/>
      <c r="ZF39" s="208"/>
      <c r="ZG39" s="187"/>
      <c r="ZH39" s="187"/>
      <c r="ZI39" s="207"/>
      <c r="ZJ39" s="187"/>
      <c r="ZK39" s="187"/>
      <c r="ZL39" s="187"/>
      <c r="ZM39" s="187"/>
      <c r="ZN39" s="208"/>
      <c r="ZO39" s="208"/>
      <c r="ZP39" s="187"/>
      <c r="ZQ39" s="187"/>
      <c r="ZR39" s="207"/>
      <c r="ZS39" s="187"/>
      <c r="ZT39" s="187"/>
      <c r="ZU39" s="187"/>
      <c r="ZV39" s="187"/>
      <c r="ZW39" s="208"/>
      <c r="ZX39" s="208"/>
      <c r="ZY39" s="187"/>
      <c r="ZZ39" s="187"/>
      <c r="AAA39" s="207"/>
      <c r="AAB39" s="187"/>
      <c r="AAC39" s="187"/>
      <c r="AAD39" s="187"/>
      <c r="AAE39" s="187"/>
      <c r="AAF39" s="208"/>
      <c r="AAG39" s="208"/>
      <c r="AAH39" s="187"/>
      <c r="AAI39" s="187"/>
      <c r="AAJ39" s="207"/>
      <c r="AAK39" s="187"/>
      <c r="AAL39" s="187"/>
      <c r="AAM39" s="187"/>
      <c r="AAN39" s="187"/>
      <c r="AAO39" s="208"/>
      <c r="AAP39" s="208"/>
      <c r="AAQ39" s="187"/>
      <c r="AAR39" s="187"/>
      <c r="AAS39" s="207"/>
      <c r="AAT39" s="187"/>
      <c r="AAU39" s="187"/>
      <c r="AAV39" s="187"/>
      <c r="AAW39" s="187"/>
      <c r="AAX39" s="208"/>
      <c r="AAY39" s="208"/>
      <c r="AAZ39" s="187"/>
      <c r="ABA39" s="187"/>
      <c r="ABB39" s="207"/>
      <c r="ABC39" s="187"/>
      <c r="ABD39" s="187"/>
      <c r="ABE39" s="187"/>
      <c r="ABF39" s="187"/>
      <c r="ABG39" s="208"/>
      <c r="ABH39" s="208"/>
      <c r="ABI39" s="187"/>
      <c r="ABJ39" s="187"/>
      <c r="ABK39" s="207"/>
      <c r="ABL39" s="187"/>
      <c r="ABM39" s="187"/>
      <c r="ABN39" s="187"/>
      <c r="ABO39" s="187"/>
      <c r="ABP39" s="208"/>
      <c r="ABQ39" s="208"/>
      <c r="ABR39" s="187"/>
      <c r="ABS39" s="187"/>
      <c r="ABT39" s="207"/>
      <c r="ABU39" s="187"/>
      <c r="ABV39" s="187"/>
      <c r="ABW39" s="187"/>
      <c r="ABX39" s="187"/>
      <c r="ABY39" s="208"/>
      <c r="ABZ39" s="208"/>
      <c r="ACA39" s="187"/>
      <c r="ACB39" s="187"/>
      <c r="ACC39" s="207"/>
      <c r="ACD39" s="187"/>
      <c r="ACE39" s="187"/>
      <c r="ACF39" s="187"/>
      <c r="ACG39" s="187"/>
      <c r="ACH39" s="208"/>
      <c r="ACI39" s="208"/>
      <c r="ACJ39" s="187"/>
      <c r="ACK39" s="187"/>
      <c r="ACL39" s="207"/>
      <c r="ACM39" s="187"/>
      <c r="ACN39" s="187"/>
      <c r="ACO39" s="187"/>
      <c r="ACP39" s="187"/>
      <c r="ACQ39" s="208"/>
      <c r="ACR39" s="208"/>
      <c r="ACS39" s="187"/>
      <c r="ACT39" s="187"/>
      <c r="ACU39" s="207"/>
      <c r="ACV39" s="187"/>
      <c r="ACW39" s="187"/>
      <c r="ACX39" s="187"/>
      <c r="ACY39" s="187"/>
      <c r="ACZ39" s="208"/>
      <c r="ADA39" s="208"/>
      <c r="ADB39" s="187"/>
      <c r="ADC39" s="187"/>
      <c r="ADD39" s="207"/>
      <c r="ADE39" s="187"/>
      <c r="ADF39" s="187"/>
      <c r="ADG39" s="187"/>
      <c r="ADH39" s="187"/>
      <c r="ADI39" s="208"/>
      <c r="ADJ39" s="208"/>
      <c r="ADK39" s="187"/>
      <c r="ADL39" s="187"/>
      <c r="ADM39" s="207"/>
      <c r="ADN39" s="187"/>
      <c r="ADO39" s="187"/>
      <c r="ADP39" s="187"/>
      <c r="ADQ39" s="187"/>
      <c r="ADR39" s="208"/>
      <c r="ADS39" s="208"/>
      <c r="ADT39" s="187"/>
      <c r="ADU39" s="187"/>
      <c r="ADV39" s="207"/>
      <c r="ADW39" s="187"/>
      <c r="ADX39" s="187"/>
      <c r="ADY39" s="187"/>
      <c r="ADZ39" s="187"/>
      <c r="AEA39" s="208"/>
      <c r="AEB39" s="208"/>
      <c r="AEC39" s="187"/>
      <c r="AED39" s="187"/>
      <c r="AEE39" s="207"/>
      <c r="AEF39" s="187"/>
      <c r="AEG39" s="187"/>
      <c r="AEH39" s="187"/>
      <c r="AEI39" s="187"/>
      <c r="AEJ39" s="208"/>
      <c r="AEK39" s="208"/>
      <c r="AEL39" s="187"/>
      <c r="AEM39" s="187"/>
      <c r="AEN39" s="207"/>
      <c r="AEO39" s="187"/>
      <c r="AEP39" s="187"/>
      <c r="AEQ39" s="187"/>
      <c r="AER39" s="187"/>
      <c r="AES39" s="208"/>
      <c r="AET39" s="208"/>
      <c r="AEU39" s="187"/>
      <c r="AEV39" s="187"/>
      <c r="AEW39" s="207"/>
      <c r="AEX39" s="187"/>
      <c r="AEY39" s="187"/>
      <c r="AEZ39" s="187"/>
      <c r="AFA39" s="187"/>
      <c r="AFB39" s="208"/>
      <c r="AFC39" s="208"/>
      <c r="AFD39" s="187"/>
      <c r="AFE39" s="187"/>
      <c r="AFF39" s="207"/>
      <c r="AFG39" s="187"/>
      <c r="AFH39" s="187"/>
      <c r="AFI39" s="187"/>
      <c r="AFJ39" s="187"/>
      <c r="AFK39" s="208"/>
      <c r="AFL39" s="208"/>
      <c r="AFM39" s="187"/>
      <c r="AFN39" s="187"/>
      <c r="AFO39" s="207"/>
      <c r="AFP39" s="187"/>
      <c r="AFQ39" s="187"/>
      <c r="AFR39" s="187"/>
      <c r="AFS39" s="187"/>
      <c r="AFT39" s="208"/>
      <c r="AFU39" s="208"/>
      <c r="AFV39" s="187"/>
      <c r="AFW39" s="187"/>
      <c r="AFX39" s="207"/>
      <c r="AFY39" s="187"/>
      <c r="AFZ39" s="187"/>
      <c r="AGA39" s="187"/>
      <c r="AGB39" s="187"/>
      <c r="AGC39" s="208"/>
      <c r="AGD39" s="208"/>
      <c r="AGE39" s="187"/>
      <c r="AGF39" s="187"/>
      <c r="AGG39" s="207"/>
      <c r="AGH39" s="187"/>
      <c r="AGI39" s="187"/>
      <c r="AGJ39" s="187"/>
      <c r="AGK39" s="187"/>
      <c r="AGL39" s="208"/>
      <c r="AGM39" s="208"/>
      <c r="AGN39" s="187"/>
      <c r="AGO39" s="187"/>
      <c r="AGP39" s="207"/>
      <c r="AGQ39" s="187"/>
      <c r="AGR39" s="187"/>
      <c r="AGS39" s="187"/>
      <c r="AGT39" s="187"/>
      <c r="AGU39" s="208"/>
      <c r="AGV39" s="208"/>
      <c r="AGW39" s="187"/>
      <c r="AGX39" s="187"/>
      <c r="AGY39" s="207"/>
      <c r="AGZ39" s="187"/>
      <c r="AHA39" s="187"/>
      <c r="AHB39" s="187"/>
      <c r="AHC39" s="187"/>
      <c r="AHD39" s="208"/>
      <c r="AHE39" s="208"/>
      <c r="AHF39" s="187"/>
      <c r="AHG39" s="187"/>
      <c r="AHH39" s="207"/>
      <c r="AHI39" s="187"/>
      <c r="AHJ39" s="187"/>
      <c r="AHK39" s="187"/>
      <c r="AHL39" s="187"/>
      <c r="AHM39" s="208"/>
      <c r="AHN39" s="208"/>
      <c r="AHO39" s="187"/>
      <c r="AHP39" s="187"/>
      <c r="AHQ39" s="207"/>
      <c r="AHR39" s="187"/>
      <c r="AHS39" s="187"/>
      <c r="AHT39" s="187"/>
      <c r="AHU39" s="187"/>
      <c r="AHV39" s="208"/>
      <c r="AHW39" s="208"/>
      <c r="AHX39" s="187"/>
      <c r="AHY39" s="187"/>
      <c r="AHZ39" s="207"/>
      <c r="AIA39" s="187"/>
      <c r="AIB39" s="187"/>
      <c r="AIC39" s="187"/>
      <c r="AID39" s="187"/>
      <c r="AIE39" s="208"/>
      <c r="AIF39" s="208"/>
      <c r="AIG39" s="187"/>
      <c r="AIH39" s="187"/>
      <c r="AII39" s="207"/>
      <c r="AIJ39" s="187"/>
      <c r="AIK39" s="187"/>
      <c r="AIL39" s="187"/>
      <c r="AIM39" s="187"/>
      <c r="AIN39" s="208"/>
      <c r="AIO39" s="208"/>
      <c r="AIP39" s="187"/>
      <c r="AIQ39" s="187"/>
      <c r="AIR39" s="207"/>
      <c r="AIS39" s="187"/>
      <c r="AIT39" s="187"/>
      <c r="AIU39" s="187"/>
      <c r="AIV39" s="187"/>
      <c r="AIW39" s="208"/>
      <c r="AIX39" s="208"/>
      <c r="AIY39" s="187"/>
      <c r="AIZ39" s="187"/>
      <c r="AJA39" s="207"/>
      <c r="AJB39" s="187"/>
      <c r="AJC39" s="187"/>
      <c r="AJD39" s="187"/>
      <c r="AJE39" s="187"/>
      <c r="AJF39" s="208"/>
      <c r="AJG39" s="208"/>
      <c r="AJH39" s="187"/>
      <c r="AJI39" s="187"/>
      <c r="AJJ39" s="207"/>
      <c r="AJK39" s="187"/>
      <c r="AJL39" s="187"/>
      <c r="AJM39" s="187"/>
      <c r="AJN39" s="187"/>
      <c r="AJO39" s="208"/>
      <c r="AJP39" s="208"/>
      <c r="AJQ39" s="187"/>
      <c r="AJR39" s="187"/>
      <c r="AJS39" s="207"/>
      <c r="AJT39" s="187"/>
      <c r="AJU39" s="187"/>
      <c r="AJV39" s="187"/>
      <c r="AJW39" s="187"/>
      <c r="AJX39" s="208"/>
      <c r="AJY39" s="208"/>
      <c r="AJZ39" s="187"/>
      <c r="AKA39" s="187"/>
      <c r="AKB39" s="207"/>
      <c r="AKC39" s="187"/>
      <c r="AKD39" s="187"/>
      <c r="AKE39" s="187"/>
      <c r="AKF39" s="187"/>
      <c r="AKG39" s="208"/>
      <c r="AKH39" s="208"/>
      <c r="AKI39" s="187"/>
      <c r="AKJ39" s="187"/>
      <c r="AKK39" s="207"/>
      <c r="AKL39" s="187"/>
      <c r="AKM39" s="187"/>
      <c r="AKN39" s="187"/>
      <c r="AKO39" s="187"/>
      <c r="AKP39" s="208"/>
      <c r="AKQ39" s="208"/>
      <c r="AKR39" s="187"/>
      <c r="AKS39" s="187"/>
      <c r="AKT39" s="207"/>
      <c r="AKU39" s="187"/>
      <c r="AKV39" s="187"/>
      <c r="AKW39" s="187"/>
      <c r="AKX39" s="187"/>
      <c r="AKY39" s="208"/>
      <c r="AKZ39" s="208"/>
      <c r="ALA39" s="187"/>
      <c r="ALB39" s="187"/>
      <c r="ALC39" s="207"/>
      <c r="ALD39" s="187"/>
      <c r="ALE39" s="187"/>
      <c r="ALF39" s="187"/>
      <c r="ALG39" s="187"/>
      <c r="ALH39" s="208"/>
      <c r="ALI39" s="208"/>
      <c r="ALJ39" s="187"/>
      <c r="ALK39" s="187"/>
      <c r="ALL39" s="207"/>
      <c r="ALM39" s="187"/>
      <c r="ALN39" s="187"/>
      <c r="ALO39" s="187"/>
      <c r="ALP39" s="187"/>
      <c r="ALQ39" s="208"/>
      <c r="ALR39" s="208"/>
      <c r="ALS39" s="187"/>
      <c r="ALT39" s="187"/>
      <c r="ALU39" s="207"/>
      <c r="ALV39" s="187"/>
      <c r="ALW39" s="187"/>
      <c r="ALX39" s="187"/>
      <c r="ALY39" s="187"/>
      <c r="ALZ39" s="208"/>
      <c r="AMA39" s="208"/>
      <c r="AMB39" s="187"/>
      <c r="AMC39" s="187"/>
      <c r="AMD39" s="207"/>
      <c r="AME39" s="187"/>
      <c r="AMF39" s="187"/>
      <c r="AMG39" s="187"/>
      <c r="AMH39" s="187"/>
      <c r="AMI39" s="208"/>
      <c r="AMJ39" s="208"/>
      <c r="AMK39" s="187"/>
      <c r="AML39" s="187"/>
      <c r="AMM39" s="207"/>
      <c r="AMN39" s="187"/>
      <c r="AMO39" s="187"/>
      <c r="AMP39" s="187"/>
      <c r="AMQ39" s="187"/>
      <c r="AMR39" s="208"/>
      <c r="AMS39" s="208"/>
      <c r="AMT39" s="187"/>
      <c r="AMU39" s="187"/>
      <c r="AMV39" s="207"/>
      <c r="AMW39" s="187"/>
      <c r="AMX39" s="187"/>
      <c r="AMY39" s="187"/>
      <c r="AMZ39" s="187"/>
      <c r="ANA39" s="208"/>
      <c r="ANB39" s="208"/>
      <c r="ANC39" s="187"/>
      <c r="AND39" s="187"/>
      <c r="ANE39" s="207"/>
      <c r="ANF39" s="187"/>
      <c r="ANG39" s="187"/>
      <c r="ANH39" s="187"/>
      <c r="ANI39" s="187"/>
      <c r="ANJ39" s="208"/>
      <c r="ANK39" s="208"/>
      <c r="ANL39" s="187"/>
      <c r="ANM39" s="187"/>
      <c r="ANN39" s="207"/>
      <c r="ANO39" s="187"/>
      <c r="ANP39" s="187"/>
      <c r="ANQ39" s="187"/>
      <c r="ANR39" s="187"/>
      <c r="ANS39" s="208"/>
      <c r="ANT39" s="208"/>
      <c r="ANU39" s="187"/>
      <c r="ANV39" s="187"/>
      <c r="ANW39" s="207"/>
      <c r="ANX39" s="187"/>
      <c r="ANY39" s="187"/>
      <c r="ANZ39" s="187"/>
      <c r="AOA39" s="187"/>
      <c r="AOB39" s="208"/>
      <c r="AOC39" s="208"/>
      <c r="AOD39" s="187"/>
      <c r="AOE39" s="187"/>
      <c r="AOF39" s="207"/>
      <c r="AOG39" s="187"/>
      <c r="AOH39" s="187"/>
      <c r="AOI39" s="187"/>
      <c r="AOJ39" s="187"/>
      <c r="AOK39" s="208"/>
      <c r="AOL39" s="208"/>
      <c r="AOM39" s="187"/>
      <c r="AON39" s="187"/>
      <c r="AOO39" s="207"/>
      <c r="AOP39" s="187"/>
      <c r="AOQ39" s="187"/>
      <c r="AOR39" s="187"/>
      <c r="AOS39" s="187"/>
      <c r="AOT39" s="208"/>
      <c r="AOU39" s="208"/>
      <c r="AOV39" s="187"/>
      <c r="AOW39" s="187"/>
      <c r="AOX39" s="207"/>
      <c r="AOY39" s="187"/>
      <c r="AOZ39" s="187"/>
      <c r="APA39" s="187"/>
      <c r="APB39" s="187"/>
      <c r="APC39" s="208"/>
      <c r="APD39" s="208"/>
      <c r="APE39" s="187"/>
      <c r="APF39" s="187"/>
      <c r="APG39" s="207"/>
      <c r="APH39" s="187"/>
      <c r="API39" s="187"/>
      <c r="APJ39" s="187"/>
      <c r="APK39" s="187"/>
      <c r="APL39" s="208"/>
      <c r="APM39" s="208"/>
      <c r="APN39" s="187"/>
      <c r="APO39" s="187"/>
      <c r="APP39" s="207"/>
      <c r="APQ39" s="187"/>
      <c r="APR39" s="187"/>
      <c r="APS39" s="187"/>
      <c r="APT39" s="187"/>
      <c r="APU39" s="208"/>
      <c r="APV39" s="208"/>
      <c r="APW39" s="187"/>
      <c r="APX39" s="187"/>
      <c r="APY39" s="207"/>
      <c r="APZ39" s="187"/>
      <c r="AQA39" s="187"/>
      <c r="AQB39" s="187"/>
      <c r="AQC39" s="187"/>
      <c r="AQD39" s="208"/>
      <c r="AQE39" s="208"/>
      <c r="AQF39" s="187"/>
      <c r="AQG39" s="187"/>
      <c r="AQH39" s="207"/>
      <c r="AQI39" s="187"/>
      <c r="AQJ39" s="187"/>
      <c r="AQK39" s="187"/>
      <c r="AQL39" s="187"/>
      <c r="AQM39" s="208"/>
      <c r="AQN39" s="208"/>
      <c r="AQO39" s="187"/>
      <c r="AQP39" s="187"/>
      <c r="AQQ39" s="207"/>
      <c r="AQR39" s="187"/>
      <c r="AQS39" s="187"/>
      <c r="AQT39" s="187"/>
      <c r="AQU39" s="187"/>
      <c r="AQV39" s="208"/>
      <c r="AQW39" s="208"/>
      <c r="AQX39" s="187"/>
      <c r="AQY39" s="187"/>
      <c r="AQZ39" s="207"/>
      <c r="ARA39" s="187"/>
      <c r="ARB39" s="187"/>
      <c r="ARC39" s="187"/>
      <c r="ARD39" s="187"/>
      <c r="ARE39" s="208"/>
      <c r="ARF39" s="208"/>
      <c r="ARG39" s="187"/>
      <c r="ARH39" s="187"/>
      <c r="ARI39" s="207"/>
      <c r="ARJ39" s="187"/>
      <c r="ARK39" s="187"/>
      <c r="ARL39" s="187"/>
      <c r="ARM39" s="187"/>
      <c r="ARN39" s="208"/>
      <c r="ARO39" s="208"/>
      <c r="ARP39" s="187"/>
      <c r="ARQ39" s="187"/>
      <c r="ARR39" s="207"/>
      <c r="ARS39" s="187"/>
      <c r="ART39" s="187"/>
      <c r="ARU39" s="187"/>
      <c r="ARV39" s="187"/>
      <c r="ARW39" s="208"/>
      <c r="ARX39" s="208"/>
      <c r="ARY39" s="187"/>
      <c r="ARZ39" s="187"/>
      <c r="ASA39" s="207"/>
      <c r="ASB39" s="187"/>
      <c r="ASC39" s="187"/>
      <c r="ASD39" s="187"/>
      <c r="ASE39" s="187"/>
      <c r="ASF39" s="208"/>
      <c r="ASG39" s="208"/>
      <c r="ASH39" s="187"/>
      <c r="ASI39" s="187"/>
      <c r="ASJ39" s="207"/>
      <c r="ASK39" s="187"/>
      <c r="ASL39" s="187"/>
      <c r="ASM39" s="187"/>
      <c r="ASN39" s="187"/>
      <c r="ASO39" s="208"/>
      <c r="ASP39" s="208"/>
      <c r="ASQ39" s="187"/>
      <c r="ASR39" s="187"/>
      <c r="ASS39" s="207"/>
      <c r="AST39" s="187"/>
      <c r="ASU39" s="187"/>
      <c r="ASV39" s="187"/>
      <c r="ASW39" s="187"/>
      <c r="ASX39" s="208"/>
      <c r="ASY39" s="208"/>
      <c r="ASZ39" s="187"/>
      <c r="ATA39" s="187"/>
      <c r="ATB39" s="207"/>
      <c r="ATC39" s="187"/>
      <c r="ATD39" s="187"/>
      <c r="ATE39" s="187"/>
      <c r="ATF39" s="187"/>
      <c r="ATG39" s="208"/>
      <c r="ATH39" s="208"/>
      <c r="ATI39" s="187"/>
      <c r="ATJ39" s="187"/>
      <c r="ATK39" s="207"/>
      <c r="ATL39" s="187"/>
      <c r="ATM39" s="187"/>
      <c r="ATN39" s="187"/>
      <c r="ATO39" s="187"/>
      <c r="ATP39" s="208"/>
      <c r="ATQ39" s="208"/>
      <c r="ATR39" s="187"/>
      <c r="ATS39" s="187"/>
      <c r="ATT39" s="207"/>
      <c r="ATU39" s="187"/>
      <c r="ATV39" s="187"/>
      <c r="ATW39" s="187"/>
      <c r="ATX39" s="187"/>
      <c r="ATY39" s="208"/>
      <c r="ATZ39" s="208"/>
      <c r="AUA39" s="187"/>
      <c r="AUB39" s="187"/>
      <c r="AUC39" s="207"/>
      <c r="AUD39" s="187"/>
      <c r="AUE39" s="187"/>
      <c r="AUF39" s="187"/>
      <c r="AUG39" s="187"/>
      <c r="AUH39" s="208"/>
      <c r="AUI39" s="208"/>
      <c r="AUJ39" s="187"/>
      <c r="AUK39" s="187"/>
      <c r="AUL39" s="207"/>
      <c r="AUM39" s="187"/>
      <c r="AUN39" s="187"/>
      <c r="AUO39" s="187"/>
      <c r="AUP39" s="187"/>
      <c r="AUQ39" s="208"/>
      <c r="AUR39" s="208"/>
      <c r="AUS39" s="187"/>
      <c r="AUT39" s="187"/>
      <c r="AUU39" s="207"/>
      <c r="AUV39" s="187"/>
      <c r="AUW39" s="187"/>
      <c r="AUX39" s="187"/>
      <c r="AUY39" s="187"/>
      <c r="AUZ39" s="208"/>
      <c r="AVA39" s="208"/>
      <c r="AVB39" s="187"/>
      <c r="AVC39" s="187"/>
      <c r="AVD39" s="207"/>
      <c r="AVE39" s="187"/>
      <c r="AVF39" s="187"/>
      <c r="AVG39" s="187"/>
      <c r="AVH39" s="187"/>
      <c r="AVI39" s="208"/>
      <c r="AVJ39" s="208"/>
      <c r="AVK39" s="187"/>
      <c r="AVL39" s="187"/>
      <c r="AVM39" s="207"/>
      <c r="AVN39" s="187"/>
      <c r="AVO39" s="187"/>
      <c r="AVP39" s="187"/>
      <c r="AVQ39" s="187"/>
      <c r="AVR39" s="208"/>
      <c r="AVS39" s="208"/>
      <c r="AVT39" s="187"/>
      <c r="AVU39" s="187"/>
      <c r="AVV39" s="207"/>
      <c r="AVW39" s="187"/>
      <c r="AVX39" s="187"/>
      <c r="AVY39" s="187"/>
      <c r="AVZ39" s="187"/>
      <c r="AWA39" s="208"/>
      <c r="AWB39" s="208"/>
      <c r="AWC39" s="187"/>
      <c r="AWD39" s="187"/>
      <c r="AWE39" s="207"/>
      <c r="AWF39" s="187"/>
      <c r="AWG39" s="187"/>
      <c r="AWH39" s="187"/>
      <c r="AWI39" s="187"/>
      <c r="AWJ39" s="208"/>
      <c r="AWK39" s="208"/>
      <c r="AWL39" s="187"/>
      <c r="AWM39" s="187"/>
      <c r="AWN39" s="207"/>
      <c r="AWO39" s="187"/>
      <c r="AWP39" s="187"/>
      <c r="AWQ39" s="187"/>
      <c r="AWR39" s="187"/>
      <c r="AWS39" s="208"/>
      <c r="AWT39" s="208"/>
      <c r="AWU39" s="187"/>
      <c r="AWV39" s="187"/>
      <c r="AWW39" s="207"/>
      <c r="AWX39" s="187"/>
      <c r="AWY39" s="187"/>
      <c r="AWZ39" s="187"/>
      <c r="AXA39" s="187"/>
      <c r="AXB39" s="208"/>
      <c r="AXC39" s="208"/>
      <c r="AXD39" s="187"/>
      <c r="AXE39" s="187"/>
      <c r="AXF39" s="207"/>
      <c r="AXG39" s="187"/>
      <c r="AXH39" s="187"/>
      <c r="AXI39" s="187"/>
      <c r="AXJ39" s="187"/>
      <c r="AXK39" s="208"/>
      <c r="AXL39" s="208"/>
      <c r="AXM39" s="187"/>
      <c r="AXN39" s="187"/>
      <c r="AXO39" s="207"/>
      <c r="AXP39" s="187"/>
      <c r="AXQ39" s="187"/>
      <c r="AXR39" s="187"/>
      <c r="AXS39" s="187"/>
      <c r="AXT39" s="208"/>
      <c r="AXU39" s="208"/>
      <c r="AXV39" s="187"/>
      <c r="AXW39" s="187"/>
      <c r="AXX39" s="207"/>
      <c r="AXY39" s="187"/>
      <c r="AXZ39" s="187"/>
      <c r="AYA39" s="187"/>
      <c r="AYB39" s="187"/>
      <c r="AYC39" s="208"/>
      <c r="AYD39" s="208"/>
      <c r="AYE39" s="187"/>
      <c r="AYF39" s="187"/>
      <c r="AYG39" s="207"/>
      <c r="AYH39" s="187"/>
      <c r="AYI39" s="187"/>
      <c r="AYJ39" s="187"/>
      <c r="AYK39" s="187"/>
      <c r="AYL39" s="208"/>
      <c r="AYM39" s="208"/>
      <c r="AYN39" s="187"/>
      <c r="AYO39" s="187"/>
      <c r="AYP39" s="207"/>
      <c r="AYQ39" s="187"/>
      <c r="AYR39" s="187"/>
      <c r="AYS39" s="187"/>
      <c r="AYT39" s="187"/>
      <c r="AYU39" s="208"/>
      <c r="AYV39" s="208"/>
      <c r="AYW39" s="187"/>
      <c r="AYX39" s="187"/>
      <c r="AYY39" s="207"/>
      <c r="AYZ39" s="187"/>
      <c r="AZA39" s="187"/>
      <c r="AZB39" s="187"/>
      <c r="AZC39" s="187"/>
      <c r="AZD39" s="208"/>
      <c r="AZE39" s="208"/>
      <c r="AZF39" s="187"/>
      <c r="AZG39" s="187"/>
      <c r="AZH39" s="207"/>
      <c r="AZI39" s="187"/>
      <c r="AZJ39" s="187"/>
      <c r="AZK39" s="187"/>
      <c r="AZL39" s="187"/>
      <c r="AZM39" s="208"/>
      <c r="AZN39" s="208"/>
      <c r="AZO39" s="187"/>
      <c r="AZP39" s="187"/>
      <c r="AZQ39" s="207"/>
      <c r="AZR39" s="187"/>
      <c r="AZS39" s="187"/>
      <c r="AZT39" s="187"/>
      <c r="AZU39" s="187"/>
      <c r="AZV39" s="208"/>
      <c r="AZW39" s="208"/>
      <c r="AZX39" s="187"/>
      <c r="AZY39" s="187"/>
      <c r="AZZ39" s="207"/>
      <c r="BAA39" s="187"/>
      <c r="BAB39" s="187"/>
      <c r="BAC39" s="187"/>
      <c r="BAD39" s="187"/>
      <c r="BAE39" s="208"/>
      <c r="BAF39" s="208"/>
      <c r="BAG39" s="187"/>
      <c r="BAH39" s="187"/>
      <c r="BAI39" s="207"/>
      <c r="BAJ39" s="187"/>
      <c r="BAK39" s="187"/>
      <c r="BAL39" s="187"/>
      <c r="BAM39" s="187"/>
      <c r="BAN39" s="208"/>
      <c r="BAO39" s="208"/>
      <c r="BAP39" s="187"/>
      <c r="BAQ39" s="187"/>
      <c r="BAR39" s="207"/>
      <c r="BAS39" s="187"/>
      <c r="BAT39" s="187"/>
      <c r="BAU39" s="187"/>
      <c r="BAV39" s="187"/>
      <c r="BAW39" s="208"/>
      <c r="BAX39" s="208"/>
      <c r="BAY39" s="187"/>
      <c r="BAZ39" s="187"/>
      <c r="BBA39" s="207"/>
      <c r="BBB39" s="187"/>
      <c r="BBC39" s="187"/>
      <c r="BBD39" s="187"/>
      <c r="BBE39" s="187"/>
      <c r="BBF39" s="208"/>
      <c r="BBG39" s="208"/>
      <c r="BBH39" s="187"/>
      <c r="BBI39" s="187"/>
      <c r="BBJ39" s="207"/>
      <c r="BBK39" s="187"/>
      <c r="BBL39" s="187"/>
      <c r="BBM39" s="187"/>
      <c r="BBN39" s="187"/>
      <c r="BBO39" s="208"/>
      <c r="BBP39" s="208"/>
      <c r="BBQ39" s="187"/>
      <c r="BBR39" s="187"/>
      <c r="BBS39" s="207"/>
      <c r="BBT39" s="187"/>
      <c r="BBU39" s="187"/>
      <c r="BBV39" s="187"/>
      <c r="BBW39" s="187"/>
      <c r="BBX39" s="208"/>
      <c r="BBY39" s="208"/>
      <c r="BBZ39" s="187"/>
      <c r="BCA39" s="187"/>
      <c r="BCB39" s="207"/>
      <c r="BCC39" s="187"/>
      <c r="BCD39" s="187"/>
      <c r="BCE39" s="187"/>
      <c r="BCF39" s="187"/>
      <c r="BCG39" s="208"/>
      <c r="BCH39" s="208"/>
      <c r="BCI39" s="187"/>
      <c r="BCJ39" s="187"/>
      <c r="BCK39" s="207"/>
      <c r="BCL39" s="187"/>
      <c r="BCM39" s="187"/>
      <c r="BCN39" s="187"/>
      <c r="BCO39" s="187"/>
      <c r="BCP39" s="208"/>
      <c r="BCQ39" s="208"/>
      <c r="BCR39" s="187"/>
      <c r="BCS39" s="187"/>
      <c r="BCT39" s="207"/>
      <c r="BCU39" s="187"/>
      <c r="BCV39" s="187"/>
      <c r="BCW39" s="187"/>
      <c r="BCX39" s="187"/>
      <c r="BCY39" s="208"/>
      <c r="BCZ39" s="208"/>
      <c r="BDA39" s="187"/>
      <c r="BDB39" s="187"/>
      <c r="BDC39" s="207"/>
      <c r="BDD39" s="187"/>
      <c r="BDE39" s="187"/>
      <c r="BDF39" s="187"/>
      <c r="BDG39" s="187"/>
      <c r="BDH39" s="208"/>
      <c r="BDI39" s="208"/>
      <c r="BDJ39" s="187"/>
      <c r="BDK39" s="187"/>
      <c r="BDL39" s="207"/>
      <c r="BDM39" s="187"/>
      <c r="BDN39" s="187"/>
      <c r="BDO39" s="187"/>
      <c r="BDP39" s="187"/>
      <c r="BDQ39" s="208"/>
      <c r="BDR39" s="208"/>
      <c r="BDS39" s="187"/>
      <c r="BDT39" s="187"/>
      <c r="BDU39" s="207"/>
      <c r="BDV39" s="187"/>
      <c r="BDW39" s="187"/>
      <c r="BDX39" s="187"/>
      <c r="BDY39" s="187"/>
      <c r="BDZ39" s="208"/>
      <c r="BEA39" s="208"/>
      <c r="BEB39" s="187"/>
      <c r="BEC39" s="187"/>
      <c r="BED39" s="207"/>
      <c r="BEE39" s="187"/>
      <c r="BEF39" s="187"/>
      <c r="BEG39" s="187"/>
      <c r="BEH39" s="187"/>
      <c r="BEI39" s="208"/>
      <c r="BEJ39" s="208"/>
      <c r="BEK39" s="187"/>
      <c r="BEL39" s="187"/>
      <c r="BEM39" s="207"/>
      <c r="BEN39" s="187"/>
      <c r="BEO39" s="187"/>
      <c r="BEP39" s="187"/>
      <c r="BEQ39" s="187"/>
      <c r="BER39" s="208"/>
      <c r="BES39" s="208"/>
      <c r="BET39" s="187"/>
      <c r="BEU39" s="187"/>
      <c r="BEV39" s="207"/>
      <c r="BEW39" s="187"/>
      <c r="BEX39" s="187"/>
      <c r="BEY39" s="187"/>
      <c r="BEZ39" s="187"/>
      <c r="BFA39" s="208"/>
      <c r="BFB39" s="208"/>
      <c r="BFC39" s="187"/>
      <c r="BFD39" s="187"/>
      <c r="BFE39" s="207"/>
      <c r="BFF39" s="187"/>
      <c r="BFG39" s="187"/>
      <c r="BFH39" s="187"/>
      <c r="BFI39" s="187"/>
      <c r="BFJ39" s="208"/>
      <c r="BFK39" s="208"/>
      <c r="BFL39" s="187"/>
      <c r="BFM39" s="187"/>
      <c r="BFN39" s="207"/>
      <c r="BFO39" s="187"/>
      <c r="BFP39" s="187"/>
      <c r="BFQ39" s="187"/>
      <c r="BFR39" s="187"/>
      <c r="BFS39" s="208"/>
      <c r="BFT39" s="208"/>
      <c r="BFU39" s="187"/>
      <c r="BFV39" s="187"/>
      <c r="BFW39" s="207"/>
      <c r="BFX39" s="187"/>
      <c r="BFY39" s="187"/>
      <c r="BFZ39" s="187"/>
      <c r="BGA39" s="187"/>
      <c r="BGB39" s="208"/>
      <c r="BGC39" s="208"/>
      <c r="BGD39" s="187"/>
      <c r="BGE39" s="187"/>
      <c r="BGF39" s="207"/>
      <c r="BGG39" s="187"/>
      <c r="BGH39" s="187"/>
      <c r="BGI39" s="187"/>
      <c r="BGJ39" s="187"/>
      <c r="BGK39" s="208"/>
      <c r="BGL39" s="208"/>
      <c r="BGM39" s="187"/>
      <c r="BGN39" s="187"/>
      <c r="BGO39" s="207"/>
      <c r="BGP39" s="187"/>
      <c r="BGQ39" s="187"/>
      <c r="BGR39" s="187"/>
      <c r="BGS39" s="187"/>
      <c r="BGT39" s="208"/>
      <c r="BGU39" s="208"/>
      <c r="BGV39" s="187"/>
      <c r="BGW39" s="187"/>
      <c r="BGX39" s="207"/>
      <c r="BGY39" s="187"/>
      <c r="BGZ39" s="187"/>
      <c r="BHA39" s="187"/>
      <c r="BHB39" s="187"/>
      <c r="BHC39" s="208"/>
      <c r="BHD39" s="208"/>
      <c r="BHE39" s="187"/>
      <c r="BHF39" s="187"/>
      <c r="BHG39" s="207"/>
      <c r="BHH39" s="187"/>
      <c r="BHI39" s="187"/>
      <c r="BHJ39" s="187"/>
      <c r="BHK39" s="187"/>
      <c r="BHL39" s="208"/>
      <c r="BHM39" s="208"/>
      <c r="BHN39" s="187"/>
      <c r="BHO39" s="187"/>
      <c r="BHP39" s="207"/>
      <c r="BHQ39" s="187"/>
      <c r="BHR39" s="187"/>
      <c r="BHS39" s="187"/>
      <c r="BHT39" s="187"/>
      <c r="BHU39" s="208"/>
      <c r="BHV39" s="208"/>
      <c r="BHW39" s="187"/>
      <c r="BHX39" s="187"/>
      <c r="BHY39" s="207"/>
      <c r="BHZ39" s="187"/>
      <c r="BIA39" s="187"/>
      <c r="BIB39" s="187"/>
      <c r="BIC39" s="187"/>
      <c r="BID39" s="208"/>
      <c r="BIE39" s="208"/>
      <c r="BIF39" s="187"/>
      <c r="BIG39" s="187"/>
      <c r="BIH39" s="207"/>
      <c r="BII39" s="187"/>
      <c r="BIJ39" s="187"/>
      <c r="BIK39" s="187"/>
      <c r="BIL39" s="187"/>
      <c r="BIM39" s="208"/>
      <c r="BIN39" s="208"/>
      <c r="BIO39" s="187"/>
      <c r="BIP39" s="187"/>
      <c r="BIQ39" s="207"/>
      <c r="BIR39" s="187"/>
      <c r="BIS39" s="187"/>
      <c r="BIT39" s="187"/>
      <c r="BIU39" s="187"/>
      <c r="BIV39" s="208"/>
      <c r="BIW39" s="208"/>
      <c r="BIX39" s="187"/>
      <c r="BIY39" s="187"/>
      <c r="BIZ39" s="207"/>
      <c r="BJA39" s="187"/>
      <c r="BJB39" s="187"/>
      <c r="BJC39" s="187"/>
      <c r="BJD39" s="187"/>
      <c r="BJE39" s="208"/>
      <c r="BJF39" s="208"/>
      <c r="BJG39" s="187"/>
      <c r="BJH39" s="187"/>
      <c r="BJI39" s="207"/>
      <c r="BJJ39" s="187"/>
      <c r="BJK39" s="187"/>
      <c r="BJL39" s="187"/>
      <c r="BJM39" s="187"/>
      <c r="BJN39" s="208"/>
      <c r="BJO39" s="208"/>
      <c r="BJP39" s="187"/>
      <c r="BJQ39" s="187"/>
      <c r="BJR39" s="207"/>
      <c r="BJS39" s="187"/>
      <c r="BJT39" s="187"/>
      <c r="BJU39" s="187"/>
      <c r="BJV39" s="187"/>
      <c r="BJW39" s="208"/>
      <c r="BJX39" s="208"/>
      <c r="BJY39" s="187"/>
      <c r="BJZ39" s="187"/>
      <c r="BKA39" s="207"/>
      <c r="BKB39" s="187"/>
      <c r="BKC39" s="187"/>
      <c r="BKD39" s="187"/>
      <c r="BKE39" s="187"/>
      <c r="BKF39" s="208"/>
      <c r="BKG39" s="208"/>
      <c r="BKH39" s="187"/>
      <c r="BKI39" s="187"/>
      <c r="BKJ39" s="207"/>
      <c r="BKK39" s="187"/>
      <c r="BKL39" s="187"/>
      <c r="BKM39" s="187"/>
      <c r="BKN39" s="187"/>
      <c r="BKO39" s="208"/>
      <c r="BKP39" s="208"/>
      <c r="BKQ39" s="187"/>
      <c r="BKR39" s="187"/>
      <c r="BKS39" s="207"/>
      <c r="BKT39" s="187"/>
      <c r="BKU39" s="187"/>
      <c r="BKV39" s="187"/>
      <c r="BKW39" s="187"/>
      <c r="BKX39" s="208"/>
      <c r="BKY39" s="208"/>
      <c r="BKZ39" s="187"/>
      <c r="BLA39" s="187"/>
      <c r="BLB39" s="207"/>
      <c r="BLC39" s="187"/>
      <c r="BLD39" s="187"/>
      <c r="BLE39" s="187"/>
      <c r="BLF39" s="187"/>
      <c r="BLG39" s="208"/>
      <c r="BLH39" s="208"/>
      <c r="BLI39" s="187"/>
      <c r="BLJ39" s="187"/>
      <c r="BLK39" s="207"/>
      <c r="BLL39" s="187"/>
      <c r="BLM39" s="187"/>
      <c r="BLN39" s="187"/>
      <c r="BLO39" s="187"/>
      <c r="BLP39" s="208"/>
      <c r="BLQ39" s="208"/>
      <c r="BLR39" s="187"/>
      <c r="BLS39" s="187"/>
      <c r="BLT39" s="207"/>
      <c r="BLU39" s="187"/>
      <c r="BLV39" s="187"/>
      <c r="BLW39" s="187"/>
      <c r="BLX39" s="187"/>
      <c r="BLY39" s="208"/>
      <c r="BLZ39" s="208"/>
      <c r="BMA39" s="187"/>
      <c r="BMB39" s="187"/>
      <c r="BMC39" s="207"/>
      <c r="BMD39" s="187"/>
      <c r="BME39" s="187"/>
      <c r="BMF39" s="187"/>
      <c r="BMG39" s="187"/>
      <c r="BMH39" s="208"/>
      <c r="BMI39" s="208"/>
      <c r="BMJ39" s="187"/>
      <c r="BMK39" s="187"/>
      <c r="BML39" s="207"/>
      <c r="BMM39" s="187"/>
      <c r="BMN39" s="187"/>
      <c r="BMO39" s="187"/>
      <c r="BMP39" s="187"/>
      <c r="BMQ39" s="208"/>
      <c r="BMR39" s="208"/>
      <c r="BMS39" s="187"/>
      <c r="BMT39" s="187"/>
      <c r="BMU39" s="207"/>
      <c r="BMV39" s="187"/>
      <c r="BMW39" s="187"/>
      <c r="BMX39" s="187"/>
      <c r="BMY39" s="187"/>
      <c r="BMZ39" s="208"/>
      <c r="BNA39" s="208"/>
      <c r="BNB39" s="187"/>
      <c r="BNC39" s="187"/>
      <c r="BND39" s="207"/>
      <c r="BNE39" s="187"/>
      <c r="BNF39" s="187"/>
      <c r="BNG39" s="187"/>
      <c r="BNH39" s="187"/>
      <c r="BNI39" s="208"/>
      <c r="BNJ39" s="208"/>
      <c r="BNK39" s="187"/>
      <c r="BNL39" s="187"/>
      <c r="BNM39" s="207"/>
      <c r="BNN39" s="187"/>
      <c r="BNO39" s="187"/>
      <c r="BNP39" s="187"/>
      <c r="BNQ39" s="187"/>
      <c r="BNR39" s="208"/>
      <c r="BNS39" s="208"/>
      <c r="BNT39" s="187"/>
      <c r="BNU39" s="187"/>
      <c r="BNV39" s="207"/>
      <c r="BNW39" s="187"/>
      <c r="BNX39" s="187"/>
      <c r="BNY39" s="187"/>
      <c r="BNZ39" s="187"/>
      <c r="BOA39" s="208"/>
      <c r="BOB39" s="208"/>
      <c r="BOC39" s="187"/>
      <c r="BOD39" s="187"/>
      <c r="BOE39" s="207"/>
      <c r="BOF39" s="187"/>
      <c r="BOG39" s="187"/>
      <c r="BOH39" s="187"/>
      <c r="BOI39" s="187"/>
      <c r="BOJ39" s="208"/>
      <c r="BOK39" s="208"/>
      <c r="BOL39" s="187"/>
      <c r="BOM39" s="187"/>
      <c r="BON39" s="207"/>
      <c r="BOO39" s="187"/>
      <c r="BOP39" s="187"/>
      <c r="BOQ39" s="187"/>
      <c r="BOR39" s="187"/>
      <c r="BOS39" s="208"/>
      <c r="BOT39" s="208"/>
      <c r="BOU39" s="187"/>
      <c r="BOV39" s="187"/>
      <c r="BOW39" s="207"/>
      <c r="BOX39" s="187"/>
      <c r="BOY39" s="187"/>
      <c r="BOZ39" s="187"/>
      <c r="BPA39" s="187"/>
      <c r="BPB39" s="208"/>
      <c r="BPC39" s="208"/>
      <c r="BPD39" s="187"/>
      <c r="BPE39" s="187"/>
      <c r="BPF39" s="207"/>
      <c r="BPG39" s="187"/>
      <c r="BPH39" s="187"/>
      <c r="BPI39" s="187"/>
      <c r="BPJ39" s="187"/>
      <c r="BPK39" s="208"/>
      <c r="BPL39" s="208"/>
      <c r="BPM39" s="187"/>
      <c r="BPN39" s="187"/>
      <c r="BPO39" s="207"/>
      <c r="BPP39" s="187"/>
      <c r="BPQ39" s="187"/>
      <c r="BPR39" s="187"/>
      <c r="BPS39" s="187"/>
      <c r="BPT39" s="208"/>
      <c r="BPU39" s="208"/>
      <c r="BPV39" s="187"/>
      <c r="BPW39" s="187"/>
      <c r="BPX39" s="207"/>
      <c r="BPY39" s="187"/>
      <c r="BPZ39" s="187"/>
      <c r="BQA39" s="187"/>
      <c r="BQB39" s="187"/>
      <c r="BQC39" s="208"/>
      <c r="BQD39" s="208"/>
      <c r="BQE39" s="187"/>
      <c r="BQF39" s="187"/>
      <c r="BQG39" s="207"/>
      <c r="BQH39" s="187"/>
      <c r="BQI39" s="187"/>
      <c r="BQJ39" s="187"/>
      <c r="BQK39" s="187"/>
      <c r="BQL39" s="208"/>
      <c r="BQM39" s="208"/>
      <c r="BQN39" s="187"/>
      <c r="BQO39" s="187"/>
      <c r="BQP39" s="207"/>
      <c r="BQQ39" s="187"/>
      <c r="BQR39" s="187"/>
      <c r="BQS39" s="187"/>
      <c r="BQT39" s="187"/>
      <c r="BQU39" s="208"/>
      <c r="BQV39" s="208"/>
      <c r="BQW39" s="187"/>
      <c r="BQX39" s="187"/>
      <c r="BQY39" s="207"/>
      <c r="BQZ39" s="187"/>
      <c r="BRA39" s="187"/>
      <c r="BRB39" s="187"/>
      <c r="BRC39" s="187"/>
      <c r="BRD39" s="208"/>
      <c r="BRE39" s="208"/>
      <c r="BRF39" s="187"/>
      <c r="BRG39" s="187"/>
      <c r="BRH39" s="207"/>
      <c r="BRI39" s="187"/>
      <c r="BRJ39" s="187"/>
      <c r="BRK39" s="187"/>
      <c r="BRL39" s="187"/>
      <c r="BRM39" s="208"/>
      <c r="BRN39" s="208"/>
      <c r="BRO39" s="187"/>
      <c r="BRP39" s="187"/>
      <c r="BRQ39" s="207"/>
      <c r="BRR39" s="187"/>
      <c r="BRS39" s="187"/>
      <c r="BRT39" s="187"/>
      <c r="BRU39" s="187"/>
      <c r="BRV39" s="208"/>
      <c r="BRW39" s="208"/>
      <c r="BRX39" s="187"/>
      <c r="BRY39" s="187"/>
      <c r="BRZ39" s="207"/>
      <c r="BSA39" s="187"/>
      <c r="BSB39" s="187"/>
      <c r="BSC39" s="187"/>
      <c r="BSD39" s="187"/>
      <c r="BSE39" s="208"/>
      <c r="BSF39" s="208"/>
      <c r="BSG39" s="187"/>
      <c r="BSH39" s="187"/>
      <c r="BSI39" s="207"/>
      <c r="BSJ39" s="187"/>
      <c r="BSK39" s="187"/>
      <c r="BSL39" s="187"/>
      <c r="BSM39" s="187"/>
      <c r="BSN39" s="208"/>
      <c r="BSO39" s="208"/>
      <c r="BSP39" s="187"/>
      <c r="BSQ39" s="187"/>
      <c r="BSR39" s="207"/>
      <c r="BSS39" s="187"/>
      <c r="BST39" s="187"/>
      <c r="BSU39" s="187"/>
      <c r="BSV39" s="187"/>
      <c r="BSW39" s="208"/>
      <c r="BSX39" s="208"/>
      <c r="BSY39" s="187"/>
      <c r="BSZ39" s="187"/>
      <c r="BTA39" s="207"/>
      <c r="BTB39" s="187"/>
      <c r="BTC39" s="187"/>
      <c r="BTD39" s="187"/>
      <c r="BTE39" s="187"/>
      <c r="BTF39" s="208"/>
      <c r="BTG39" s="208"/>
      <c r="BTH39" s="187"/>
      <c r="BTI39" s="187"/>
      <c r="BTJ39" s="207"/>
      <c r="BTK39" s="187"/>
      <c r="BTL39" s="187"/>
      <c r="BTM39" s="187"/>
      <c r="BTN39" s="187"/>
      <c r="BTO39" s="208"/>
      <c r="BTP39" s="208"/>
      <c r="BTQ39" s="187"/>
      <c r="BTR39" s="187"/>
      <c r="BTS39" s="207"/>
      <c r="BTT39" s="187"/>
      <c r="BTU39" s="187"/>
      <c r="BTV39" s="187"/>
      <c r="BTW39" s="187"/>
      <c r="BTX39" s="208"/>
      <c r="BTY39" s="208"/>
      <c r="BTZ39" s="187"/>
      <c r="BUA39" s="187"/>
      <c r="BUB39" s="207"/>
      <c r="BUC39" s="187"/>
      <c r="BUD39" s="187"/>
      <c r="BUE39" s="187"/>
      <c r="BUF39" s="187"/>
      <c r="BUG39" s="208"/>
      <c r="BUH39" s="208"/>
      <c r="BUI39" s="187"/>
      <c r="BUJ39" s="187"/>
      <c r="BUK39" s="207"/>
      <c r="BUL39" s="187"/>
      <c r="BUM39" s="187"/>
      <c r="BUN39" s="187"/>
      <c r="BUO39" s="187"/>
      <c r="BUP39" s="208"/>
      <c r="BUQ39" s="208"/>
      <c r="BUR39" s="187"/>
      <c r="BUS39" s="187"/>
      <c r="BUT39" s="207"/>
      <c r="BUU39" s="187"/>
      <c r="BUV39" s="187"/>
      <c r="BUW39" s="187"/>
      <c r="BUX39" s="187"/>
      <c r="BUY39" s="208"/>
      <c r="BUZ39" s="208"/>
      <c r="BVA39" s="187"/>
      <c r="BVB39" s="187"/>
      <c r="BVC39" s="207"/>
      <c r="BVD39" s="187"/>
      <c r="BVE39" s="187"/>
      <c r="BVF39" s="187"/>
      <c r="BVG39" s="187"/>
      <c r="BVH39" s="208"/>
      <c r="BVI39" s="208"/>
      <c r="BVJ39" s="187"/>
      <c r="BVK39" s="187"/>
      <c r="BVL39" s="207"/>
      <c r="BVM39" s="187"/>
      <c r="BVN39" s="187"/>
      <c r="BVO39" s="187"/>
      <c r="BVP39" s="187"/>
      <c r="BVQ39" s="208"/>
      <c r="BVR39" s="208"/>
      <c r="BVS39" s="187"/>
      <c r="BVT39" s="187"/>
      <c r="BVU39" s="207"/>
      <c r="BVV39" s="187"/>
      <c r="BVW39" s="187"/>
      <c r="BVX39" s="187"/>
      <c r="BVY39" s="187"/>
      <c r="BVZ39" s="208"/>
      <c r="BWA39" s="208"/>
      <c r="BWB39" s="187"/>
      <c r="BWC39" s="187"/>
      <c r="BWD39" s="207"/>
      <c r="BWE39" s="187"/>
      <c r="BWF39" s="187"/>
      <c r="BWG39" s="187"/>
      <c r="BWH39" s="187"/>
      <c r="BWI39" s="208"/>
      <c r="BWJ39" s="208"/>
      <c r="BWK39" s="187"/>
      <c r="BWL39" s="187"/>
      <c r="BWM39" s="207"/>
      <c r="BWN39" s="187"/>
      <c r="BWO39" s="187"/>
      <c r="BWP39" s="187"/>
      <c r="BWQ39" s="187"/>
      <c r="BWR39" s="208"/>
      <c r="BWS39" s="208"/>
      <c r="BWT39" s="187"/>
      <c r="BWU39" s="187"/>
      <c r="BWV39" s="207"/>
      <c r="BWW39" s="187"/>
      <c r="BWX39" s="187"/>
      <c r="BWY39" s="187"/>
      <c r="BWZ39" s="187"/>
      <c r="BXA39" s="208"/>
      <c r="BXB39" s="208"/>
      <c r="BXC39" s="187"/>
      <c r="BXD39" s="187"/>
      <c r="BXE39" s="207"/>
      <c r="BXF39" s="187"/>
      <c r="BXG39" s="187"/>
      <c r="BXH39" s="187"/>
      <c r="BXI39" s="187"/>
      <c r="BXJ39" s="208"/>
      <c r="BXK39" s="208"/>
      <c r="BXL39" s="187"/>
      <c r="BXM39" s="187"/>
      <c r="BXN39" s="207"/>
      <c r="BXO39" s="187"/>
      <c r="BXP39" s="187"/>
      <c r="BXQ39" s="187"/>
      <c r="BXR39" s="187"/>
      <c r="BXS39" s="208"/>
      <c r="BXT39" s="208"/>
      <c r="BXU39" s="187"/>
      <c r="BXV39" s="187"/>
      <c r="BXW39" s="207"/>
      <c r="BXX39" s="187"/>
      <c r="BXY39" s="187"/>
      <c r="BXZ39" s="187"/>
      <c r="BYA39" s="187"/>
      <c r="BYB39" s="208"/>
      <c r="BYC39" s="208"/>
      <c r="BYD39" s="187"/>
      <c r="BYE39" s="187"/>
      <c r="BYF39" s="207"/>
      <c r="BYG39" s="187"/>
      <c r="BYH39" s="187"/>
      <c r="BYI39" s="187"/>
      <c r="BYJ39" s="187"/>
      <c r="BYK39" s="208"/>
      <c r="BYL39" s="208"/>
      <c r="BYM39" s="187"/>
      <c r="BYN39" s="187"/>
      <c r="BYO39" s="207"/>
      <c r="BYP39" s="187"/>
      <c r="BYQ39" s="187"/>
      <c r="BYR39" s="187"/>
      <c r="BYS39" s="187"/>
      <c r="BYT39" s="208"/>
      <c r="BYU39" s="208"/>
      <c r="BYV39" s="187"/>
      <c r="BYW39" s="187"/>
      <c r="BYX39" s="207"/>
      <c r="BYY39" s="187"/>
      <c r="BYZ39" s="187"/>
      <c r="BZA39" s="187"/>
      <c r="BZB39" s="187"/>
      <c r="BZC39" s="208"/>
      <c r="BZD39" s="208"/>
      <c r="BZE39" s="187"/>
      <c r="BZF39" s="187"/>
      <c r="BZG39" s="207"/>
      <c r="BZH39" s="187"/>
      <c r="BZI39" s="187"/>
      <c r="BZJ39" s="187"/>
      <c r="BZK39" s="187"/>
      <c r="BZL39" s="208"/>
      <c r="BZM39" s="208"/>
      <c r="BZN39" s="187"/>
      <c r="BZO39" s="187"/>
      <c r="BZP39" s="207"/>
      <c r="BZQ39" s="187"/>
      <c r="BZR39" s="187"/>
      <c r="BZS39" s="187"/>
      <c r="BZT39" s="187"/>
      <c r="BZU39" s="208"/>
      <c r="BZV39" s="208"/>
      <c r="BZW39" s="187"/>
      <c r="BZX39" s="187"/>
      <c r="BZY39" s="207"/>
      <c r="BZZ39" s="187"/>
      <c r="CAA39" s="187"/>
      <c r="CAB39" s="187"/>
      <c r="CAC39" s="187"/>
      <c r="CAD39" s="208"/>
      <c r="CAE39" s="208"/>
      <c r="CAF39" s="187"/>
      <c r="CAG39" s="187"/>
      <c r="CAH39" s="207"/>
      <c r="CAI39" s="187"/>
      <c r="CAJ39" s="187"/>
      <c r="CAK39" s="187"/>
      <c r="CAL39" s="187"/>
      <c r="CAM39" s="208"/>
      <c r="CAN39" s="208"/>
      <c r="CAO39" s="187"/>
      <c r="CAP39" s="187"/>
      <c r="CAQ39" s="207"/>
      <c r="CAR39" s="187"/>
      <c r="CAS39" s="187"/>
      <c r="CAT39" s="187"/>
      <c r="CAU39" s="187"/>
      <c r="CAV39" s="208"/>
      <c r="CAW39" s="208"/>
      <c r="CAX39" s="187"/>
      <c r="CAY39" s="187"/>
      <c r="CAZ39" s="207"/>
      <c r="CBA39" s="187"/>
      <c r="CBB39" s="187"/>
      <c r="CBC39" s="187"/>
      <c r="CBD39" s="187"/>
      <c r="CBE39" s="208"/>
      <c r="CBF39" s="208"/>
      <c r="CBG39" s="187"/>
      <c r="CBH39" s="187"/>
      <c r="CBI39" s="207"/>
      <c r="CBJ39" s="187"/>
      <c r="CBK39" s="187"/>
      <c r="CBL39" s="187"/>
      <c r="CBM39" s="187"/>
      <c r="CBN39" s="208"/>
      <c r="CBO39" s="208"/>
      <c r="CBP39" s="187"/>
      <c r="CBQ39" s="187"/>
      <c r="CBR39" s="207"/>
      <c r="CBS39" s="187"/>
      <c r="CBT39" s="187"/>
      <c r="CBU39" s="187"/>
      <c r="CBV39" s="187"/>
      <c r="CBW39" s="208"/>
      <c r="CBX39" s="208"/>
      <c r="CBY39" s="187"/>
      <c r="CBZ39" s="187"/>
      <c r="CCA39" s="207"/>
      <c r="CCB39" s="187"/>
      <c r="CCC39" s="187"/>
      <c r="CCD39" s="187"/>
      <c r="CCE39" s="187"/>
      <c r="CCF39" s="208"/>
      <c r="CCG39" s="208"/>
      <c r="CCH39" s="187"/>
      <c r="CCI39" s="187"/>
      <c r="CCJ39" s="207"/>
      <c r="CCK39" s="187"/>
      <c r="CCL39" s="187"/>
      <c r="CCM39" s="187"/>
      <c r="CCN39" s="187"/>
      <c r="CCO39" s="208"/>
      <c r="CCP39" s="208"/>
      <c r="CCQ39" s="187"/>
      <c r="CCR39" s="187"/>
      <c r="CCS39" s="207"/>
      <c r="CCT39" s="187"/>
      <c r="CCU39" s="187"/>
      <c r="CCV39" s="187"/>
      <c r="CCW39" s="187"/>
      <c r="CCX39" s="208"/>
      <c r="CCY39" s="208"/>
      <c r="CCZ39" s="187"/>
      <c r="CDA39" s="187"/>
      <c r="CDB39" s="207"/>
      <c r="CDC39" s="187"/>
      <c r="CDD39" s="187"/>
      <c r="CDE39" s="187"/>
      <c r="CDF39" s="187"/>
      <c r="CDG39" s="208"/>
      <c r="CDH39" s="208"/>
      <c r="CDI39" s="187"/>
      <c r="CDJ39" s="187"/>
      <c r="CDK39" s="207"/>
      <c r="CDL39" s="187"/>
      <c r="CDM39" s="187"/>
      <c r="CDN39" s="187"/>
      <c r="CDO39" s="187"/>
      <c r="CDP39" s="208"/>
      <c r="CDQ39" s="208"/>
      <c r="CDR39" s="187"/>
      <c r="CDS39" s="187"/>
      <c r="CDT39" s="207"/>
      <c r="CDU39" s="187"/>
      <c r="CDV39" s="187"/>
      <c r="CDW39" s="187"/>
      <c r="CDX39" s="187"/>
      <c r="CDY39" s="208"/>
      <c r="CDZ39" s="208"/>
      <c r="CEA39" s="187"/>
      <c r="CEB39" s="187"/>
      <c r="CEC39" s="207"/>
      <c r="CED39" s="187"/>
      <c r="CEE39" s="187"/>
      <c r="CEF39" s="187"/>
      <c r="CEG39" s="187"/>
      <c r="CEH39" s="208"/>
      <c r="CEI39" s="208"/>
      <c r="CEJ39" s="187"/>
      <c r="CEK39" s="187"/>
      <c r="CEL39" s="207"/>
      <c r="CEM39" s="187"/>
      <c r="CEN39" s="187"/>
      <c r="CEO39" s="187"/>
      <c r="CEP39" s="187"/>
      <c r="CEQ39" s="208"/>
      <c r="CER39" s="208"/>
      <c r="CES39" s="187"/>
      <c r="CET39" s="187"/>
      <c r="CEU39" s="207"/>
      <c r="CEV39" s="187"/>
      <c r="CEW39" s="187"/>
      <c r="CEX39" s="187"/>
      <c r="CEY39" s="187"/>
      <c r="CEZ39" s="208"/>
      <c r="CFA39" s="208"/>
      <c r="CFB39" s="187"/>
      <c r="CFC39" s="187"/>
      <c r="CFD39" s="207"/>
      <c r="CFE39" s="187"/>
      <c r="CFF39" s="187"/>
      <c r="CFG39" s="187"/>
      <c r="CFH39" s="187"/>
      <c r="CFI39" s="208"/>
      <c r="CFJ39" s="208"/>
      <c r="CFK39" s="187"/>
      <c r="CFL39" s="187"/>
      <c r="CFM39" s="207"/>
      <c r="CFN39" s="187"/>
      <c r="CFO39" s="187"/>
      <c r="CFP39" s="187"/>
      <c r="CFQ39" s="187"/>
      <c r="CFR39" s="208"/>
      <c r="CFS39" s="208"/>
      <c r="CFT39" s="187"/>
      <c r="CFU39" s="187"/>
      <c r="CFV39" s="207"/>
      <c r="CFW39" s="187"/>
      <c r="CFX39" s="187"/>
      <c r="CFY39" s="187"/>
      <c r="CFZ39" s="187"/>
      <c r="CGA39" s="208"/>
      <c r="CGB39" s="208"/>
      <c r="CGC39" s="187"/>
      <c r="CGD39" s="187"/>
      <c r="CGE39" s="207"/>
      <c r="CGF39" s="187"/>
      <c r="CGG39" s="187"/>
      <c r="CGH39" s="187"/>
      <c r="CGI39" s="187"/>
      <c r="CGJ39" s="208"/>
      <c r="CGK39" s="208"/>
      <c r="CGL39" s="187"/>
      <c r="CGM39" s="187"/>
      <c r="CGN39" s="207"/>
      <c r="CGO39" s="187"/>
      <c r="CGP39" s="187"/>
      <c r="CGQ39" s="187"/>
      <c r="CGR39" s="187"/>
      <c r="CGS39" s="208"/>
      <c r="CGT39" s="208"/>
      <c r="CGU39" s="187"/>
      <c r="CGV39" s="187"/>
      <c r="CGW39" s="207"/>
      <c r="CGX39" s="187"/>
      <c r="CGY39" s="187"/>
      <c r="CGZ39" s="187"/>
      <c r="CHA39" s="187"/>
      <c r="CHB39" s="208"/>
      <c r="CHC39" s="208"/>
      <c r="CHD39" s="187"/>
      <c r="CHE39" s="187"/>
      <c r="CHF39" s="207"/>
      <c r="CHG39" s="187"/>
      <c r="CHH39" s="187"/>
      <c r="CHI39" s="187"/>
      <c r="CHJ39" s="187"/>
      <c r="CHK39" s="208"/>
      <c r="CHL39" s="208"/>
      <c r="CHM39" s="187"/>
      <c r="CHN39" s="187"/>
      <c r="CHO39" s="207"/>
      <c r="CHP39" s="187"/>
      <c r="CHQ39" s="187"/>
      <c r="CHR39" s="187"/>
      <c r="CHS39" s="187"/>
      <c r="CHT39" s="208"/>
      <c r="CHU39" s="208"/>
      <c r="CHV39" s="187"/>
      <c r="CHW39" s="187"/>
      <c r="CHX39" s="207"/>
      <c r="CHY39" s="187"/>
      <c r="CHZ39" s="187"/>
      <c r="CIA39" s="187"/>
      <c r="CIB39" s="187"/>
      <c r="CIC39" s="208"/>
      <c r="CID39" s="208"/>
      <c r="CIE39" s="187"/>
      <c r="CIF39" s="187"/>
      <c r="CIG39" s="207"/>
      <c r="CIH39" s="187"/>
      <c r="CII39" s="187"/>
      <c r="CIJ39" s="187"/>
      <c r="CIK39" s="187"/>
      <c r="CIL39" s="208"/>
      <c r="CIM39" s="208"/>
      <c r="CIN39" s="187"/>
      <c r="CIO39" s="187"/>
      <c r="CIP39" s="207"/>
      <c r="CIQ39" s="187"/>
      <c r="CIR39" s="187"/>
      <c r="CIS39" s="187"/>
      <c r="CIT39" s="187"/>
      <c r="CIU39" s="208"/>
      <c r="CIV39" s="208"/>
      <c r="CIW39" s="187"/>
      <c r="CIX39" s="187"/>
      <c r="CIY39" s="207"/>
      <c r="CIZ39" s="187"/>
      <c r="CJA39" s="187"/>
      <c r="CJB39" s="187"/>
      <c r="CJC39" s="187"/>
      <c r="CJD39" s="208"/>
      <c r="CJE39" s="208"/>
      <c r="CJF39" s="187"/>
      <c r="CJG39" s="187"/>
      <c r="CJH39" s="207"/>
      <c r="CJI39" s="187"/>
      <c r="CJJ39" s="187"/>
      <c r="CJK39" s="187"/>
      <c r="CJL39" s="187"/>
      <c r="CJM39" s="208"/>
      <c r="CJN39" s="208"/>
      <c r="CJO39" s="187"/>
      <c r="CJP39" s="187"/>
      <c r="CJQ39" s="207"/>
      <c r="CJR39" s="187"/>
      <c r="CJS39" s="187"/>
      <c r="CJT39" s="187"/>
      <c r="CJU39" s="187"/>
      <c r="CJV39" s="208"/>
      <c r="CJW39" s="208"/>
      <c r="CJX39" s="187"/>
      <c r="CJY39" s="187"/>
      <c r="CJZ39" s="207"/>
      <c r="CKA39" s="187"/>
      <c r="CKB39" s="187"/>
      <c r="CKC39" s="187"/>
      <c r="CKD39" s="187"/>
      <c r="CKE39" s="208"/>
      <c r="CKF39" s="208"/>
      <c r="CKG39" s="187"/>
      <c r="CKH39" s="187"/>
      <c r="CKI39" s="207"/>
      <c r="CKJ39" s="187"/>
      <c r="CKK39" s="187"/>
      <c r="CKL39" s="187"/>
      <c r="CKM39" s="187"/>
      <c r="CKN39" s="208"/>
      <c r="CKO39" s="208"/>
      <c r="CKP39" s="187"/>
      <c r="CKQ39" s="187"/>
      <c r="CKR39" s="207"/>
      <c r="CKS39" s="187"/>
      <c r="CKT39" s="187"/>
      <c r="CKU39" s="187"/>
      <c r="CKV39" s="187"/>
      <c r="CKW39" s="208"/>
      <c r="CKX39" s="208"/>
      <c r="CKY39" s="187"/>
      <c r="CKZ39" s="187"/>
      <c r="CLA39" s="207"/>
      <c r="CLB39" s="187"/>
      <c r="CLC39" s="187"/>
      <c r="CLD39" s="187"/>
      <c r="CLE39" s="187"/>
      <c r="CLF39" s="208"/>
      <c r="CLG39" s="208"/>
      <c r="CLH39" s="187"/>
      <c r="CLI39" s="187"/>
      <c r="CLJ39" s="207"/>
      <c r="CLK39" s="187"/>
      <c r="CLL39" s="187"/>
      <c r="CLM39" s="187"/>
      <c r="CLN39" s="187"/>
      <c r="CLO39" s="208"/>
      <c r="CLP39" s="208"/>
      <c r="CLQ39" s="187"/>
      <c r="CLR39" s="187"/>
      <c r="CLS39" s="207"/>
      <c r="CLT39" s="187"/>
      <c r="CLU39" s="187"/>
      <c r="CLV39" s="187"/>
      <c r="CLW39" s="187"/>
      <c r="CLX39" s="208"/>
      <c r="CLY39" s="208"/>
      <c r="CLZ39" s="187"/>
      <c r="CMA39" s="187"/>
      <c r="CMB39" s="207"/>
      <c r="CMC39" s="187"/>
      <c r="CMD39" s="187"/>
      <c r="CME39" s="187"/>
      <c r="CMF39" s="187"/>
      <c r="CMG39" s="208"/>
      <c r="CMH39" s="208"/>
      <c r="CMI39" s="187"/>
      <c r="CMJ39" s="187"/>
      <c r="CMK39" s="207"/>
      <c r="CML39" s="187"/>
      <c r="CMM39" s="187"/>
      <c r="CMN39" s="187"/>
      <c r="CMO39" s="187"/>
      <c r="CMP39" s="208"/>
      <c r="CMQ39" s="208"/>
      <c r="CMR39" s="187"/>
      <c r="CMS39" s="187"/>
      <c r="CMT39" s="207"/>
      <c r="CMU39" s="187"/>
      <c r="CMV39" s="187"/>
      <c r="CMW39" s="187"/>
      <c r="CMX39" s="187"/>
      <c r="CMY39" s="208"/>
      <c r="CMZ39" s="208"/>
      <c r="CNA39" s="187"/>
      <c r="CNB39" s="187"/>
      <c r="CNC39" s="207"/>
      <c r="CND39" s="187"/>
      <c r="CNE39" s="187"/>
      <c r="CNF39" s="187"/>
      <c r="CNG39" s="187"/>
      <c r="CNH39" s="208"/>
      <c r="CNI39" s="208"/>
      <c r="CNJ39" s="187"/>
      <c r="CNK39" s="187"/>
      <c r="CNL39" s="207"/>
      <c r="CNM39" s="187"/>
      <c r="CNN39" s="187"/>
      <c r="CNO39" s="187"/>
      <c r="CNP39" s="187"/>
      <c r="CNQ39" s="208"/>
      <c r="CNR39" s="208"/>
      <c r="CNS39" s="187"/>
      <c r="CNT39" s="187"/>
      <c r="CNU39" s="207"/>
      <c r="CNV39" s="187"/>
      <c r="CNW39" s="187"/>
      <c r="CNX39" s="187"/>
      <c r="CNY39" s="187"/>
      <c r="CNZ39" s="208"/>
      <c r="COA39" s="208"/>
      <c r="COB39" s="187"/>
      <c r="COC39" s="187"/>
      <c r="COD39" s="207"/>
      <c r="COE39" s="187"/>
      <c r="COF39" s="187"/>
      <c r="COG39" s="187"/>
      <c r="COH39" s="187"/>
      <c r="COI39" s="208"/>
      <c r="COJ39" s="208"/>
      <c r="COK39" s="187"/>
      <c r="COL39" s="187"/>
      <c r="COM39" s="207"/>
      <c r="CON39" s="187"/>
      <c r="COO39" s="187"/>
      <c r="COP39" s="187"/>
      <c r="COQ39" s="187"/>
      <c r="COR39" s="208"/>
      <c r="COS39" s="208"/>
      <c r="COT39" s="187"/>
      <c r="COU39" s="187"/>
      <c r="COV39" s="207"/>
      <c r="COW39" s="187"/>
      <c r="COX39" s="187"/>
      <c r="COY39" s="187"/>
      <c r="COZ39" s="187"/>
      <c r="CPA39" s="208"/>
      <c r="CPB39" s="208"/>
      <c r="CPC39" s="187"/>
      <c r="CPD39" s="187"/>
      <c r="CPE39" s="207"/>
      <c r="CPF39" s="187"/>
      <c r="CPG39" s="187"/>
      <c r="CPH39" s="187"/>
      <c r="CPI39" s="187"/>
      <c r="CPJ39" s="208"/>
      <c r="CPK39" s="208"/>
      <c r="CPL39" s="187"/>
      <c r="CPM39" s="187"/>
      <c r="CPN39" s="207"/>
      <c r="CPO39" s="187"/>
      <c r="CPP39" s="187"/>
      <c r="CPQ39" s="187"/>
      <c r="CPR39" s="187"/>
      <c r="CPS39" s="208"/>
      <c r="CPT39" s="208"/>
      <c r="CPU39" s="187"/>
      <c r="CPV39" s="187"/>
      <c r="CPW39" s="207"/>
      <c r="CPX39" s="187"/>
      <c r="CPY39" s="187"/>
      <c r="CPZ39" s="187"/>
      <c r="CQA39" s="187"/>
      <c r="CQB39" s="208"/>
      <c r="CQC39" s="208"/>
      <c r="CQD39" s="187"/>
      <c r="CQE39" s="187"/>
      <c r="CQF39" s="207"/>
      <c r="CQG39" s="187"/>
      <c r="CQH39" s="187"/>
      <c r="CQI39" s="187"/>
      <c r="CQJ39" s="187"/>
      <c r="CQK39" s="208"/>
      <c r="CQL39" s="208"/>
      <c r="CQM39" s="187"/>
      <c r="CQN39" s="187"/>
      <c r="CQO39" s="207"/>
      <c r="CQP39" s="187"/>
      <c r="CQQ39" s="187"/>
      <c r="CQR39" s="187"/>
      <c r="CQS39" s="187"/>
      <c r="CQT39" s="208"/>
      <c r="CQU39" s="208"/>
      <c r="CQV39" s="187"/>
      <c r="CQW39" s="187"/>
      <c r="CQX39" s="207"/>
      <c r="CQY39" s="187"/>
      <c r="CQZ39" s="187"/>
      <c r="CRA39" s="187"/>
      <c r="CRB39" s="187"/>
      <c r="CRC39" s="208"/>
      <c r="CRD39" s="208"/>
      <c r="CRE39" s="187"/>
      <c r="CRF39" s="187"/>
      <c r="CRG39" s="207"/>
      <c r="CRH39" s="187"/>
      <c r="CRI39" s="187"/>
      <c r="CRJ39" s="187"/>
      <c r="CRK39" s="187"/>
      <c r="CRL39" s="208"/>
      <c r="CRM39" s="208"/>
      <c r="CRN39" s="187"/>
      <c r="CRO39" s="187"/>
      <c r="CRP39" s="207"/>
      <c r="CRQ39" s="187"/>
      <c r="CRR39" s="187"/>
      <c r="CRS39" s="187"/>
      <c r="CRT39" s="187"/>
      <c r="CRU39" s="208"/>
      <c r="CRV39" s="208"/>
      <c r="CRW39" s="187"/>
      <c r="CRX39" s="187"/>
      <c r="CRY39" s="207"/>
      <c r="CRZ39" s="187"/>
      <c r="CSA39" s="187"/>
      <c r="CSB39" s="187"/>
      <c r="CSC39" s="187"/>
      <c r="CSD39" s="208"/>
      <c r="CSE39" s="208"/>
      <c r="CSF39" s="187"/>
      <c r="CSG39" s="187"/>
      <c r="CSH39" s="207"/>
      <c r="CSI39" s="187"/>
      <c r="CSJ39" s="187"/>
      <c r="CSK39" s="187"/>
      <c r="CSL39" s="187"/>
      <c r="CSM39" s="208"/>
      <c r="CSN39" s="208"/>
      <c r="CSO39" s="187"/>
      <c r="CSP39" s="187"/>
      <c r="CSQ39" s="207"/>
      <c r="CSR39" s="187"/>
      <c r="CSS39" s="187"/>
      <c r="CST39" s="187"/>
      <c r="CSU39" s="187"/>
      <c r="CSV39" s="208"/>
      <c r="CSW39" s="208"/>
      <c r="CSX39" s="187"/>
      <c r="CSY39" s="187"/>
      <c r="CSZ39" s="207"/>
      <c r="CTA39" s="187"/>
      <c r="CTB39" s="187"/>
      <c r="CTC39" s="187"/>
      <c r="CTD39" s="187"/>
      <c r="CTE39" s="208"/>
      <c r="CTF39" s="208"/>
      <c r="CTG39" s="187"/>
      <c r="CTH39" s="187"/>
      <c r="CTI39" s="207"/>
      <c r="CTJ39" s="187"/>
      <c r="CTK39" s="187"/>
      <c r="CTL39" s="187"/>
      <c r="CTM39" s="187"/>
      <c r="CTN39" s="208"/>
      <c r="CTO39" s="208"/>
      <c r="CTP39" s="187"/>
      <c r="CTQ39" s="187"/>
      <c r="CTR39" s="207"/>
      <c r="CTS39" s="187"/>
      <c r="CTT39" s="187"/>
      <c r="CTU39" s="187"/>
      <c r="CTV39" s="187"/>
      <c r="CTW39" s="208"/>
      <c r="CTX39" s="208"/>
      <c r="CTY39" s="187"/>
      <c r="CTZ39" s="187"/>
      <c r="CUA39" s="207"/>
      <c r="CUB39" s="187"/>
      <c r="CUC39" s="187"/>
      <c r="CUD39" s="187"/>
      <c r="CUE39" s="187"/>
      <c r="CUF39" s="208"/>
      <c r="CUG39" s="208"/>
      <c r="CUH39" s="187"/>
      <c r="CUI39" s="187"/>
      <c r="CUJ39" s="207"/>
      <c r="CUK39" s="187"/>
      <c r="CUL39" s="187"/>
      <c r="CUM39" s="187"/>
      <c r="CUN39" s="187"/>
      <c r="CUO39" s="208"/>
      <c r="CUP39" s="208"/>
      <c r="CUQ39" s="187"/>
      <c r="CUR39" s="187"/>
      <c r="CUS39" s="207"/>
      <c r="CUT39" s="187"/>
      <c r="CUU39" s="187"/>
      <c r="CUV39" s="187"/>
      <c r="CUW39" s="187"/>
      <c r="CUX39" s="208"/>
      <c r="CUY39" s="208"/>
      <c r="CUZ39" s="187"/>
      <c r="CVA39" s="187"/>
      <c r="CVB39" s="207"/>
      <c r="CVC39" s="187"/>
      <c r="CVD39" s="187"/>
      <c r="CVE39" s="187"/>
      <c r="CVF39" s="187"/>
      <c r="CVG39" s="208"/>
      <c r="CVH39" s="208"/>
      <c r="CVI39" s="187"/>
      <c r="CVJ39" s="187"/>
      <c r="CVK39" s="207"/>
      <c r="CVL39" s="187"/>
      <c r="CVM39" s="187"/>
      <c r="CVN39" s="187"/>
      <c r="CVO39" s="187"/>
      <c r="CVP39" s="208"/>
      <c r="CVQ39" s="208"/>
      <c r="CVR39" s="187"/>
      <c r="CVS39" s="187"/>
      <c r="CVT39" s="207"/>
      <c r="CVU39" s="187"/>
      <c r="CVV39" s="187"/>
      <c r="CVW39" s="187"/>
      <c r="CVX39" s="187"/>
      <c r="CVY39" s="208"/>
      <c r="CVZ39" s="208"/>
      <c r="CWA39" s="187"/>
      <c r="CWB39" s="187"/>
      <c r="CWC39" s="207"/>
      <c r="CWD39" s="187"/>
      <c r="CWE39" s="187"/>
      <c r="CWF39" s="187"/>
      <c r="CWG39" s="187"/>
      <c r="CWH39" s="208"/>
      <c r="CWI39" s="208"/>
      <c r="CWJ39" s="187"/>
      <c r="CWK39" s="187"/>
      <c r="CWL39" s="207"/>
      <c r="CWM39" s="187"/>
      <c r="CWN39" s="187"/>
      <c r="CWO39" s="187"/>
      <c r="CWP39" s="187"/>
      <c r="CWQ39" s="208"/>
      <c r="CWR39" s="208"/>
      <c r="CWS39" s="187"/>
      <c r="CWT39" s="187"/>
      <c r="CWU39" s="207"/>
      <c r="CWV39" s="187"/>
      <c r="CWW39" s="187"/>
      <c r="CWX39" s="187"/>
      <c r="CWY39" s="187"/>
      <c r="CWZ39" s="208"/>
      <c r="CXA39" s="208"/>
      <c r="CXB39" s="187"/>
      <c r="CXC39" s="187"/>
      <c r="CXD39" s="207"/>
      <c r="CXE39" s="187"/>
      <c r="CXF39" s="187"/>
      <c r="CXG39" s="187"/>
      <c r="CXH39" s="187"/>
      <c r="CXI39" s="208"/>
      <c r="CXJ39" s="208"/>
      <c r="CXK39" s="187"/>
      <c r="CXL39" s="187"/>
      <c r="CXM39" s="207"/>
      <c r="CXN39" s="187"/>
      <c r="CXO39" s="187"/>
      <c r="CXP39" s="187"/>
      <c r="CXQ39" s="187"/>
      <c r="CXR39" s="208"/>
      <c r="CXS39" s="208"/>
      <c r="CXT39" s="187"/>
      <c r="CXU39" s="187"/>
      <c r="CXV39" s="207"/>
      <c r="CXW39" s="187"/>
      <c r="CXX39" s="187"/>
      <c r="CXY39" s="187"/>
      <c r="CXZ39" s="187"/>
      <c r="CYA39" s="208"/>
      <c r="CYB39" s="208"/>
      <c r="CYC39" s="187"/>
      <c r="CYD39" s="187"/>
      <c r="CYE39" s="207"/>
      <c r="CYF39" s="187"/>
      <c r="CYG39" s="187"/>
      <c r="CYH39" s="187"/>
      <c r="CYI39" s="187"/>
      <c r="CYJ39" s="208"/>
      <c r="CYK39" s="208"/>
      <c r="CYL39" s="187"/>
      <c r="CYM39" s="187"/>
      <c r="CYN39" s="207"/>
      <c r="CYO39" s="187"/>
      <c r="CYP39" s="187"/>
      <c r="CYQ39" s="187"/>
      <c r="CYR39" s="187"/>
      <c r="CYS39" s="208"/>
      <c r="CYT39" s="208"/>
      <c r="CYU39" s="187"/>
      <c r="CYV39" s="187"/>
      <c r="CYW39" s="207"/>
      <c r="CYX39" s="187"/>
      <c r="CYY39" s="187"/>
      <c r="CYZ39" s="187"/>
      <c r="CZA39" s="187"/>
      <c r="CZB39" s="208"/>
      <c r="CZC39" s="208"/>
      <c r="CZD39" s="187"/>
      <c r="CZE39" s="187"/>
      <c r="CZF39" s="207"/>
      <c r="CZG39" s="187"/>
      <c r="CZH39" s="187"/>
      <c r="CZI39" s="187"/>
      <c r="CZJ39" s="187"/>
      <c r="CZK39" s="208"/>
      <c r="CZL39" s="208"/>
      <c r="CZM39" s="187"/>
      <c r="CZN39" s="187"/>
      <c r="CZO39" s="207"/>
      <c r="CZP39" s="187"/>
      <c r="CZQ39" s="187"/>
      <c r="CZR39" s="187"/>
      <c r="CZS39" s="187"/>
      <c r="CZT39" s="208"/>
      <c r="CZU39" s="208"/>
      <c r="CZV39" s="187"/>
      <c r="CZW39" s="187"/>
      <c r="CZX39" s="207"/>
      <c r="CZY39" s="187"/>
      <c r="CZZ39" s="187"/>
      <c r="DAA39" s="187"/>
      <c r="DAB39" s="187"/>
      <c r="DAC39" s="208"/>
      <c r="DAD39" s="208"/>
      <c r="DAE39" s="187"/>
      <c r="DAF39" s="187"/>
      <c r="DAG39" s="207"/>
      <c r="DAH39" s="187"/>
      <c r="DAI39" s="187"/>
      <c r="DAJ39" s="187"/>
      <c r="DAK39" s="187"/>
      <c r="DAL39" s="208"/>
      <c r="DAM39" s="208"/>
      <c r="DAN39" s="187"/>
      <c r="DAO39" s="187"/>
      <c r="DAP39" s="207"/>
      <c r="DAQ39" s="187"/>
      <c r="DAR39" s="187"/>
      <c r="DAS39" s="187"/>
      <c r="DAT39" s="187"/>
      <c r="DAU39" s="208"/>
      <c r="DAV39" s="208"/>
      <c r="DAW39" s="187"/>
      <c r="DAX39" s="187"/>
      <c r="DAY39" s="207"/>
      <c r="DAZ39" s="187"/>
      <c r="DBA39" s="187"/>
      <c r="DBB39" s="187"/>
      <c r="DBC39" s="187"/>
      <c r="DBD39" s="208"/>
      <c r="DBE39" s="208"/>
      <c r="DBF39" s="187"/>
      <c r="DBG39" s="187"/>
      <c r="DBH39" s="207"/>
      <c r="DBI39" s="187"/>
      <c r="DBJ39" s="187"/>
      <c r="DBK39" s="187"/>
      <c r="DBL39" s="187"/>
      <c r="DBM39" s="208"/>
      <c r="DBN39" s="208"/>
      <c r="DBO39" s="187"/>
      <c r="DBP39" s="187"/>
      <c r="DBQ39" s="207"/>
      <c r="DBR39" s="187"/>
      <c r="DBS39" s="187"/>
      <c r="DBT39" s="187"/>
      <c r="DBU39" s="187"/>
      <c r="DBV39" s="208"/>
      <c r="DBW39" s="208"/>
      <c r="DBX39" s="187"/>
      <c r="DBY39" s="187"/>
      <c r="DBZ39" s="207"/>
      <c r="DCA39" s="187"/>
      <c r="DCB39" s="187"/>
      <c r="DCC39" s="187"/>
      <c r="DCD39" s="187"/>
      <c r="DCE39" s="208"/>
      <c r="DCF39" s="208"/>
      <c r="DCG39" s="187"/>
      <c r="DCH39" s="187"/>
      <c r="DCI39" s="207"/>
      <c r="DCJ39" s="187"/>
      <c r="DCK39" s="187"/>
      <c r="DCL39" s="187"/>
      <c r="DCM39" s="187"/>
      <c r="DCN39" s="208"/>
      <c r="DCO39" s="208"/>
      <c r="DCP39" s="187"/>
      <c r="DCQ39" s="187"/>
      <c r="DCR39" s="207"/>
      <c r="DCS39" s="187"/>
      <c r="DCT39" s="187"/>
      <c r="DCU39" s="187"/>
      <c r="DCV39" s="187"/>
      <c r="DCW39" s="208"/>
      <c r="DCX39" s="208"/>
      <c r="DCY39" s="187"/>
      <c r="DCZ39" s="187"/>
      <c r="DDA39" s="207"/>
      <c r="DDB39" s="187"/>
      <c r="DDC39" s="187"/>
      <c r="DDD39" s="187"/>
      <c r="DDE39" s="187"/>
      <c r="DDF39" s="208"/>
      <c r="DDG39" s="208"/>
      <c r="DDH39" s="187"/>
      <c r="DDI39" s="187"/>
      <c r="DDJ39" s="207"/>
      <c r="DDK39" s="187"/>
      <c r="DDL39" s="187"/>
      <c r="DDM39" s="187"/>
      <c r="DDN39" s="187"/>
      <c r="DDO39" s="208"/>
      <c r="DDP39" s="208"/>
      <c r="DDQ39" s="187"/>
      <c r="DDR39" s="187"/>
      <c r="DDS39" s="207"/>
      <c r="DDT39" s="187"/>
      <c r="DDU39" s="187"/>
      <c r="DDV39" s="187"/>
      <c r="DDW39" s="187"/>
      <c r="DDX39" s="208"/>
      <c r="DDY39" s="208"/>
      <c r="DDZ39" s="187"/>
      <c r="DEA39" s="187"/>
      <c r="DEB39" s="207"/>
      <c r="DEC39" s="187"/>
      <c r="DED39" s="187"/>
      <c r="DEE39" s="187"/>
      <c r="DEF39" s="187"/>
      <c r="DEG39" s="208"/>
      <c r="DEH39" s="208"/>
      <c r="DEI39" s="187"/>
      <c r="DEJ39" s="187"/>
      <c r="DEK39" s="207"/>
      <c r="DEL39" s="187"/>
      <c r="DEM39" s="187"/>
      <c r="DEN39" s="187"/>
      <c r="DEO39" s="187"/>
      <c r="DEP39" s="208"/>
      <c r="DEQ39" s="208"/>
      <c r="DER39" s="187"/>
      <c r="DES39" s="187"/>
      <c r="DET39" s="207"/>
      <c r="DEU39" s="187"/>
      <c r="DEV39" s="187"/>
      <c r="DEW39" s="187"/>
      <c r="DEX39" s="187"/>
      <c r="DEY39" s="208"/>
      <c r="DEZ39" s="208"/>
      <c r="DFA39" s="187"/>
      <c r="DFB39" s="187"/>
      <c r="DFC39" s="207"/>
      <c r="DFD39" s="187"/>
      <c r="DFE39" s="187"/>
      <c r="DFF39" s="187"/>
      <c r="DFG39" s="187"/>
      <c r="DFH39" s="208"/>
      <c r="DFI39" s="208"/>
      <c r="DFJ39" s="187"/>
      <c r="DFK39" s="187"/>
      <c r="DFL39" s="207"/>
      <c r="DFM39" s="187"/>
      <c r="DFN39" s="187"/>
      <c r="DFO39" s="187"/>
      <c r="DFP39" s="187"/>
      <c r="DFQ39" s="208"/>
      <c r="DFR39" s="208"/>
      <c r="DFS39" s="187"/>
      <c r="DFT39" s="187"/>
      <c r="DFU39" s="207"/>
      <c r="DFV39" s="187"/>
      <c r="DFW39" s="187"/>
      <c r="DFX39" s="187"/>
      <c r="DFY39" s="187"/>
      <c r="DFZ39" s="208"/>
      <c r="DGA39" s="208"/>
      <c r="DGB39" s="187"/>
      <c r="DGC39" s="187"/>
      <c r="DGD39" s="207"/>
      <c r="DGE39" s="187"/>
      <c r="DGF39" s="187"/>
      <c r="DGG39" s="187"/>
      <c r="DGH39" s="187"/>
      <c r="DGI39" s="208"/>
      <c r="DGJ39" s="208"/>
      <c r="DGK39" s="187"/>
      <c r="DGL39" s="187"/>
      <c r="DGM39" s="207"/>
      <c r="DGN39" s="187"/>
      <c r="DGO39" s="187"/>
      <c r="DGP39" s="187"/>
      <c r="DGQ39" s="187"/>
      <c r="DGR39" s="208"/>
      <c r="DGS39" s="208"/>
      <c r="DGT39" s="187"/>
      <c r="DGU39" s="187"/>
      <c r="DGV39" s="207"/>
      <c r="DGW39" s="187"/>
      <c r="DGX39" s="187"/>
      <c r="DGY39" s="187"/>
      <c r="DGZ39" s="187"/>
      <c r="DHA39" s="208"/>
      <c r="DHB39" s="208"/>
      <c r="DHC39" s="187"/>
      <c r="DHD39" s="187"/>
      <c r="DHE39" s="207"/>
      <c r="DHF39" s="187"/>
      <c r="DHG39" s="187"/>
      <c r="DHH39" s="187"/>
      <c r="DHI39" s="187"/>
      <c r="DHJ39" s="208"/>
      <c r="DHK39" s="208"/>
      <c r="DHL39" s="187"/>
      <c r="DHM39" s="187"/>
      <c r="DHN39" s="207"/>
      <c r="DHO39" s="187"/>
      <c r="DHP39" s="187"/>
      <c r="DHQ39" s="187"/>
      <c r="DHR39" s="187"/>
      <c r="DHS39" s="208"/>
      <c r="DHT39" s="208"/>
      <c r="DHU39" s="187"/>
      <c r="DHV39" s="187"/>
      <c r="DHW39" s="207"/>
      <c r="DHX39" s="187"/>
      <c r="DHY39" s="187"/>
      <c r="DHZ39" s="187"/>
      <c r="DIA39" s="187"/>
      <c r="DIB39" s="208"/>
      <c r="DIC39" s="208"/>
      <c r="DID39" s="187"/>
      <c r="DIE39" s="187"/>
      <c r="DIF39" s="207"/>
      <c r="DIG39" s="187"/>
      <c r="DIH39" s="187"/>
      <c r="DII39" s="187"/>
      <c r="DIJ39" s="187"/>
      <c r="DIK39" s="208"/>
      <c r="DIL39" s="208"/>
      <c r="DIM39" s="187"/>
      <c r="DIN39" s="187"/>
      <c r="DIO39" s="207"/>
      <c r="DIP39" s="187"/>
      <c r="DIQ39" s="187"/>
      <c r="DIR39" s="187"/>
      <c r="DIS39" s="187"/>
      <c r="DIT39" s="208"/>
      <c r="DIU39" s="208"/>
      <c r="DIV39" s="187"/>
      <c r="DIW39" s="187"/>
      <c r="DIX39" s="207"/>
      <c r="DIY39" s="187"/>
      <c r="DIZ39" s="187"/>
      <c r="DJA39" s="187"/>
      <c r="DJB39" s="187"/>
      <c r="DJC39" s="208"/>
      <c r="DJD39" s="208"/>
      <c r="DJE39" s="187"/>
      <c r="DJF39" s="187"/>
      <c r="DJG39" s="207"/>
      <c r="DJH39" s="187"/>
      <c r="DJI39" s="187"/>
      <c r="DJJ39" s="187"/>
      <c r="DJK39" s="187"/>
      <c r="DJL39" s="208"/>
      <c r="DJM39" s="208"/>
      <c r="DJN39" s="187"/>
      <c r="DJO39" s="187"/>
      <c r="DJP39" s="207"/>
      <c r="DJQ39" s="187"/>
      <c r="DJR39" s="187"/>
      <c r="DJS39" s="187"/>
      <c r="DJT39" s="187"/>
      <c r="DJU39" s="208"/>
      <c r="DJV39" s="208"/>
      <c r="DJW39" s="187"/>
      <c r="DJX39" s="187"/>
      <c r="DJY39" s="207"/>
      <c r="DJZ39" s="187"/>
      <c r="DKA39" s="187"/>
      <c r="DKB39" s="187"/>
      <c r="DKC39" s="187"/>
      <c r="DKD39" s="208"/>
      <c r="DKE39" s="208"/>
      <c r="DKF39" s="187"/>
      <c r="DKG39" s="187"/>
      <c r="DKH39" s="207"/>
      <c r="DKI39" s="187"/>
      <c r="DKJ39" s="187"/>
      <c r="DKK39" s="187"/>
      <c r="DKL39" s="187"/>
      <c r="DKM39" s="208"/>
      <c r="DKN39" s="208"/>
      <c r="DKO39" s="187"/>
      <c r="DKP39" s="187"/>
      <c r="DKQ39" s="207"/>
      <c r="DKR39" s="187"/>
      <c r="DKS39" s="187"/>
      <c r="DKT39" s="187"/>
      <c r="DKU39" s="187"/>
      <c r="DKV39" s="208"/>
      <c r="DKW39" s="208"/>
      <c r="DKX39" s="187"/>
      <c r="DKY39" s="187"/>
      <c r="DKZ39" s="207"/>
      <c r="DLA39" s="187"/>
      <c r="DLB39" s="187"/>
      <c r="DLC39" s="187"/>
      <c r="DLD39" s="187"/>
      <c r="DLE39" s="208"/>
      <c r="DLF39" s="208"/>
      <c r="DLG39" s="187"/>
      <c r="DLH39" s="187"/>
      <c r="DLI39" s="207"/>
      <c r="DLJ39" s="187"/>
      <c r="DLK39" s="187"/>
      <c r="DLL39" s="187"/>
      <c r="DLM39" s="187"/>
      <c r="DLN39" s="208"/>
      <c r="DLO39" s="208"/>
      <c r="DLP39" s="187"/>
      <c r="DLQ39" s="187"/>
      <c r="DLR39" s="207"/>
      <c r="DLS39" s="187"/>
      <c r="DLT39" s="187"/>
      <c r="DLU39" s="187"/>
      <c r="DLV39" s="187"/>
      <c r="DLW39" s="208"/>
      <c r="DLX39" s="208"/>
      <c r="DLY39" s="187"/>
      <c r="DLZ39" s="187"/>
      <c r="DMA39" s="207"/>
      <c r="DMB39" s="187"/>
      <c r="DMC39" s="187"/>
      <c r="DMD39" s="187"/>
      <c r="DME39" s="187"/>
      <c r="DMF39" s="208"/>
      <c r="DMG39" s="208"/>
      <c r="DMH39" s="187"/>
      <c r="DMI39" s="187"/>
      <c r="DMJ39" s="207"/>
      <c r="DMK39" s="187"/>
      <c r="DML39" s="187"/>
      <c r="DMM39" s="187"/>
      <c r="DMN39" s="187"/>
      <c r="DMO39" s="208"/>
      <c r="DMP39" s="208"/>
      <c r="DMQ39" s="187"/>
      <c r="DMR39" s="187"/>
      <c r="DMS39" s="207"/>
      <c r="DMT39" s="187"/>
      <c r="DMU39" s="187"/>
      <c r="DMV39" s="187"/>
      <c r="DMW39" s="187"/>
      <c r="DMX39" s="208"/>
      <c r="DMY39" s="208"/>
      <c r="DMZ39" s="187"/>
      <c r="DNA39" s="187"/>
      <c r="DNB39" s="207"/>
      <c r="DNC39" s="187"/>
      <c r="DND39" s="187"/>
      <c r="DNE39" s="187"/>
      <c r="DNF39" s="187"/>
      <c r="DNG39" s="208"/>
      <c r="DNH39" s="208"/>
      <c r="DNI39" s="187"/>
      <c r="DNJ39" s="187"/>
      <c r="DNK39" s="207"/>
      <c r="DNL39" s="187"/>
      <c r="DNM39" s="187"/>
      <c r="DNN39" s="187"/>
      <c r="DNO39" s="187"/>
      <c r="DNP39" s="208"/>
      <c r="DNQ39" s="208"/>
      <c r="DNR39" s="187"/>
      <c r="DNS39" s="187"/>
      <c r="DNT39" s="207"/>
      <c r="DNU39" s="187"/>
      <c r="DNV39" s="187"/>
      <c r="DNW39" s="187"/>
      <c r="DNX39" s="187"/>
      <c r="DNY39" s="208"/>
      <c r="DNZ39" s="208"/>
      <c r="DOA39" s="187"/>
      <c r="DOB39" s="187"/>
      <c r="DOC39" s="207"/>
      <c r="DOD39" s="187"/>
      <c r="DOE39" s="187"/>
      <c r="DOF39" s="187"/>
      <c r="DOG39" s="187"/>
      <c r="DOH39" s="208"/>
      <c r="DOI39" s="208"/>
      <c r="DOJ39" s="187"/>
      <c r="DOK39" s="187"/>
      <c r="DOL39" s="207"/>
      <c r="DOM39" s="187"/>
      <c r="DON39" s="187"/>
      <c r="DOO39" s="187"/>
      <c r="DOP39" s="187"/>
      <c r="DOQ39" s="208"/>
      <c r="DOR39" s="208"/>
      <c r="DOS39" s="187"/>
      <c r="DOT39" s="187"/>
      <c r="DOU39" s="207"/>
      <c r="DOV39" s="187"/>
      <c r="DOW39" s="187"/>
      <c r="DOX39" s="187"/>
      <c r="DOY39" s="187"/>
      <c r="DOZ39" s="208"/>
      <c r="DPA39" s="208"/>
      <c r="DPB39" s="187"/>
      <c r="DPC39" s="187"/>
      <c r="DPD39" s="207"/>
      <c r="DPE39" s="187"/>
      <c r="DPF39" s="187"/>
      <c r="DPG39" s="187"/>
      <c r="DPH39" s="187"/>
      <c r="DPI39" s="208"/>
      <c r="DPJ39" s="208"/>
      <c r="DPK39" s="187"/>
      <c r="DPL39" s="187"/>
      <c r="DPM39" s="207"/>
      <c r="DPN39" s="187"/>
      <c r="DPO39" s="187"/>
      <c r="DPP39" s="187"/>
      <c r="DPQ39" s="187"/>
      <c r="DPR39" s="208"/>
      <c r="DPS39" s="208"/>
      <c r="DPT39" s="187"/>
      <c r="DPU39" s="187"/>
      <c r="DPV39" s="207"/>
      <c r="DPW39" s="187"/>
      <c r="DPX39" s="187"/>
      <c r="DPY39" s="187"/>
      <c r="DPZ39" s="187"/>
      <c r="DQA39" s="208"/>
      <c r="DQB39" s="208"/>
      <c r="DQC39" s="187"/>
      <c r="DQD39" s="187"/>
      <c r="DQE39" s="207"/>
      <c r="DQF39" s="187"/>
      <c r="DQG39" s="187"/>
      <c r="DQH39" s="187"/>
      <c r="DQI39" s="187"/>
      <c r="DQJ39" s="208"/>
      <c r="DQK39" s="208"/>
      <c r="DQL39" s="187"/>
      <c r="DQM39" s="187"/>
      <c r="DQN39" s="207"/>
      <c r="DQO39" s="187"/>
      <c r="DQP39" s="187"/>
      <c r="DQQ39" s="187"/>
      <c r="DQR39" s="187"/>
      <c r="DQS39" s="208"/>
      <c r="DQT39" s="208"/>
      <c r="DQU39" s="187"/>
      <c r="DQV39" s="187"/>
      <c r="DQW39" s="207"/>
      <c r="DQX39" s="187"/>
      <c r="DQY39" s="187"/>
      <c r="DQZ39" s="187"/>
      <c r="DRA39" s="187"/>
      <c r="DRB39" s="208"/>
      <c r="DRC39" s="208"/>
      <c r="DRD39" s="187"/>
      <c r="DRE39" s="187"/>
      <c r="DRF39" s="207"/>
      <c r="DRG39" s="187"/>
      <c r="DRH39" s="187"/>
      <c r="DRI39" s="187"/>
      <c r="DRJ39" s="187"/>
      <c r="DRK39" s="208"/>
      <c r="DRL39" s="208"/>
      <c r="DRM39" s="187"/>
      <c r="DRN39" s="187"/>
      <c r="DRO39" s="207"/>
      <c r="DRP39" s="187"/>
      <c r="DRQ39" s="187"/>
      <c r="DRR39" s="187"/>
      <c r="DRS39" s="187"/>
      <c r="DRT39" s="208"/>
      <c r="DRU39" s="208"/>
      <c r="DRV39" s="187"/>
      <c r="DRW39" s="187"/>
      <c r="DRX39" s="207"/>
      <c r="DRY39" s="187"/>
      <c r="DRZ39" s="187"/>
      <c r="DSA39" s="187"/>
      <c r="DSB39" s="187"/>
      <c r="DSC39" s="208"/>
      <c r="DSD39" s="208"/>
      <c r="DSE39" s="187"/>
      <c r="DSF39" s="187"/>
      <c r="DSG39" s="207"/>
      <c r="DSH39" s="187"/>
      <c r="DSI39" s="187"/>
      <c r="DSJ39" s="187"/>
      <c r="DSK39" s="187"/>
      <c r="DSL39" s="208"/>
      <c r="DSM39" s="208"/>
      <c r="DSN39" s="187"/>
      <c r="DSO39" s="187"/>
      <c r="DSP39" s="207"/>
      <c r="DSQ39" s="187"/>
      <c r="DSR39" s="187"/>
      <c r="DSS39" s="187"/>
      <c r="DST39" s="187"/>
      <c r="DSU39" s="208"/>
      <c r="DSV39" s="208"/>
      <c r="DSW39" s="187"/>
      <c r="DSX39" s="187"/>
      <c r="DSY39" s="207"/>
      <c r="DSZ39" s="187"/>
      <c r="DTA39" s="187"/>
      <c r="DTB39" s="187"/>
      <c r="DTC39" s="187"/>
      <c r="DTD39" s="208"/>
      <c r="DTE39" s="208"/>
      <c r="DTF39" s="187"/>
      <c r="DTG39" s="187"/>
      <c r="DTH39" s="207"/>
      <c r="DTI39" s="187"/>
      <c r="DTJ39" s="187"/>
      <c r="DTK39" s="187"/>
      <c r="DTL39" s="187"/>
      <c r="DTM39" s="208"/>
      <c r="DTN39" s="208"/>
      <c r="DTO39" s="187"/>
      <c r="DTP39" s="187"/>
      <c r="DTQ39" s="207"/>
      <c r="DTR39" s="187"/>
      <c r="DTS39" s="187"/>
      <c r="DTT39" s="187"/>
      <c r="DTU39" s="187"/>
      <c r="DTV39" s="208"/>
      <c r="DTW39" s="208"/>
      <c r="DTX39" s="187"/>
      <c r="DTY39" s="187"/>
      <c r="DTZ39" s="207"/>
      <c r="DUA39" s="187"/>
      <c r="DUB39" s="187"/>
      <c r="DUC39" s="187"/>
      <c r="DUD39" s="187"/>
      <c r="DUE39" s="208"/>
      <c r="DUF39" s="208"/>
      <c r="DUG39" s="187"/>
      <c r="DUH39" s="187"/>
      <c r="DUI39" s="207"/>
      <c r="DUJ39" s="187"/>
      <c r="DUK39" s="187"/>
      <c r="DUL39" s="187"/>
      <c r="DUM39" s="187"/>
      <c r="DUN39" s="208"/>
      <c r="DUO39" s="208"/>
      <c r="DUP39" s="187"/>
      <c r="DUQ39" s="187"/>
      <c r="DUR39" s="207"/>
      <c r="DUS39" s="187"/>
      <c r="DUT39" s="187"/>
      <c r="DUU39" s="187"/>
      <c r="DUV39" s="187"/>
      <c r="DUW39" s="208"/>
      <c r="DUX39" s="208"/>
      <c r="DUY39" s="187"/>
      <c r="DUZ39" s="187"/>
      <c r="DVA39" s="207"/>
      <c r="DVB39" s="187"/>
      <c r="DVC39" s="187"/>
      <c r="DVD39" s="187"/>
      <c r="DVE39" s="187"/>
      <c r="DVF39" s="208"/>
      <c r="DVG39" s="208"/>
      <c r="DVH39" s="187"/>
      <c r="DVI39" s="187"/>
      <c r="DVJ39" s="207"/>
      <c r="DVK39" s="187"/>
      <c r="DVL39" s="187"/>
      <c r="DVM39" s="187"/>
      <c r="DVN39" s="187"/>
      <c r="DVO39" s="208"/>
      <c r="DVP39" s="208"/>
      <c r="DVQ39" s="187"/>
      <c r="DVR39" s="187"/>
      <c r="DVS39" s="207"/>
      <c r="DVT39" s="187"/>
      <c r="DVU39" s="187"/>
      <c r="DVV39" s="187"/>
      <c r="DVW39" s="187"/>
      <c r="DVX39" s="208"/>
      <c r="DVY39" s="208"/>
      <c r="DVZ39" s="187"/>
      <c r="DWA39" s="187"/>
      <c r="DWB39" s="207"/>
      <c r="DWC39" s="187"/>
      <c r="DWD39" s="187"/>
      <c r="DWE39" s="187"/>
      <c r="DWF39" s="187"/>
      <c r="DWG39" s="208"/>
      <c r="DWH39" s="208"/>
      <c r="DWI39" s="187"/>
      <c r="DWJ39" s="187"/>
      <c r="DWK39" s="207"/>
      <c r="DWL39" s="187"/>
      <c r="DWM39" s="187"/>
      <c r="DWN39" s="187"/>
      <c r="DWO39" s="187"/>
      <c r="DWP39" s="208"/>
      <c r="DWQ39" s="208"/>
      <c r="DWR39" s="187"/>
      <c r="DWS39" s="187"/>
      <c r="DWT39" s="207"/>
      <c r="DWU39" s="187"/>
      <c r="DWV39" s="187"/>
      <c r="DWW39" s="187"/>
      <c r="DWX39" s="187"/>
      <c r="DWY39" s="208"/>
      <c r="DWZ39" s="208"/>
      <c r="DXA39" s="187"/>
      <c r="DXB39" s="187"/>
      <c r="DXC39" s="207"/>
      <c r="DXD39" s="187"/>
      <c r="DXE39" s="187"/>
      <c r="DXF39" s="187"/>
      <c r="DXG39" s="187"/>
      <c r="DXH39" s="208"/>
      <c r="DXI39" s="208"/>
      <c r="DXJ39" s="187"/>
      <c r="DXK39" s="187"/>
      <c r="DXL39" s="207"/>
      <c r="DXM39" s="187"/>
      <c r="DXN39" s="187"/>
      <c r="DXO39" s="187"/>
      <c r="DXP39" s="187"/>
      <c r="DXQ39" s="208"/>
      <c r="DXR39" s="208"/>
      <c r="DXS39" s="187"/>
      <c r="DXT39" s="187"/>
      <c r="DXU39" s="207"/>
      <c r="DXV39" s="187"/>
      <c r="DXW39" s="187"/>
      <c r="DXX39" s="187"/>
      <c r="DXY39" s="187"/>
      <c r="DXZ39" s="208"/>
      <c r="DYA39" s="208"/>
      <c r="DYB39" s="187"/>
      <c r="DYC39" s="187"/>
      <c r="DYD39" s="207"/>
      <c r="DYE39" s="187"/>
      <c r="DYF39" s="187"/>
      <c r="DYG39" s="187"/>
      <c r="DYH39" s="187"/>
      <c r="DYI39" s="208"/>
      <c r="DYJ39" s="208"/>
      <c r="DYK39" s="187"/>
      <c r="DYL39" s="187"/>
      <c r="DYM39" s="207"/>
      <c r="DYN39" s="187"/>
      <c r="DYO39" s="187"/>
      <c r="DYP39" s="187"/>
      <c r="DYQ39" s="187"/>
      <c r="DYR39" s="208"/>
      <c r="DYS39" s="208"/>
      <c r="DYT39" s="187"/>
      <c r="DYU39" s="187"/>
      <c r="DYV39" s="207"/>
      <c r="DYW39" s="187"/>
      <c r="DYX39" s="187"/>
      <c r="DYY39" s="187"/>
      <c r="DYZ39" s="187"/>
      <c r="DZA39" s="208"/>
      <c r="DZB39" s="208"/>
      <c r="DZC39" s="187"/>
      <c r="DZD39" s="187"/>
      <c r="DZE39" s="207"/>
      <c r="DZF39" s="187"/>
      <c r="DZG39" s="187"/>
      <c r="DZH39" s="187"/>
      <c r="DZI39" s="187"/>
      <c r="DZJ39" s="208"/>
      <c r="DZK39" s="208"/>
      <c r="DZL39" s="187"/>
      <c r="DZM39" s="187"/>
      <c r="DZN39" s="207"/>
      <c r="DZO39" s="187"/>
      <c r="DZP39" s="187"/>
      <c r="DZQ39" s="187"/>
      <c r="DZR39" s="187"/>
      <c r="DZS39" s="208"/>
      <c r="DZT39" s="208"/>
      <c r="DZU39" s="187"/>
      <c r="DZV39" s="187"/>
      <c r="DZW39" s="207"/>
      <c r="DZX39" s="187"/>
      <c r="DZY39" s="187"/>
      <c r="DZZ39" s="187"/>
      <c r="EAA39" s="187"/>
      <c r="EAB39" s="208"/>
      <c r="EAC39" s="208"/>
      <c r="EAD39" s="187"/>
      <c r="EAE39" s="187"/>
      <c r="EAF39" s="207"/>
      <c r="EAG39" s="187"/>
      <c r="EAH39" s="187"/>
      <c r="EAI39" s="187"/>
      <c r="EAJ39" s="187"/>
      <c r="EAK39" s="208"/>
      <c r="EAL39" s="208"/>
      <c r="EAM39" s="187"/>
      <c r="EAN39" s="187"/>
      <c r="EAO39" s="207"/>
      <c r="EAP39" s="187"/>
      <c r="EAQ39" s="187"/>
      <c r="EAR39" s="187"/>
      <c r="EAS39" s="187"/>
      <c r="EAT39" s="208"/>
      <c r="EAU39" s="208"/>
      <c r="EAV39" s="187"/>
      <c r="EAW39" s="187"/>
      <c r="EAX39" s="207"/>
      <c r="EAY39" s="187"/>
      <c r="EAZ39" s="187"/>
      <c r="EBA39" s="187"/>
      <c r="EBB39" s="187"/>
      <c r="EBC39" s="208"/>
      <c r="EBD39" s="208"/>
      <c r="EBE39" s="187"/>
      <c r="EBF39" s="187"/>
      <c r="EBG39" s="207"/>
      <c r="EBH39" s="187"/>
      <c r="EBI39" s="187"/>
      <c r="EBJ39" s="187"/>
      <c r="EBK39" s="187"/>
      <c r="EBL39" s="208"/>
      <c r="EBM39" s="208"/>
      <c r="EBN39" s="187"/>
      <c r="EBO39" s="187"/>
      <c r="EBP39" s="207"/>
      <c r="EBQ39" s="187"/>
      <c r="EBR39" s="187"/>
      <c r="EBS39" s="187"/>
      <c r="EBT39" s="187"/>
      <c r="EBU39" s="208"/>
      <c r="EBV39" s="208"/>
      <c r="EBW39" s="187"/>
      <c r="EBX39" s="187"/>
      <c r="EBY39" s="207"/>
      <c r="EBZ39" s="187"/>
      <c r="ECA39" s="187"/>
      <c r="ECB39" s="187"/>
      <c r="ECC39" s="187"/>
      <c r="ECD39" s="208"/>
      <c r="ECE39" s="208"/>
      <c r="ECF39" s="187"/>
      <c r="ECG39" s="187"/>
      <c r="ECH39" s="207"/>
      <c r="ECI39" s="187"/>
      <c r="ECJ39" s="187"/>
      <c r="ECK39" s="187"/>
      <c r="ECL39" s="187"/>
      <c r="ECM39" s="208"/>
      <c r="ECN39" s="208"/>
      <c r="ECO39" s="187"/>
      <c r="ECP39" s="187"/>
      <c r="ECQ39" s="207"/>
      <c r="ECR39" s="187"/>
      <c r="ECS39" s="187"/>
      <c r="ECT39" s="187"/>
      <c r="ECU39" s="187"/>
      <c r="ECV39" s="208"/>
      <c r="ECW39" s="208"/>
      <c r="ECX39" s="187"/>
      <c r="ECY39" s="187"/>
      <c r="ECZ39" s="207"/>
      <c r="EDA39" s="187"/>
      <c r="EDB39" s="187"/>
      <c r="EDC39" s="187"/>
      <c r="EDD39" s="187"/>
      <c r="EDE39" s="208"/>
      <c r="EDF39" s="208"/>
      <c r="EDG39" s="187"/>
      <c r="EDH39" s="187"/>
      <c r="EDI39" s="207"/>
      <c r="EDJ39" s="187"/>
      <c r="EDK39" s="187"/>
      <c r="EDL39" s="187"/>
      <c r="EDM39" s="187"/>
      <c r="EDN39" s="208"/>
      <c r="EDO39" s="208"/>
      <c r="EDP39" s="187"/>
      <c r="EDQ39" s="187"/>
      <c r="EDR39" s="207"/>
      <c r="EDS39" s="187"/>
      <c r="EDT39" s="187"/>
      <c r="EDU39" s="187"/>
      <c r="EDV39" s="187"/>
      <c r="EDW39" s="208"/>
      <c r="EDX39" s="208"/>
      <c r="EDY39" s="187"/>
      <c r="EDZ39" s="187"/>
      <c r="EEA39" s="207"/>
      <c r="EEB39" s="187"/>
      <c r="EEC39" s="187"/>
      <c r="EED39" s="187"/>
      <c r="EEE39" s="187"/>
      <c r="EEF39" s="208"/>
      <c r="EEG39" s="208"/>
      <c r="EEH39" s="187"/>
      <c r="EEI39" s="187"/>
      <c r="EEJ39" s="207"/>
      <c r="EEK39" s="187"/>
      <c r="EEL39" s="187"/>
      <c r="EEM39" s="187"/>
      <c r="EEN39" s="187"/>
      <c r="EEO39" s="208"/>
      <c r="EEP39" s="208"/>
      <c r="EEQ39" s="187"/>
      <c r="EER39" s="187"/>
      <c r="EES39" s="207"/>
      <c r="EET39" s="187"/>
      <c r="EEU39" s="187"/>
      <c r="EEV39" s="187"/>
      <c r="EEW39" s="187"/>
      <c r="EEX39" s="208"/>
      <c r="EEY39" s="208"/>
      <c r="EEZ39" s="187"/>
      <c r="EFA39" s="187"/>
      <c r="EFB39" s="207"/>
      <c r="EFC39" s="187"/>
      <c r="EFD39" s="187"/>
      <c r="EFE39" s="187"/>
      <c r="EFF39" s="187"/>
      <c r="EFG39" s="208"/>
      <c r="EFH39" s="208"/>
      <c r="EFI39" s="187"/>
      <c r="EFJ39" s="187"/>
      <c r="EFK39" s="207"/>
      <c r="EFL39" s="187"/>
      <c r="EFM39" s="187"/>
      <c r="EFN39" s="187"/>
      <c r="EFO39" s="187"/>
      <c r="EFP39" s="208"/>
      <c r="EFQ39" s="208"/>
      <c r="EFR39" s="187"/>
      <c r="EFS39" s="187"/>
      <c r="EFT39" s="207"/>
      <c r="EFU39" s="187"/>
      <c r="EFV39" s="187"/>
      <c r="EFW39" s="187"/>
      <c r="EFX39" s="187"/>
      <c r="EFY39" s="208"/>
      <c r="EFZ39" s="208"/>
      <c r="EGA39" s="187"/>
      <c r="EGB39" s="187"/>
      <c r="EGC39" s="207"/>
      <c r="EGD39" s="187"/>
      <c r="EGE39" s="187"/>
      <c r="EGF39" s="187"/>
      <c r="EGG39" s="187"/>
      <c r="EGH39" s="208"/>
      <c r="EGI39" s="208"/>
      <c r="EGJ39" s="187"/>
      <c r="EGK39" s="187"/>
      <c r="EGL39" s="207"/>
      <c r="EGM39" s="187"/>
      <c r="EGN39" s="187"/>
      <c r="EGO39" s="187"/>
      <c r="EGP39" s="187"/>
      <c r="EGQ39" s="208"/>
      <c r="EGR39" s="208"/>
      <c r="EGS39" s="187"/>
      <c r="EGT39" s="187"/>
      <c r="EGU39" s="207"/>
      <c r="EGV39" s="187"/>
      <c r="EGW39" s="187"/>
      <c r="EGX39" s="187"/>
      <c r="EGY39" s="187"/>
      <c r="EGZ39" s="208"/>
      <c r="EHA39" s="208"/>
      <c r="EHB39" s="187"/>
      <c r="EHC39" s="187"/>
      <c r="EHD39" s="207"/>
      <c r="EHE39" s="187"/>
      <c r="EHF39" s="187"/>
      <c r="EHG39" s="187"/>
      <c r="EHH39" s="187"/>
      <c r="EHI39" s="208"/>
      <c r="EHJ39" s="208"/>
      <c r="EHK39" s="187"/>
      <c r="EHL39" s="187"/>
      <c r="EHM39" s="207"/>
      <c r="EHN39" s="187"/>
      <c r="EHO39" s="187"/>
      <c r="EHP39" s="187"/>
      <c r="EHQ39" s="187"/>
      <c r="EHR39" s="208"/>
      <c r="EHS39" s="208"/>
      <c r="EHT39" s="187"/>
      <c r="EHU39" s="187"/>
      <c r="EHV39" s="207"/>
      <c r="EHW39" s="187"/>
      <c r="EHX39" s="187"/>
      <c r="EHY39" s="187"/>
      <c r="EHZ39" s="187"/>
      <c r="EIA39" s="208"/>
      <c r="EIB39" s="208"/>
      <c r="EIC39" s="187"/>
      <c r="EID39" s="187"/>
      <c r="EIE39" s="207"/>
      <c r="EIF39" s="187"/>
      <c r="EIG39" s="187"/>
      <c r="EIH39" s="187"/>
      <c r="EII39" s="187"/>
      <c r="EIJ39" s="208"/>
      <c r="EIK39" s="208"/>
      <c r="EIL39" s="187"/>
      <c r="EIM39" s="187"/>
      <c r="EIN39" s="207"/>
      <c r="EIO39" s="187"/>
      <c r="EIP39" s="187"/>
      <c r="EIQ39" s="187"/>
      <c r="EIR39" s="187"/>
      <c r="EIS39" s="208"/>
      <c r="EIT39" s="208"/>
      <c r="EIU39" s="187"/>
      <c r="EIV39" s="187"/>
      <c r="EIW39" s="207"/>
      <c r="EIX39" s="187"/>
      <c r="EIY39" s="187"/>
      <c r="EIZ39" s="187"/>
      <c r="EJA39" s="187"/>
      <c r="EJB39" s="208"/>
      <c r="EJC39" s="208"/>
      <c r="EJD39" s="187"/>
      <c r="EJE39" s="187"/>
      <c r="EJF39" s="207"/>
      <c r="EJG39" s="187"/>
      <c r="EJH39" s="187"/>
      <c r="EJI39" s="187"/>
      <c r="EJJ39" s="187"/>
      <c r="EJK39" s="208"/>
      <c r="EJL39" s="208"/>
      <c r="EJM39" s="187"/>
      <c r="EJN39" s="187"/>
      <c r="EJO39" s="207"/>
      <c r="EJP39" s="187"/>
      <c r="EJQ39" s="187"/>
      <c r="EJR39" s="187"/>
      <c r="EJS39" s="187"/>
      <c r="EJT39" s="208"/>
      <c r="EJU39" s="208"/>
      <c r="EJV39" s="187"/>
      <c r="EJW39" s="187"/>
      <c r="EJX39" s="207"/>
      <c r="EJY39" s="187"/>
      <c r="EJZ39" s="187"/>
      <c r="EKA39" s="187"/>
      <c r="EKB39" s="187"/>
      <c r="EKC39" s="208"/>
      <c r="EKD39" s="208"/>
      <c r="EKE39" s="187"/>
      <c r="EKF39" s="187"/>
      <c r="EKG39" s="207"/>
      <c r="EKH39" s="187"/>
      <c r="EKI39" s="187"/>
      <c r="EKJ39" s="187"/>
      <c r="EKK39" s="187"/>
      <c r="EKL39" s="208"/>
      <c r="EKM39" s="208"/>
      <c r="EKN39" s="187"/>
      <c r="EKO39" s="187"/>
      <c r="EKP39" s="207"/>
      <c r="EKQ39" s="187"/>
      <c r="EKR39" s="187"/>
      <c r="EKS39" s="187"/>
      <c r="EKT39" s="187"/>
      <c r="EKU39" s="208"/>
      <c r="EKV39" s="208"/>
      <c r="EKW39" s="187"/>
      <c r="EKX39" s="187"/>
      <c r="EKY39" s="207"/>
      <c r="EKZ39" s="187"/>
      <c r="ELA39" s="187"/>
      <c r="ELB39" s="187"/>
      <c r="ELC39" s="187"/>
      <c r="ELD39" s="208"/>
      <c r="ELE39" s="208"/>
      <c r="ELF39" s="187"/>
      <c r="ELG39" s="187"/>
      <c r="ELH39" s="207"/>
      <c r="ELI39" s="187"/>
      <c r="ELJ39" s="187"/>
      <c r="ELK39" s="187"/>
      <c r="ELL39" s="187"/>
      <c r="ELM39" s="208"/>
      <c r="ELN39" s="208"/>
      <c r="ELO39" s="187"/>
      <c r="ELP39" s="187"/>
      <c r="ELQ39" s="207"/>
      <c r="ELR39" s="187"/>
      <c r="ELS39" s="187"/>
      <c r="ELT39" s="187"/>
      <c r="ELU39" s="187"/>
      <c r="ELV39" s="208"/>
      <c r="ELW39" s="208"/>
      <c r="ELX39" s="187"/>
      <c r="ELY39" s="187"/>
      <c r="ELZ39" s="207"/>
      <c r="EMA39" s="187"/>
      <c r="EMB39" s="187"/>
      <c r="EMC39" s="187"/>
      <c r="EMD39" s="187"/>
      <c r="EME39" s="208"/>
      <c r="EMF39" s="208"/>
      <c r="EMG39" s="187"/>
      <c r="EMH39" s="187"/>
      <c r="EMI39" s="207"/>
      <c r="EMJ39" s="187"/>
      <c r="EMK39" s="187"/>
      <c r="EML39" s="187"/>
      <c r="EMM39" s="187"/>
      <c r="EMN39" s="208"/>
      <c r="EMO39" s="208"/>
      <c r="EMP39" s="187"/>
      <c r="EMQ39" s="187"/>
      <c r="EMR39" s="207"/>
      <c r="EMS39" s="187"/>
      <c r="EMT39" s="187"/>
      <c r="EMU39" s="187"/>
      <c r="EMV39" s="187"/>
      <c r="EMW39" s="208"/>
      <c r="EMX39" s="208"/>
      <c r="EMY39" s="187"/>
      <c r="EMZ39" s="187"/>
      <c r="ENA39" s="207"/>
      <c r="ENB39" s="187"/>
      <c r="ENC39" s="187"/>
      <c r="END39" s="187"/>
      <c r="ENE39" s="187"/>
      <c r="ENF39" s="208"/>
      <c r="ENG39" s="208"/>
      <c r="ENH39" s="187"/>
      <c r="ENI39" s="187"/>
      <c r="ENJ39" s="207"/>
      <c r="ENK39" s="187"/>
      <c r="ENL39" s="187"/>
      <c r="ENM39" s="187"/>
      <c r="ENN39" s="187"/>
      <c r="ENO39" s="208"/>
      <c r="ENP39" s="208"/>
      <c r="ENQ39" s="187"/>
      <c r="ENR39" s="187"/>
      <c r="ENS39" s="207"/>
      <c r="ENT39" s="187"/>
      <c r="ENU39" s="187"/>
      <c r="ENV39" s="187"/>
      <c r="ENW39" s="187"/>
      <c r="ENX39" s="208"/>
      <c r="ENY39" s="208"/>
      <c r="ENZ39" s="187"/>
      <c r="EOA39" s="187"/>
      <c r="EOB39" s="207"/>
      <c r="EOC39" s="187"/>
      <c r="EOD39" s="187"/>
      <c r="EOE39" s="187"/>
      <c r="EOF39" s="187"/>
      <c r="EOG39" s="208"/>
      <c r="EOH39" s="208"/>
      <c r="EOI39" s="187"/>
      <c r="EOJ39" s="187"/>
      <c r="EOK39" s="207"/>
      <c r="EOL39" s="187"/>
      <c r="EOM39" s="187"/>
      <c r="EON39" s="187"/>
      <c r="EOO39" s="187"/>
      <c r="EOP39" s="208"/>
      <c r="EOQ39" s="208"/>
      <c r="EOR39" s="187"/>
      <c r="EOS39" s="187"/>
      <c r="EOT39" s="207"/>
      <c r="EOU39" s="187"/>
      <c r="EOV39" s="187"/>
      <c r="EOW39" s="187"/>
      <c r="EOX39" s="187"/>
      <c r="EOY39" s="208"/>
      <c r="EOZ39" s="208"/>
      <c r="EPA39" s="187"/>
      <c r="EPB39" s="187"/>
      <c r="EPC39" s="207"/>
      <c r="EPD39" s="187"/>
      <c r="EPE39" s="187"/>
      <c r="EPF39" s="187"/>
      <c r="EPG39" s="187"/>
      <c r="EPH39" s="208"/>
      <c r="EPI39" s="208"/>
      <c r="EPJ39" s="187"/>
      <c r="EPK39" s="187"/>
      <c r="EPL39" s="207"/>
      <c r="EPM39" s="187"/>
      <c r="EPN39" s="187"/>
      <c r="EPO39" s="187"/>
      <c r="EPP39" s="187"/>
      <c r="EPQ39" s="208"/>
      <c r="EPR39" s="208"/>
      <c r="EPS39" s="187"/>
      <c r="EPT39" s="187"/>
      <c r="EPU39" s="207"/>
      <c r="EPV39" s="187"/>
      <c r="EPW39" s="187"/>
      <c r="EPX39" s="187"/>
      <c r="EPY39" s="187"/>
      <c r="EPZ39" s="208"/>
      <c r="EQA39" s="208"/>
      <c r="EQB39" s="187"/>
      <c r="EQC39" s="187"/>
      <c r="EQD39" s="207"/>
      <c r="EQE39" s="187"/>
      <c r="EQF39" s="187"/>
      <c r="EQG39" s="187"/>
      <c r="EQH39" s="187"/>
      <c r="EQI39" s="208"/>
      <c r="EQJ39" s="208"/>
      <c r="EQK39" s="187"/>
      <c r="EQL39" s="187"/>
      <c r="EQM39" s="207"/>
      <c r="EQN39" s="187"/>
      <c r="EQO39" s="187"/>
      <c r="EQP39" s="187"/>
      <c r="EQQ39" s="187"/>
      <c r="EQR39" s="208"/>
      <c r="EQS39" s="208"/>
      <c r="EQT39" s="187"/>
      <c r="EQU39" s="187"/>
      <c r="EQV39" s="207"/>
      <c r="EQW39" s="187"/>
      <c r="EQX39" s="187"/>
      <c r="EQY39" s="187"/>
      <c r="EQZ39" s="187"/>
      <c r="ERA39" s="208"/>
      <c r="ERB39" s="208"/>
      <c r="ERC39" s="187"/>
      <c r="ERD39" s="187"/>
      <c r="ERE39" s="207"/>
      <c r="ERF39" s="187"/>
      <c r="ERG39" s="187"/>
      <c r="ERH39" s="187"/>
      <c r="ERI39" s="187"/>
      <c r="ERJ39" s="208"/>
      <c r="ERK39" s="208"/>
      <c r="ERL39" s="187"/>
      <c r="ERM39" s="187"/>
      <c r="ERN39" s="207"/>
      <c r="ERO39" s="187"/>
      <c r="ERP39" s="187"/>
      <c r="ERQ39" s="187"/>
      <c r="ERR39" s="187"/>
      <c r="ERS39" s="208"/>
      <c r="ERT39" s="208"/>
      <c r="ERU39" s="187"/>
      <c r="ERV39" s="187"/>
      <c r="ERW39" s="207"/>
      <c r="ERX39" s="187"/>
      <c r="ERY39" s="187"/>
      <c r="ERZ39" s="187"/>
      <c r="ESA39" s="187"/>
      <c r="ESB39" s="208"/>
      <c r="ESC39" s="208"/>
      <c r="ESD39" s="187"/>
      <c r="ESE39" s="187"/>
      <c r="ESF39" s="207"/>
      <c r="ESG39" s="187"/>
      <c r="ESH39" s="187"/>
      <c r="ESI39" s="187"/>
      <c r="ESJ39" s="187"/>
      <c r="ESK39" s="208"/>
      <c r="ESL39" s="208"/>
      <c r="ESM39" s="187"/>
      <c r="ESN39" s="187"/>
      <c r="ESO39" s="207"/>
      <c r="ESP39" s="187"/>
      <c r="ESQ39" s="187"/>
      <c r="ESR39" s="187"/>
      <c r="ESS39" s="187"/>
      <c r="EST39" s="208"/>
      <c r="ESU39" s="208"/>
      <c r="ESV39" s="187"/>
      <c r="ESW39" s="187"/>
      <c r="ESX39" s="207"/>
      <c r="ESY39" s="187"/>
      <c r="ESZ39" s="187"/>
      <c r="ETA39" s="187"/>
      <c r="ETB39" s="187"/>
      <c r="ETC39" s="208"/>
      <c r="ETD39" s="208"/>
      <c r="ETE39" s="187"/>
      <c r="ETF39" s="187"/>
      <c r="ETG39" s="207"/>
      <c r="ETH39" s="187"/>
      <c r="ETI39" s="187"/>
      <c r="ETJ39" s="187"/>
      <c r="ETK39" s="187"/>
      <c r="ETL39" s="208"/>
      <c r="ETM39" s="208"/>
      <c r="ETN39" s="187"/>
      <c r="ETO39" s="187"/>
      <c r="ETP39" s="207"/>
      <c r="ETQ39" s="187"/>
      <c r="ETR39" s="187"/>
      <c r="ETS39" s="187"/>
      <c r="ETT39" s="187"/>
      <c r="ETU39" s="208"/>
      <c r="ETV39" s="208"/>
      <c r="ETW39" s="187"/>
      <c r="ETX39" s="187"/>
      <c r="ETY39" s="207"/>
      <c r="ETZ39" s="187"/>
      <c r="EUA39" s="187"/>
      <c r="EUB39" s="187"/>
      <c r="EUC39" s="187"/>
      <c r="EUD39" s="208"/>
      <c r="EUE39" s="208"/>
      <c r="EUF39" s="187"/>
      <c r="EUG39" s="187"/>
      <c r="EUH39" s="207"/>
      <c r="EUI39" s="187"/>
      <c r="EUJ39" s="187"/>
      <c r="EUK39" s="187"/>
      <c r="EUL39" s="187"/>
      <c r="EUM39" s="208"/>
      <c r="EUN39" s="208"/>
      <c r="EUO39" s="187"/>
      <c r="EUP39" s="187"/>
      <c r="EUQ39" s="207"/>
      <c r="EUR39" s="187"/>
      <c r="EUS39" s="187"/>
      <c r="EUT39" s="187"/>
      <c r="EUU39" s="187"/>
      <c r="EUV39" s="208"/>
      <c r="EUW39" s="208"/>
      <c r="EUX39" s="187"/>
      <c r="EUY39" s="187"/>
      <c r="EUZ39" s="207"/>
      <c r="EVA39" s="187"/>
      <c r="EVB39" s="187"/>
      <c r="EVC39" s="187"/>
      <c r="EVD39" s="187"/>
      <c r="EVE39" s="208"/>
      <c r="EVF39" s="208"/>
      <c r="EVG39" s="187"/>
      <c r="EVH39" s="187"/>
      <c r="EVI39" s="207"/>
      <c r="EVJ39" s="187"/>
      <c r="EVK39" s="187"/>
      <c r="EVL39" s="187"/>
      <c r="EVM39" s="187"/>
      <c r="EVN39" s="208"/>
      <c r="EVO39" s="208"/>
      <c r="EVP39" s="187"/>
      <c r="EVQ39" s="187"/>
      <c r="EVR39" s="207"/>
      <c r="EVS39" s="187"/>
      <c r="EVT39" s="187"/>
      <c r="EVU39" s="187"/>
      <c r="EVV39" s="187"/>
      <c r="EVW39" s="208"/>
      <c r="EVX39" s="208"/>
      <c r="EVY39" s="187"/>
      <c r="EVZ39" s="187"/>
      <c r="EWA39" s="207"/>
      <c r="EWB39" s="187"/>
      <c r="EWC39" s="187"/>
      <c r="EWD39" s="187"/>
      <c r="EWE39" s="187"/>
      <c r="EWF39" s="208"/>
      <c r="EWG39" s="208"/>
      <c r="EWH39" s="187"/>
      <c r="EWI39" s="187"/>
      <c r="EWJ39" s="207"/>
      <c r="EWK39" s="187"/>
      <c r="EWL39" s="187"/>
      <c r="EWM39" s="187"/>
      <c r="EWN39" s="187"/>
      <c r="EWO39" s="208"/>
      <c r="EWP39" s="208"/>
      <c r="EWQ39" s="187"/>
      <c r="EWR39" s="187"/>
      <c r="EWS39" s="207"/>
      <c r="EWT39" s="187"/>
      <c r="EWU39" s="187"/>
      <c r="EWV39" s="187"/>
      <c r="EWW39" s="187"/>
      <c r="EWX39" s="208"/>
      <c r="EWY39" s="208"/>
      <c r="EWZ39" s="187"/>
      <c r="EXA39" s="187"/>
      <c r="EXB39" s="207"/>
      <c r="EXC39" s="187"/>
      <c r="EXD39" s="187"/>
      <c r="EXE39" s="187"/>
      <c r="EXF39" s="187"/>
      <c r="EXG39" s="208"/>
      <c r="EXH39" s="208"/>
      <c r="EXI39" s="187"/>
      <c r="EXJ39" s="187"/>
      <c r="EXK39" s="207"/>
      <c r="EXL39" s="187"/>
      <c r="EXM39" s="187"/>
      <c r="EXN39" s="187"/>
      <c r="EXO39" s="187"/>
      <c r="EXP39" s="208"/>
      <c r="EXQ39" s="208"/>
      <c r="EXR39" s="187"/>
      <c r="EXS39" s="187"/>
      <c r="EXT39" s="207"/>
      <c r="EXU39" s="187"/>
      <c r="EXV39" s="187"/>
      <c r="EXW39" s="187"/>
      <c r="EXX39" s="187"/>
      <c r="EXY39" s="208"/>
      <c r="EXZ39" s="208"/>
      <c r="EYA39" s="187"/>
      <c r="EYB39" s="187"/>
      <c r="EYC39" s="207"/>
      <c r="EYD39" s="187"/>
      <c r="EYE39" s="187"/>
      <c r="EYF39" s="187"/>
      <c r="EYG39" s="187"/>
      <c r="EYH39" s="208"/>
      <c r="EYI39" s="208"/>
      <c r="EYJ39" s="187"/>
      <c r="EYK39" s="187"/>
      <c r="EYL39" s="207"/>
      <c r="EYM39" s="187"/>
      <c r="EYN39" s="187"/>
      <c r="EYO39" s="187"/>
      <c r="EYP39" s="187"/>
      <c r="EYQ39" s="208"/>
      <c r="EYR39" s="208"/>
      <c r="EYS39" s="187"/>
      <c r="EYT39" s="187"/>
      <c r="EYU39" s="207"/>
      <c r="EYV39" s="187"/>
      <c r="EYW39" s="187"/>
      <c r="EYX39" s="187"/>
      <c r="EYY39" s="187"/>
      <c r="EYZ39" s="208"/>
      <c r="EZA39" s="208"/>
      <c r="EZB39" s="187"/>
      <c r="EZC39" s="187"/>
      <c r="EZD39" s="207"/>
      <c r="EZE39" s="187"/>
      <c r="EZF39" s="187"/>
      <c r="EZG39" s="187"/>
      <c r="EZH39" s="187"/>
      <c r="EZI39" s="208"/>
      <c r="EZJ39" s="208"/>
      <c r="EZK39" s="187"/>
      <c r="EZL39" s="187"/>
      <c r="EZM39" s="207"/>
      <c r="EZN39" s="187"/>
      <c r="EZO39" s="187"/>
      <c r="EZP39" s="187"/>
      <c r="EZQ39" s="187"/>
      <c r="EZR39" s="208"/>
      <c r="EZS39" s="208"/>
      <c r="EZT39" s="187"/>
      <c r="EZU39" s="187"/>
      <c r="EZV39" s="207"/>
      <c r="EZW39" s="187"/>
      <c r="EZX39" s="187"/>
      <c r="EZY39" s="187"/>
      <c r="EZZ39" s="187"/>
      <c r="FAA39" s="208"/>
      <c r="FAB39" s="208"/>
      <c r="FAC39" s="187"/>
      <c r="FAD39" s="187"/>
      <c r="FAE39" s="207"/>
      <c r="FAF39" s="187"/>
      <c r="FAG39" s="187"/>
      <c r="FAH39" s="187"/>
      <c r="FAI39" s="187"/>
      <c r="FAJ39" s="208"/>
      <c r="FAK39" s="208"/>
      <c r="FAL39" s="187"/>
      <c r="FAM39" s="187"/>
      <c r="FAN39" s="207"/>
      <c r="FAO39" s="187"/>
      <c r="FAP39" s="187"/>
      <c r="FAQ39" s="187"/>
      <c r="FAR39" s="187"/>
      <c r="FAS39" s="208"/>
      <c r="FAT39" s="208"/>
      <c r="FAU39" s="187"/>
      <c r="FAV39" s="187"/>
      <c r="FAW39" s="207"/>
      <c r="FAX39" s="187"/>
      <c r="FAY39" s="187"/>
      <c r="FAZ39" s="187"/>
      <c r="FBA39" s="187"/>
      <c r="FBB39" s="208"/>
      <c r="FBC39" s="208"/>
      <c r="FBD39" s="187"/>
      <c r="FBE39" s="187"/>
      <c r="FBF39" s="207"/>
      <c r="FBG39" s="187"/>
      <c r="FBH39" s="187"/>
      <c r="FBI39" s="187"/>
      <c r="FBJ39" s="187"/>
      <c r="FBK39" s="208"/>
      <c r="FBL39" s="208"/>
      <c r="FBM39" s="187"/>
      <c r="FBN39" s="187"/>
      <c r="FBO39" s="207"/>
      <c r="FBP39" s="187"/>
      <c r="FBQ39" s="187"/>
      <c r="FBR39" s="187"/>
      <c r="FBS39" s="187"/>
      <c r="FBT39" s="208"/>
      <c r="FBU39" s="208"/>
      <c r="FBV39" s="187"/>
      <c r="FBW39" s="187"/>
      <c r="FBX39" s="207"/>
      <c r="FBY39" s="187"/>
      <c r="FBZ39" s="187"/>
      <c r="FCA39" s="187"/>
      <c r="FCB39" s="187"/>
      <c r="FCC39" s="208"/>
      <c r="FCD39" s="208"/>
      <c r="FCE39" s="187"/>
      <c r="FCF39" s="187"/>
      <c r="FCG39" s="207"/>
      <c r="FCH39" s="187"/>
      <c r="FCI39" s="187"/>
      <c r="FCJ39" s="187"/>
      <c r="FCK39" s="187"/>
      <c r="FCL39" s="208"/>
      <c r="FCM39" s="208"/>
      <c r="FCN39" s="187"/>
      <c r="FCO39" s="187"/>
      <c r="FCP39" s="207"/>
      <c r="FCQ39" s="187"/>
      <c r="FCR39" s="187"/>
      <c r="FCS39" s="187"/>
      <c r="FCT39" s="187"/>
      <c r="FCU39" s="208"/>
      <c r="FCV39" s="208"/>
      <c r="FCW39" s="187"/>
      <c r="FCX39" s="187"/>
      <c r="FCY39" s="207"/>
      <c r="FCZ39" s="187"/>
      <c r="FDA39" s="187"/>
      <c r="FDB39" s="187"/>
      <c r="FDC39" s="187"/>
      <c r="FDD39" s="208"/>
      <c r="FDE39" s="208"/>
      <c r="FDF39" s="187"/>
      <c r="FDG39" s="187"/>
      <c r="FDH39" s="207"/>
      <c r="FDI39" s="187"/>
      <c r="FDJ39" s="187"/>
      <c r="FDK39" s="187"/>
      <c r="FDL39" s="187"/>
      <c r="FDM39" s="208"/>
      <c r="FDN39" s="208"/>
      <c r="FDO39" s="187"/>
      <c r="FDP39" s="187"/>
      <c r="FDQ39" s="207"/>
      <c r="FDR39" s="187"/>
      <c r="FDS39" s="187"/>
      <c r="FDT39" s="187"/>
      <c r="FDU39" s="187"/>
      <c r="FDV39" s="208"/>
      <c r="FDW39" s="208"/>
      <c r="FDX39" s="187"/>
      <c r="FDY39" s="187"/>
      <c r="FDZ39" s="207"/>
      <c r="FEA39" s="187"/>
      <c r="FEB39" s="187"/>
      <c r="FEC39" s="187"/>
      <c r="FED39" s="187"/>
      <c r="FEE39" s="208"/>
      <c r="FEF39" s="208"/>
      <c r="FEG39" s="187"/>
      <c r="FEH39" s="187"/>
      <c r="FEI39" s="207"/>
      <c r="FEJ39" s="187"/>
      <c r="FEK39" s="187"/>
      <c r="FEL39" s="187"/>
      <c r="FEM39" s="187"/>
      <c r="FEN39" s="208"/>
      <c r="FEO39" s="208"/>
      <c r="FEP39" s="187"/>
      <c r="FEQ39" s="187"/>
      <c r="FER39" s="207"/>
      <c r="FES39" s="187"/>
      <c r="FET39" s="187"/>
      <c r="FEU39" s="187"/>
      <c r="FEV39" s="187"/>
      <c r="FEW39" s="208"/>
      <c r="FEX39" s="208"/>
      <c r="FEY39" s="187"/>
      <c r="FEZ39" s="187"/>
      <c r="FFA39" s="207"/>
      <c r="FFB39" s="187"/>
      <c r="FFC39" s="187"/>
      <c r="FFD39" s="187"/>
      <c r="FFE39" s="187"/>
      <c r="FFF39" s="208"/>
      <c r="FFG39" s="208"/>
      <c r="FFH39" s="187"/>
      <c r="FFI39" s="187"/>
      <c r="FFJ39" s="207"/>
      <c r="FFK39" s="187"/>
      <c r="FFL39" s="187"/>
      <c r="FFM39" s="187"/>
      <c r="FFN39" s="187"/>
      <c r="FFO39" s="208"/>
      <c r="FFP39" s="208"/>
      <c r="FFQ39" s="187"/>
      <c r="FFR39" s="187"/>
      <c r="FFS39" s="207"/>
      <c r="FFT39" s="187"/>
      <c r="FFU39" s="187"/>
      <c r="FFV39" s="187"/>
      <c r="FFW39" s="187"/>
      <c r="FFX39" s="208"/>
      <c r="FFY39" s="208"/>
      <c r="FFZ39" s="187"/>
      <c r="FGA39" s="187"/>
      <c r="FGB39" s="207"/>
      <c r="FGC39" s="187"/>
      <c r="FGD39" s="187"/>
      <c r="FGE39" s="187"/>
      <c r="FGF39" s="187"/>
      <c r="FGG39" s="208"/>
      <c r="FGH39" s="208"/>
      <c r="FGI39" s="187"/>
      <c r="FGJ39" s="187"/>
      <c r="FGK39" s="207"/>
      <c r="FGL39" s="187"/>
      <c r="FGM39" s="187"/>
      <c r="FGN39" s="187"/>
      <c r="FGO39" s="187"/>
      <c r="FGP39" s="208"/>
      <c r="FGQ39" s="208"/>
      <c r="FGR39" s="187"/>
      <c r="FGS39" s="187"/>
      <c r="FGT39" s="207"/>
      <c r="FGU39" s="187"/>
      <c r="FGV39" s="187"/>
      <c r="FGW39" s="187"/>
      <c r="FGX39" s="187"/>
      <c r="FGY39" s="208"/>
      <c r="FGZ39" s="208"/>
      <c r="FHA39" s="187"/>
      <c r="FHB39" s="187"/>
      <c r="FHC39" s="207"/>
      <c r="FHD39" s="187"/>
      <c r="FHE39" s="187"/>
      <c r="FHF39" s="187"/>
      <c r="FHG39" s="187"/>
      <c r="FHH39" s="208"/>
      <c r="FHI39" s="208"/>
      <c r="FHJ39" s="187"/>
      <c r="FHK39" s="187"/>
      <c r="FHL39" s="207"/>
      <c r="FHM39" s="187"/>
      <c r="FHN39" s="187"/>
      <c r="FHO39" s="187"/>
      <c r="FHP39" s="187"/>
      <c r="FHQ39" s="208"/>
      <c r="FHR39" s="208"/>
      <c r="FHS39" s="187"/>
      <c r="FHT39" s="187"/>
      <c r="FHU39" s="207"/>
      <c r="FHV39" s="187"/>
      <c r="FHW39" s="187"/>
      <c r="FHX39" s="187"/>
      <c r="FHY39" s="187"/>
      <c r="FHZ39" s="208"/>
      <c r="FIA39" s="208"/>
      <c r="FIB39" s="187"/>
      <c r="FIC39" s="187"/>
      <c r="FID39" s="207"/>
      <c r="FIE39" s="187"/>
      <c r="FIF39" s="187"/>
      <c r="FIG39" s="187"/>
      <c r="FIH39" s="187"/>
      <c r="FII39" s="208"/>
      <c r="FIJ39" s="208"/>
      <c r="FIK39" s="187"/>
      <c r="FIL39" s="187"/>
      <c r="FIM39" s="207"/>
      <c r="FIN39" s="187"/>
      <c r="FIO39" s="187"/>
      <c r="FIP39" s="187"/>
      <c r="FIQ39" s="187"/>
      <c r="FIR39" s="208"/>
      <c r="FIS39" s="208"/>
      <c r="FIT39" s="187"/>
      <c r="FIU39" s="187"/>
      <c r="FIV39" s="207"/>
      <c r="FIW39" s="187"/>
      <c r="FIX39" s="187"/>
      <c r="FIY39" s="187"/>
      <c r="FIZ39" s="187"/>
      <c r="FJA39" s="208"/>
      <c r="FJB39" s="208"/>
      <c r="FJC39" s="187"/>
      <c r="FJD39" s="187"/>
      <c r="FJE39" s="207"/>
      <c r="FJF39" s="187"/>
      <c r="FJG39" s="187"/>
      <c r="FJH39" s="187"/>
      <c r="FJI39" s="187"/>
      <c r="FJJ39" s="208"/>
      <c r="FJK39" s="208"/>
      <c r="FJL39" s="187"/>
      <c r="FJM39" s="187"/>
      <c r="FJN39" s="207"/>
      <c r="FJO39" s="187"/>
      <c r="FJP39" s="187"/>
      <c r="FJQ39" s="187"/>
      <c r="FJR39" s="187"/>
      <c r="FJS39" s="208"/>
      <c r="FJT39" s="208"/>
      <c r="FJU39" s="187"/>
      <c r="FJV39" s="187"/>
      <c r="FJW39" s="207"/>
      <c r="FJX39" s="187"/>
      <c r="FJY39" s="187"/>
      <c r="FJZ39" s="187"/>
      <c r="FKA39" s="187"/>
      <c r="FKB39" s="208"/>
      <c r="FKC39" s="208"/>
      <c r="FKD39" s="187"/>
      <c r="FKE39" s="187"/>
      <c r="FKF39" s="207"/>
      <c r="FKG39" s="187"/>
      <c r="FKH39" s="187"/>
      <c r="FKI39" s="187"/>
      <c r="FKJ39" s="187"/>
      <c r="FKK39" s="208"/>
      <c r="FKL39" s="208"/>
      <c r="FKM39" s="187"/>
      <c r="FKN39" s="187"/>
      <c r="FKO39" s="207"/>
      <c r="FKP39" s="187"/>
      <c r="FKQ39" s="187"/>
      <c r="FKR39" s="187"/>
      <c r="FKS39" s="187"/>
      <c r="FKT39" s="208"/>
      <c r="FKU39" s="208"/>
      <c r="FKV39" s="187"/>
      <c r="FKW39" s="187"/>
      <c r="FKX39" s="207"/>
      <c r="FKY39" s="187"/>
      <c r="FKZ39" s="187"/>
      <c r="FLA39" s="187"/>
      <c r="FLB39" s="187"/>
      <c r="FLC39" s="208"/>
      <c r="FLD39" s="208"/>
      <c r="FLE39" s="187"/>
      <c r="FLF39" s="187"/>
      <c r="FLG39" s="207"/>
      <c r="FLH39" s="187"/>
      <c r="FLI39" s="187"/>
      <c r="FLJ39" s="187"/>
      <c r="FLK39" s="187"/>
      <c r="FLL39" s="208"/>
      <c r="FLM39" s="208"/>
      <c r="FLN39" s="187"/>
      <c r="FLO39" s="187"/>
      <c r="FLP39" s="207"/>
      <c r="FLQ39" s="187"/>
      <c r="FLR39" s="187"/>
      <c r="FLS39" s="187"/>
      <c r="FLT39" s="187"/>
      <c r="FLU39" s="208"/>
      <c r="FLV39" s="208"/>
      <c r="FLW39" s="187"/>
      <c r="FLX39" s="187"/>
      <c r="FLY39" s="207"/>
      <c r="FLZ39" s="187"/>
      <c r="FMA39" s="187"/>
      <c r="FMB39" s="187"/>
      <c r="FMC39" s="187"/>
      <c r="FMD39" s="208"/>
      <c r="FME39" s="208"/>
      <c r="FMF39" s="187"/>
      <c r="FMG39" s="187"/>
      <c r="FMH39" s="207"/>
      <c r="FMI39" s="187"/>
      <c r="FMJ39" s="187"/>
      <c r="FMK39" s="187"/>
      <c r="FML39" s="187"/>
      <c r="FMM39" s="208"/>
      <c r="FMN39" s="208"/>
      <c r="FMO39" s="187"/>
      <c r="FMP39" s="187"/>
      <c r="FMQ39" s="207"/>
      <c r="FMR39" s="187"/>
      <c r="FMS39" s="187"/>
      <c r="FMT39" s="187"/>
      <c r="FMU39" s="187"/>
      <c r="FMV39" s="208"/>
      <c r="FMW39" s="208"/>
      <c r="FMX39" s="187"/>
      <c r="FMY39" s="187"/>
      <c r="FMZ39" s="207"/>
      <c r="FNA39" s="187"/>
      <c r="FNB39" s="187"/>
      <c r="FNC39" s="187"/>
      <c r="FND39" s="187"/>
      <c r="FNE39" s="208"/>
      <c r="FNF39" s="208"/>
      <c r="FNG39" s="187"/>
      <c r="FNH39" s="187"/>
      <c r="FNI39" s="207"/>
      <c r="FNJ39" s="187"/>
      <c r="FNK39" s="187"/>
      <c r="FNL39" s="187"/>
      <c r="FNM39" s="187"/>
      <c r="FNN39" s="208"/>
      <c r="FNO39" s="208"/>
      <c r="FNP39" s="187"/>
      <c r="FNQ39" s="187"/>
      <c r="FNR39" s="207"/>
      <c r="FNS39" s="187"/>
      <c r="FNT39" s="187"/>
      <c r="FNU39" s="187"/>
      <c r="FNV39" s="187"/>
      <c r="FNW39" s="208"/>
      <c r="FNX39" s="208"/>
      <c r="FNY39" s="187"/>
      <c r="FNZ39" s="187"/>
      <c r="FOA39" s="207"/>
      <c r="FOB39" s="187"/>
      <c r="FOC39" s="187"/>
      <c r="FOD39" s="187"/>
      <c r="FOE39" s="187"/>
      <c r="FOF39" s="208"/>
      <c r="FOG39" s="208"/>
      <c r="FOH39" s="187"/>
      <c r="FOI39" s="187"/>
      <c r="FOJ39" s="207"/>
      <c r="FOK39" s="187"/>
      <c r="FOL39" s="187"/>
      <c r="FOM39" s="187"/>
      <c r="FON39" s="187"/>
      <c r="FOO39" s="208"/>
      <c r="FOP39" s="208"/>
      <c r="FOQ39" s="187"/>
      <c r="FOR39" s="187"/>
      <c r="FOS39" s="207"/>
      <c r="FOT39" s="187"/>
      <c r="FOU39" s="187"/>
      <c r="FOV39" s="187"/>
      <c r="FOW39" s="187"/>
      <c r="FOX39" s="208"/>
      <c r="FOY39" s="208"/>
      <c r="FOZ39" s="187"/>
      <c r="FPA39" s="187"/>
      <c r="FPB39" s="207"/>
      <c r="FPC39" s="187"/>
      <c r="FPD39" s="187"/>
      <c r="FPE39" s="187"/>
      <c r="FPF39" s="187"/>
      <c r="FPG39" s="208"/>
      <c r="FPH39" s="208"/>
      <c r="FPI39" s="187"/>
      <c r="FPJ39" s="187"/>
      <c r="FPK39" s="207"/>
      <c r="FPL39" s="187"/>
      <c r="FPM39" s="187"/>
      <c r="FPN39" s="187"/>
      <c r="FPO39" s="187"/>
      <c r="FPP39" s="208"/>
      <c r="FPQ39" s="208"/>
      <c r="FPR39" s="187"/>
      <c r="FPS39" s="187"/>
      <c r="FPT39" s="207"/>
      <c r="FPU39" s="187"/>
      <c r="FPV39" s="187"/>
      <c r="FPW39" s="187"/>
      <c r="FPX39" s="187"/>
      <c r="FPY39" s="208"/>
      <c r="FPZ39" s="208"/>
      <c r="FQA39" s="187"/>
      <c r="FQB39" s="187"/>
      <c r="FQC39" s="207"/>
      <c r="FQD39" s="187"/>
      <c r="FQE39" s="187"/>
      <c r="FQF39" s="187"/>
      <c r="FQG39" s="187"/>
      <c r="FQH39" s="208"/>
      <c r="FQI39" s="208"/>
      <c r="FQJ39" s="187"/>
      <c r="FQK39" s="187"/>
      <c r="FQL39" s="207"/>
      <c r="FQM39" s="187"/>
      <c r="FQN39" s="187"/>
      <c r="FQO39" s="187"/>
      <c r="FQP39" s="187"/>
      <c r="FQQ39" s="208"/>
      <c r="FQR39" s="208"/>
      <c r="FQS39" s="187"/>
      <c r="FQT39" s="187"/>
      <c r="FQU39" s="207"/>
      <c r="FQV39" s="187"/>
      <c r="FQW39" s="187"/>
      <c r="FQX39" s="187"/>
      <c r="FQY39" s="187"/>
      <c r="FQZ39" s="208"/>
      <c r="FRA39" s="208"/>
      <c r="FRB39" s="187"/>
      <c r="FRC39" s="187"/>
      <c r="FRD39" s="207"/>
      <c r="FRE39" s="187"/>
      <c r="FRF39" s="187"/>
      <c r="FRG39" s="187"/>
      <c r="FRH39" s="187"/>
      <c r="FRI39" s="208"/>
      <c r="FRJ39" s="208"/>
      <c r="FRK39" s="187"/>
      <c r="FRL39" s="187"/>
      <c r="FRM39" s="207"/>
      <c r="FRN39" s="187"/>
      <c r="FRO39" s="187"/>
      <c r="FRP39" s="187"/>
      <c r="FRQ39" s="187"/>
      <c r="FRR39" s="208"/>
      <c r="FRS39" s="208"/>
      <c r="FRT39" s="187"/>
      <c r="FRU39" s="187"/>
      <c r="FRV39" s="207"/>
      <c r="FRW39" s="187"/>
      <c r="FRX39" s="187"/>
      <c r="FRY39" s="187"/>
      <c r="FRZ39" s="187"/>
      <c r="FSA39" s="208"/>
      <c r="FSB39" s="208"/>
      <c r="FSC39" s="187"/>
      <c r="FSD39" s="187"/>
      <c r="FSE39" s="207"/>
      <c r="FSF39" s="187"/>
      <c r="FSG39" s="187"/>
      <c r="FSH39" s="187"/>
      <c r="FSI39" s="187"/>
      <c r="FSJ39" s="208"/>
      <c r="FSK39" s="208"/>
      <c r="FSL39" s="187"/>
      <c r="FSM39" s="187"/>
      <c r="FSN39" s="207"/>
      <c r="FSO39" s="187"/>
      <c r="FSP39" s="187"/>
      <c r="FSQ39" s="187"/>
      <c r="FSR39" s="187"/>
      <c r="FSS39" s="208"/>
      <c r="FST39" s="208"/>
      <c r="FSU39" s="187"/>
      <c r="FSV39" s="187"/>
      <c r="FSW39" s="207"/>
      <c r="FSX39" s="187"/>
      <c r="FSY39" s="187"/>
      <c r="FSZ39" s="187"/>
      <c r="FTA39" s="187"/>
      <c r="FTB39" s="208"/>
      <c r="FTC39" s="208"/>
      <c r="FTD39" s="187"/>
      <c r="FTE39" s="187"/>
      <c r="FTF39" s="207"/>
      <c r="FTG39" s="187"/>
      <c r="FTH39" s="187"/>
      <c r="FTI39" s="187"/>
      <c r="FTJ39" s="187"/>
      <c r="FTK39" s="208"/>
      <c r="FTL39" s="208"/>
      <c r="FTM39" s="187"/>
      <c r="FTN39" s="187"/>
      <c r="FTO39" s="207"/>
      <c r="FTP39" s="187"/>
      <c r="FTQ39" s="187"/>
      <c r="FTR39" s="187"/>
      <c r="FTS39" s="187"/>
      <c r="FTT39" s="208"/>
      <c r="FTU39" s="208"/>
      <c r="FTV39" s="187"/>
      <c r="FTW39" s="187"/>
      <c r="FTX39" s="207"/>
      <c r="FTY39" s="187"/>
      <c r="FTZ39" s="187"/>
      <c r="FUA39" s="187"/>
      <c r="FUB39" s="187"/>
      <c r="FUC39" s="208"/>
      <c r="FUD39" s="208"/>
      <c r="FUE39" s="187"/>
      <c r="FUF39" s="187"/>
      <c r="FUG39" s="207"/>
      <c r="FUH39" s="187"/>
      <c r="FUI39" s="187"/>
      <c r="FUJ39" s="187"/>
      <c r="FUK39" s="187"/>
      <c r="FUL39" s="208"/>
      <c r="FUM39" s="208"/>
      <c r="FUN39" s="187"/>
      <c r="FUO39" s="187"/>
      <c r="FUP39" s="207"/>
      <c r="FUQ39" s="187"/>
      <c r="FUR39" s="187"/>
      <c r="FUS39" s="187"/>
      <c r="FUT39" s="187"/>
      <c r="FUU39" s="208"/>
      <c r="FUV39" s="208"/>
      <c r="FUW39" s="187"/>
      <c r="FUX39" s="187"/>
      <c r="FUY39" s="207"/>
      <c r="FUZ39" s="187"/>
      <c r="FVA39" s="187"/>
      <c r="FVB39" s="187"/>
      <c r="FVC39" s="187"/>
      <c r="FVD39" s="208"/>
      <c r="FVE39" s="208"/>
      <c r="FVF39" s="187"/>
      <c r="FVG39" s="187"/>
      <c r="FVH39" s="207"/>
      <c r="FVI39" s="187"/>
      <c r="FVJ39" s="187"/>
      <c r="FVK39" s="187"/>
      <c r="FVL39" s="187"/>
      <c r="FVM39" s="208"/>
      <c r="FVN39" s="208"/>
      <c r="FVO39" s="187"/>
      <c r="FVP39" s="187"/>
      <c r="FVQ39" s="207"/>
      <c r="FVR39" s="187"/>
      <c r="FVS39" s="187"/>
      <c r="FVT39" s="187"/>
      <c r="FVU39" s="187"/>
      <c r="FVV39" s="208"/>
      <c r="FVW39" s="208"/>
      <c r="FVX39" s="187"/>
      <c r="FVY39" s="187"/>
      <c r="FVZ39" s="207"/>
      <c r="FWA39" s="187"/>
      <c r="FWB39" s="187"/>
      <c r="FWC39" s="187"/>
      <c r="FWD39" s="187"/>
      <c r="FWE39" s="208"/>
      <c r="FWF39" s="208"/>
      <c r="FWG39" s="187"/>
      <c r="FWH39" s="187"/>
      <c r="FWI39" s="207"/>
      <c r="FWJ39" s="187"/>
      <c r="FWK39" s="187"/>
      <c r="FWL39" s="187"/>
      <c r="FWM39" s="187"/>
      <c r="FWN39" s="208"/>
      <c r="FWO39" s="208"/>
      <c r="FWP39" s="187"/>
      <c r="FWQ39" s="187"/>
      <c r="FWR39" s="207"/>
      <c r="FWS39" s="187"/>
      <c r="FWT39" s="187"/>
      <c r="FWU39" s="187"/>
      <c r="FWV39" s="187"/>
      <c r="FWW39" s="208"/>
      <c r="FWX39" s="208"/>
      <c r="FWY39" s="187"/>
      <c r="FWZ39" s="187"/>
      <c r="FXA39" s="207"/>
      <c r="FXB39" s="187"/>
      <c r="FXC39" s="187"/>
      <c r="FXD39" s="187"/>
      <c r="FXE39" s="187"/>
      <c r="FXF39" s="208"/>
      <c r="FXG39" s="208"/>
      <c r="FXH39" s="187"/>
      <c r="FXI39" s="187"/>
      <c r="FXJ39" s="207"/>
      <c r="FXK39" s="187"/>
      <c r="FXL39" s="187"/>
      <c r="FXM39" s="187"/>
      <c r="FXN39" s="187"/>
      <c r="FXO39" s="208"/>
      <c r="FXP39" s="208"/>
      <c r="FXQ39" s="187"/>
      <c r="FXR39" s="187"/>
      <c r="FXS39" s="207"/>
      <c r="FXT39" s="187"/>
      <c r="FXU39" s="187"/>
      <c r="FXV39" s="187"/>
      <c r="FXW39" s="187"/>
      <c r="FXX39" s="208"/>
      <c r="FXY39" s="208"/>
      <c r="FXZ39" s="187"/>
      <c r="FYA39" s="187"/>
      <c r="FYB39" s="207"/>
      <c r="FYC39" s="187"/>
      <c r="FYD39" s="187"/>
      <c r="FYE39" s="187"/>
      <c r="FYF39" s="187"/>
      <c r="FYG39" s="208"/>
      <c r="FYH39" s="208"/>
      <c r="FYI39" s="187"/>
      <c r="FYJ39" s="187"/>
      <c r="FYK39" s="207"/>
      <c r="FYL39" s="187"/>
      <c r="FYM39" s="187"/>
      <c r="FYN39" s="187"/>
      <c r="FYO39" s="187"/>
      <c r="FYP39" s="208"/>
      <c r="FYQ39" s="208"/>
      <c r="FYR39" s="187"/>
      <c r="FYS39" s="187"/>
      <c r="FYT39" s="207"/>
      <c r="FYU39" s="187"/>
      <c r="FYV39" s="187"/>
      <c r="FYW39" s="187"/>
      <c r="FYX39" s="187"/>
      <c r="FYY39" s="208"/>
      <c r="FYZ39" s="208"/>
      <c r="FZA39" s="187"/>
      <c r="FZB39" s="187"/>
      <c r="FZC39" s="207"/>
      <c r="FZD39" s="187"/>
      <c r="FZE39" s="187"/>
      <c r="FZF39" s="187"/>
      <c r="FZG39" s="187"/>
      <c r="FZH39" s="208"/>
      <c r="FZI39" s="208"/>
      <c r="FZJ39" s="187"/>
      <c r="FZK39" s="187"/>
      <c r="FZL39" s="207"/>
      <c r="FZM39" s="187"/>
      <c r="FZN39" s="187"/>
      <c r="FZO39" s="187"/>
      <c r="FZP39" s="187"/>
      <c r="FZQ39" s="208"/>
      <c r="FZR39" s="208"/>
      <c r="FZS39" s="187"/>
      <c r="FZT39" s="187"/>
      <c r="FZU39" s="207"/>
      <c r="FZV39" s="187"/>
      <c r="FZW39" s="187"/>
      <c r="FZX39" s="187"/>
      <c r="FZY39" s="187"/>
      <c r="FZZ39" s="208"/>
      <c r="GAA39" s="208"/>
      <c r="GAB39" s="187"/>
      <c r="GAC39" s="187"/>
      <c r="GAD39" s="207"/>
      <c r="GAE39" s="187"/>
      <c r="GAF39" s="187"/>
      <c r="GAG39" s="187"/>
      <c r="GAH39" s="187"/>
      <c r="GAI39" s="208"/>
      <c r="GAJ39" s="208"/>
      <c r="GAK39" s="187"/>
      <c r="GAL39" s="187"/>
      <c r="GAM39" s="207"/>
      <c r="GAN39" s="187"/>
      <c r="GAO39" s="187"/>
      <c r="GAP39" s="187"/>
      <c r="GAQ39" s="187"/>
      <c r="GAR39" s="208"/>
      <c r="GAS39" s="208"/>
      <c r="GAT39" s="187"/>
      <c r="GAU39" s="187"/>
      <c r="GAV39" s="207"/>
      <c r="GAW39" s="187"/>
      <c r="GAX39" s="187"/>
      <c r="GAY39" s="187"/>
      <c r="GAZ39" s="187"/>
      <c r="GBA39" s="208"/>
      <c r="GBB39" s="208"/>
      <c r="GBC39" s="187"/>
      <c r="GBD39" s="187"/>
      <c r="GBE39" s="207"/>
      <c r="GBF39" s="187"/>
      <c r="GBG39" s="187"/>
      <c r="GBH39" s="187"/>
      <c r="GBI39" s="187"/>
      <c r="GBJ39" s="208"/>
      <c r="GBK39" s="208"/>
      <c r="GBL39" s="187"/>
      <c r="GBM39" s="187"/>
      <c r="GBN39" s="207"/>
      <c r="GBO39" s="187"/>
      <c r="GBP39" s="187"/>
      <c r="GBQ39" s="187"/>
      <c r="GBR39" s="187"/>
      <c r="GBS39" s="208"/>
      <c r="GBT39" s="208"/>
      <c r="GBU39" s="187"/>
      <c r="GBV39" s="187"/>
      <c r="GBW39" s="207"/>
      <c r="GBX39" s="187"/>
      <c r="GBY39" s="187"/>
      <c r="GBZ39" s="187"/>
      <c r="GCA39" s="187"/>
      <c r="GCB39" s="208"/>
      <c r="GCC39" s="208"/>
      <c r="GCD39" s="187"/>
      <c r="GCE39" s="187"/>
      <c r="GCF39" s="207"/>
      <c r="GCG39" s="187"/>
      <c r="GCH39" s="187"/>
      <c r="GCI39" s="187"/>
      <c r="GCJ39" s="187"/>
      <c r="GCK39" s="208"/>
      <c r="GCL39" s="208"/>
      <c r="GCM39" s="187"/>
      <c r="GCN39" s="187"/>
      <c r="GCO39" s="207"/>
      <c r="GCP39" s="187"/>
      <c r="GCQ39" s="187"/>
      <c r="GCR39" s="187"/>
      <c r="GCS39" s="187"/>
      <c r="GCT39" s="208"/>
      <c r="GCU39" s="208"/>
      <c r="GCV39" s="187"/>
      <c r="GCW39" s="187"/>
      <c r="GCX39" s="207"/>
      <c r="GCY39" s="187"/>
      <c r="GCZ39" s="187"/>
      <c r="GDA39" s="187"/>
      <c r="GDB39" s="187"/>
      <c r="GDC39" s="208"/>
      <c r="GDD39" s="208"/>
      <c r="GDE39" s="187"/>
      <c r="GDF39" s="187"/>
      <c r="GDG39" s="207"/>
      <c r="GDH39" s="187"/>
      <c r="GDI39" s="187"/>
      <c r="GDJ39" s="187"/>
      <c r="GDK39" s="187"/>
      <c r="GDL39" s="208"/>
      <c r="GDM39" s="208"/>
      <c r="GDN39" s="187"/>
      <c r="GDO39" s="187"/>
      <c r="GDP39" s="207"/>
      <c r="GDQ39" s="187"/>
      <c r="GDR39" s="187"/>
      <c r="GDS39" s="187"/>
      <c r="GDT39" s="187"/>
      <c r="GDU39" s="208"/>
      <c r="GDV39" s="208"/>
      <c r="GDW39" s="187"/>
      <c r="GDX39" s="187"/>
      <c r="GDY39" s="207"/>
      <c r="GDZ39" s="187"/>
      <c r="GEA39" s="187"/>
      <c r="GEB39" s="187"/>
      <c r="GEC39" s="187"/>
      <c r="GED39" s="208"/>
      <c r="GEE39" s="208"/>
      <c r="GEF39" s="187"/>
      <c r="GEG39" s="187"/>
      <c r="GEH39" s="207"/>
      <c r="GEI39" s="187"/>
      <c r="GEJ39" s="187"/>
      <c r="GEK39" s="187"/>
      <c r="GEL39" s="187"/>
      <c r="GEM39" s="208"/>
      <c r="GEN39" s="208"/>
      <c r="GEO39" s="187"/>
      <c r="GEP39" s="187"/>
      <c r="GEQ39" s="207"/>
      <c r="GER39" s="187"/>
      <c r="GES39" s="187"/>
      <c r="GET39" s="187"/>
      <c r="GEU39" s="187"/>
      <c r="GEV39" s="208"/>
      <c r="GEW39" s="208"/>
      <c r="GEX39" s="187"/>
      <c r="GEY39" s="187"/>
      <c r="GEZ39" s="207"/>
      <c r="GFA39" s="187"/>
      <c r="GFB39" s="187"/>
      <c r="GFC39" s="187"/>
      <c r="GFD39" s="187"/>
      <c r="GFE39" s="208"/>
      <c r="GFF39" s="208"/>
      <c r="GFG39" s="187"/>
      <c r="GFH39" s="187"/>
      <c r="GFI39" s="207"/>
      <c r="GFJ39" s="187"/>
      <c r="GFK39" s="187"/>
      <c r="GFL39" s="187"/>
      <c r="GFM39" s="187"/>
      <c r="GFN39" s="208"/>
      <c r="GFO39" s="208"/>
      <c r="GFP39" s="187"/>
      <c r="GFQ39" s="187"/>
      <c r="GFR39" s="207"/>
      <c r="GFS39" s="187"/>
      <c r="GFT39" s="187"/>
      <c r="GFU39" s="187"/>
      <c r="GFV39" s="187"/>
      <c r="GFW39" s="208"/>
      <c r="GFX39" s="208"/>
      <c r="GFY39" s="187"/>
      <c r="GFZ39" s="187"/>
      <c r="GGA39" s="207"/>
      <c r="GGB39" s="187"/>
      <c r="GGC39" s="187"/>
      <c r="GGD39" s="187"/>
      <c r="GGE39" s="187"/>
      <c r="GGF39" s="208"/>
      <c r="GGG39" s="208"/>
      <c r="GGH39" s="187"/>
      <c r="GGI39" s="187"/>
      <c r="GGJ39" s="207"/>
      <c r="GGK39" s="187"/>
      <c r="GGL39" s="187"/>
      <c r="GGM39" s="187"/>
      <c r="GGN39" s="187"/>
      <c r="GGO39" s="208"/>
      <c r="GGP39" s="208"/>
      <c r="GGQ39" s="187"/>
      <c r="GGR39" s="187"/>
      <c r="GGS39" s="207"/>
      <c r="GGT39" s="187"/>
      <c r="GGU39" s="187"/>
      <c r="GGV39" s="187"/>
      <c r="GGW39" s="187"/>
      <c r="GGX39" s="208"/>
      <c r="GGY39" s="208"/>
      <c r="GGZ39" s="187"/>
      <c r="GHA39" s="187"/>
      <c r="GHB39" s="207"/>
      <c r="GHC39" s="187"/>
      <c r="GHD39" s="187"/>
      <c r="GHE39" s="187"/>
      <c r="GHF39" s="187"/>
      <c r="GHG39" s="208"/>
      <c r="GHH39" s="208"/>
      <c r="GHI39" s="187"/>
      <c r="GHJ39" s="187"/>
      <c r="GHK39" s="207"/>
      <c r="GHL39" s="187"/>
      <c r="GHM39" s="187"/>
      <c r="GHN39" s="187"/>
      <c r="GHO39" s="187"/>
      <c r="GHP39" s="208"/>
      <c r="GHQ39" s="208"/>
      <c r="GHR39" s="187"/>
      <c r="GHS39" s="187"/>
      <c r="GHT39" s="207"/>
      <c r="GHU39" s="187"/>
      <c r="GHV39" s="187"/>
      <c r="GHW39" s="187"/>
      <c r="GHX39" s="187"/>
      <c r="GHY39" s="208"/>
      <c r="GHZ39" s="208"/>
      <c r="GIA39" s="187"/>
      <c r="GIB39" s="187"/>
      <c r="GIC39" s="207"/>
      <c r="GID39" s="187"/>
      <c r="GIE39" s="187"/>
      <c r="GIF39" s="187"/>
      <c r="GIG39" s="187"/>
      <c r="GIH39" s="208"/>
      <c r="GII39" s="208"/>
      <c r="GIJ39" s="187"/>
      <c r="GIK39" s="187"/>
      <c r="GIL39" s="207"/>
      <c r="GIM39" s="187"/>
      <c r="GIN39" s="187"/>
      <c r="GIO39" s="187"/>
      <c r="GIP39" s="187"/>
      <c r="GIQ39" s="208"/>
      <c r="GIR39" s="208"/>
      <c r="GIS39" s="187"/>
      <c r="GIT39" s="187"/>
      <c r="GIU39" s="207"/>
      <c r="GIV39" s="187"/>
      <c r="GIW39" s="187"/>
      <c r="GIX39" s="187"/>
      <c r="GIY39" s="187"/>
      <c r="GIZ39" s="208"/>
      <c r="GJA39" s="208"/>
      <c r="GJB39" s="187"/>
      <c r="GJC39" s="187"/>
      <c r="GJD39" s="207"/>
      <c r="GJE39" s="187"/>
      <c r="GJF39" s="187"/>
      <c r="GJG39" s="187"/>
      <c r="GJH39" s="187"/>
      <c r="GJI39" s="208"/>
      <c r="GJJ39" s="208"/>
      <c r="GJK39" s="187"/>
      <c r="GJL39" s="187"/>
      <c r="GJM39" s="207"/>
      <c r="GJN39" s="187"/>
      <c r="GJO39" s="187"/>
      <c r="GJP39" s="187"/>
      <c r="GJQ39" s="187"/>
      <c r="GJR39" s="208"/>
      <c r="GJS39" s="208"/>
      <c r="GJT39" s="187"/>
      <c r="GJU39" s="187"/>
      <c r="GJV39" s="207"/>
      <c r="GJW39" s="187"/>
      <c r="GJX39" s="187"/>
      <c r="GJY39" s="187"/>
      <c r="GJZ39" s="187"/>
      <c r="GKA39" s="208"/>
      <c r="GKB39" s="208"/>
      <c r="GKC39" s="187"/>
      <c r="GKD39" s="187"/>
      <c r="GKE39" s="207"/>
      <c r="GKF39" s="187"/>
      <c r="GKG39" s="187"/>
      <c r="GKH39" s="187"/>
      <c r="GKI39" s="187"/>
      <c r="GKJ39" s="208"/>
      <c r="GKK39" s="208"/>
      <c r="GKL39" s="187"/>
      <c r="GKM39" s="187"/>
      <c r="GKN39" s="207"/>
      <c r="GKO39" s="187"/>
      <c r="GKP39" s="187"/>
      <c r="GKQ39" s="187"/>
      <c r="GKR39" s="187"/>
      <c r="GKS39" s="208"/>
      <c r="GKT39" s="208"/>
      <c r="GKU39" s="187"/>
      <c r="GKV39" s="187"/>
      <c r="GKW39" s="207"/>
      <c r="GKX39" s="187"/>
      <c r="GKY39" s="187"/>
      <c r="GKZ39" s="187"/>
      <c r="GLA39" s="187"/>
      <c r="GLB39" s="208"/>
      <c r="GLC39" s="208"/>
      <c r="GLD39" s="187"/>
      <c r="GLE39" s="187"/>
      <c r="GLF39" s="207"/>
      <c r="GLG39" s="187"/>
      <c r="GLH39" s="187"/>
      <c r="GLI39" s="187"/>
      <c r="GLJ39" s="187"/>
      <c r="GLK39" s="208"/>
      <c r="GLL39" s="208"/>
      <c r="GLM39" s="187"/>
      <c r="GLN39" s="187"/>
      <c r="GLO39" s="207"/>
      <c r="GLP39" s="187"/>
      <c r="GLQ39" s="187"/>
      <c r="GLR39" s="187"/>
      <c r="GLS39" s="187"/>
      <c r="GLT39" s="208"/>
      <c r="GLU39" s="208"/>
      <c r="GLV39" s="187"/>
      <c r="GLW39" s="187"/>
      <c r="GLX39" s="207"/>
      <c r="GLY39" s="187"/>
      <c r="GLZ39" s="187"/>
      <c r="GMA39" s="187"/>
      <c r="GMB39" s="187"/>
      <c r="GMC39" s="208"/>
      <c r="GMD39" s="208"/>
      <c r="GME39" s="187"/>
      <c r="GMF39" s="187"/>
      <c r="GMG39" s="207"/>
      <c r="GMH39" s="187"/>
      <c r="GMI39" s="187"/>
      <c r="GMJ39" s="187"/>
      <c r="GMK39" s="187"/>
      <c r="GML39" s="208"/>
      <c r="GMM39" s="208"/>
      <c r="GMN39" s="187"/>
      <c r="GMO39" s="187"/>
      <c r="GMP39" s="207"/>
      <c r="GMQ39" s="187"/>
      <c r="GMR39" s="187"/>
      <c r="GMS39" s="187"/>
      <c r="GMT39" s="187"/>
      <c r="GMU39" s="208"/>
      <c r="GMV39" s="208"/>
      <c r="GMW39" s="187"/>
      <c r="GMX39" s="187"/>
      <c r="GMY39" s="207"/>
      <c r="GMZ39" s="187"/>
      <c r="GNA39" s="187"/>
      <c r="GNB39" s="187"/>
      <c r="GNC39" s="187"/>
      <c r="GND39" s="208"/>
      <c r="GNE39" s="208"/>
      <c r="GNF39" s="187"/>
      <c r="GNG39" s="187"/>
      <c r="GNH39" s="207"/>
      <c r="GNI39" s="187"/>
      <c r="GNJ39" s="187"/>
      <c r="GNK39" s="187"/>
      <c r="GNL39" s="187"/>
      <c r="GNM39" s="208"/>
      <c r="GNN39" s="208"/>
      <c r="GNO39" s="187"/>
      <c r="GNP39" s="187"/>
      <c r="GNQ39" s="207"/>
      <c r="GNR39" s="187"/>
      <c r="GNS39" s="187"/>
      <c r="GNT39" s="187"/>
      <c r="GNU39" s="187"/>
      <c r="GNV39" s="208"/>
      <c r="GNW39" s="208"/>
      <c r="GNX39" s="187"/>
      <c r="GNY39" s="187"/>
      <c r="GNZ39" s="207"/>
      <c r="GOA39" s="187"/>
      <c r="GOB39" s="187"/>
      <c r="GOC39" s="187"/>
      <c r="GOD39" s="187"/>
      <c r="GOE39" s="208"/>
      <c r="GOF39" s="208"/>
      <c r="GOG39" s="187"/>
      <c r="GOH39" s="187"/>
      <c r="GOI39" s="207"/>
      <c r="GOJ39" s="187"/>
      <c r="GOK39" s="187"/>
      <c r="GOL39" s="187"/>
      <c r="GOM39" s="187"/>
      <c r="GON39" s="208"/>
      <c r="GOO39" s="208"/>
      <c r="GOP39" s="187"/>
      <c r="GOQ39" s="187"/>
      <c r="GOR39" s="207"/>
      <c r="GOS39" s="187"/>
      <c r="GOT39" s="187"/>
      <c r="GOU39" s="187"/>
      <c r="GOV39" s="187"/>
      <c r="GOW39" s="208"/>
      <c r="GOX39" s="208"/>
      <c r="GOY39" s="187"/>
      <c r="GOZ39" s="187"/>
      <c r="GPA39" s="207"/>
      <c r="GPB39" s="187"/>
      <c r="GPC39" s="187"/>
      <c r="GPD39" s="187"/>
      <c r="GPE39" s="187"/>
      <c r="GPF39" s="208"/>
      <c r="GPG39" s="208"/>
      <c r="GPH39" s="187"/>
      <c r="GPI39" s="187"/>
      <c r="GPJ39" s="207"/>
      <c r="GPK39" s="187"/>
      <c r="GPL39" s="187"/>
      <c r="GPM39" s="187"/>
      <c r="GPN39" s="187"/>
      <c r="GPO39" s="208"/>
      <c r="GPP39" s="208"/>
      <c r="GPQ39" s="187"/>
      <c r="GPR39" s="187"/>
      <c r="GPS39" s="207"/>
      <c r="GPT39" s="187"/>
      <c r="GPU39" s="187"/>
      <c r="GPV39" s="187"/>
      <c r="GPW39" s="187"/>
      <c r="GPX39" s="208"/>
      <c r="GPY39" s="208"/>
      <c r="GPZ39" s="187"/>
      <c r="GQA39" s="187"/>
      <c r="GQB39" s="207"/>
      <c r="GQC39" s="187"/>
      <c r="GQD39" s="187"/>
      <c r="GQE39" s="187"/>
      <c r="GQF39" s="187"/>
      <c r="GQG39" s="208"/>
      <c r="GQH39" s="208"/>
      <c r="GQI39" s="187"/>
      <c r="GQJ39" s="187"/>
      <c r="GQK39" s="207"/>
      <c r="GQL39" s="187"/>
      <c r="GQM39" s="187"/>
      <c r="GQN39" s="187"/>
      <c r="GQO39" s="187"/>
      <c r="GQP39" s="208"/>
      <c r="GQQ39" s="208"/>
      <c r="GQR39" s="187"/>
      <c r="GQS39" s="187"/>
      <c r="GQT39" s="207"/>
      <c r="GQU39" s="187"/>
      <c r="GQV39" s="187"/>
      <c r="GQW39" s="187"/>
      <c r="GQX39" s="187"/>
      <c r="GQY39" s="208"/>
      <c r="GQZ39" s="208"/>
      <c r="GRA39" s="187"/>
      <c r="GRB39" s="187"/>
      <c r="GRC39" s="207"/>
      <c r="GRD39" s="187"/>
      <c r="GRE39" s="187"/>
      <c r="GRF39" s="187"/>
      <c r="GRG39" s="187"/>
      <c r="GRH39" s="208"/>
      <c r="GRI39" s="208"/>
      <c r="GRJ39" s="187"/>
      <c r="GRK39" s="187"/>
      <c r="GRL39" s="207"/>
      <c r="GRM39" s="187"/>
      <c r="GRN39" s="187"/>
      <c r="GRO39" s="187"/>
      <c r="GRP39" s="187"/>
      <c r="GRQ39" s="208"/>
      <c r="GRR39" s="208"/>
      <c r="GRS39" s="187"/>
      <c r="GRT39" s="187"/>
      <c r="GRU39" s="207"/>
      <c r="GRV39" s="187"/>
      <c r="GRW39" s="187"/>
      <c r="GRX39" s="187"/>
      <c r="GRY39" s="187"/>
      <c r="GRZ39" s="208"/>
      <c r="GSA39" s="208"/>
      <c r="GSB39" s="187"/>
      <c r="GSC39" s="187"/>
      <c r="GSD39" s="207"/>
      <c r="GSE39" s="187"/>
      <c r="GSF39" s="187"/>
      <c r="GSG39" s="187"/>
      <c r="GSH39" s="187"/>
      <c r="GSI39" s="208"/>
      <c r="GSJ39" s="208"/>
      <c r="GSK39" s="187"/>
      <c r="GSL39" s="187"/>
      <c r="GSM39" s="207"/>
      <c r="GSN39" s="187"/>
      <c r="GSO39" s="187"/>
      <c r="GSP39" s="187"/>
      <c r="GSQ39" s="187"/>
      <c r="GSR39" s="208"/>
      <c r="GSS39" s="208"/>
      <c r="GST39" s="187"/>
      <c r="GSU39" s="187"/>
      <c r="GSV39" s="207"/>
      <c r="GSW39" s="187"/>
      <c r="GSX39" s="187"/>
      <c r="GSY39" s="187"/>
      <c r="GSZ39" s="187"/>
      <c r="GTA39" s="208"/>
      <c r="GTB39" s="208"/>
      <c r="GTC39" s="187"/>
      <c r="GTD39" s="187"/>
      <c r="GTE39" s="207"/>
      <c r="GTF39" s="187"/>
      <c r="GTG39" s="187"/>
      <c r="GTH39" s="187"/>
      <c r="GTI39" s="187"/>
      <c r="GTJ39" s="208"/>
      <c r="GTK39" s="208"/>
      <c r="GTL39" s="187"/>
      <c r="GTM39" s="187"/>
      <c r="GTN39" s="207"/>
      <c r="GTO39" s="187"/>
      <c r="GTP39" s="187"/>
      <c r="GTQ39" s="187"/>
      <c r="GTR39" s="187"/>
      <c r="GTS39" s="208"/>
      <c r="GTT39" s="208"/>
      <c r="GTU39" s="187"/>
      <c r="GTV39" s="187"/>
      <c r="GTW39" s="207"/>
      <c r="GTX39" s="187"/>
      <c r="GTY39" s="187"/>
      <c r="GTZ39" s="187"/>
      <c r="GUA39" s="187"/>
      <c r="GUB39" s="208"/>
      <c r="GUC39" s="208"/>
      <c r="GUD39" s="187"/>
      <c r="GUE39" s="187"/>
      <c r="GUF39" s="207"/>
      <c r="GUG39" s="187"/>
      <c r="GUH39" s="187"/>
      <c r="GUI39" s="187"/>
      <c r="GUJ39" s="187"/>
      <c r="GUK39" s="208"/>
      <c r="GUL39" s="208"/>
      <c r="GUM39" s="187"/>
      <c r="GUN39" s="187"/>
      <c r="GUO39" s="207"/>
      <c r="GUP39" s="187"/>
      <c r="GUQ39" s="187"/>
      <c r="GUR39" s="187"/>
      <c r="GUS39" s="187"/>
      <c r="GUT39" s="208"/>
      <c r="GUU39" s="208"/>
      <c r="GUV39" s="187"/>
      <c r="GUW39" s="187"/>
      <c r="GUX39" s="207"/>
      <c r="GUY39" s="187"/>
      <c r="GUZ39" s="187"/>
      <c r="GVA39" s="187"/>
      <c r="GVB39" s="187"/>
      <c r="GVC39" s="208"/>
      <c r="GVD39" s="208"/>
      <c r="GVE39" s="187"/>
      <c r="GVF39" s="187"/>
      <c r="GVG39" s="207"/>
      <c r="GVH39" s="187"/>
      <c r="GVI39" s="187"/>
      <c r="GVJ39" s="187"/>
      <c r="GVK39" s="187"/>
      <c r="GVL39" s="208"/>
      <c r="GVM39" s="208"/>
      <c r="GVN39" s="187"/>
      <c r="GVO39" s="187"/>
      <c r="GVP39" s="207"/>
      <c r="GVQ39" s="187"/>
      <c r="GVR39" s="187"/>
      <c r="GVS39" s="187"/>
      <c r="GVT39" s="187"/>
      <c r="GVU39" s="208"/>
      <c r="GVV39" s="208"/>
      <c r="GVW39" s="187"/>
      <c r="GVX39" s="187"/>
      <c r="GVY39" s="207"/>
      <c r="GVZ39" s="187"/>
      <c r="GWA39" s="187"/>
      <c r="GWB39" s="187"/>
      <c r="GWC39" s="187"/>
      <c r="GWD39" s="208"/>
      <c r="GWE39" s="208"/>
      <c r="GWF39" s="187"/>
      <c r="GWG39" s="187"/>
      <c r="GWH39" s="207"/>
      <c r="GWI39" s="187"/>
      <c r="GWJ39" s="187"/>
      <c r="GWK39" s="187"/>
      <c r="GWL39" s="187"/>
      <c r="GWM39" s="208"/>
      <c r="GWN39" s="208"/>
      <c r="GWO39" s="187"/>
      <c r="GWP39" s="187"/>
      <c r="GWQ39" s="207"/>
      <c r="GWR39" s="187"/>
      <c r="GWS39" s="187"/>
      <c r="GWT39" s="187"/>
      <c r="GWU39" s="187"/>
      <c r="GWV39" s="208"/>
      <c r="GWW39" s="208"/>
      <c r="GWX39" s="187"/>
      <c r="GWY39" s="187"/>
      <c r="GWZ39" s="207"/>
      <c r="GXA39" s="187"/>
      <c r="GXB39" s="187"/>
      <c r="GXC39" s="187"/>
      <c r="GXD39" s="187"/>
      <c r="GXE39" s="208"/>
      <c r="GXF39" s="208"/>
      <c r="GXG39" s="187"/>
      <c r="GXH39" s="187"/>
      <c r="GXI39" s="207"/>
      <c r="GXJ39" s="187"/>
      <c r="GXK39" s="187"/>
      <c r="GXL39" s="187"/>
      <c r="GXM39" s="187"/>
      <c r="GXN39" s="208"/>
      <c r="GXO39" s="208"/>
      <c r="GXP39" s="187"/>
      <c r="GXQ39" s="187"/>
      <c r="GXR39" s="207"/>
      <c r="GXS39" s="187"/>
      <c r="GXT39" s="187"/>
      <c r="GXU39" s="187"/>
      <c r="GXV39" s="187"/>
      <c r="GXW39" s="208"/>
      <c r="GXX39" s="208"/>
      <c r="GXY39" s="187"/>
      <c r="GXZ39" s="187"/>
      <c r="GYA39" s="207"/>
      <c r="GYB39" s="187"/>
      <c r="GYC39" s="187"/>
      <c r="GYD39" s="187"/>
      <c r="GYE39" s="187"/>
      <c r="GYF39" s="208"/>
      <c r="GYG39" s="208"/>
      <c r="GYH39" s="187"/>
      <c r="GYI39" s="187"/>
      <c r="GYJ39" s="207"/>
      <c r="GYK39" s="187"/>
      <c r="GYL39" s="187"/>
      <c r="GYM39" s="187"/>
      <c r="GYN39" s="187"/>
      <c r="GYO39" s="208"/>
      <c r="GYP39" s="208"/>
      <c r="GYQ39" s="187"/>
      <c r="GYR39" s="187"/>
      <c r="GYS39" s="207"/>
      <c r="GYT39" s="187"/>
      <c r="GYU39" s="187"/>
      <c r="GYV39" s="187"/>
      <c r="GYW39" s="187"/>
      <c r="GYX39" s="208"/>
      <c r="GYY39" s="208"/>
      <c r="GYZ39" s="187"/>
      <c r="GZA39" s="187"/>
      <c r="GZB39" s="207"/>
      <c r="GZC39" s="187"/>
      <c r="GZD39" s="187"/>
      <c r="GZE39" s="187"/>
      <c r="GZF39" s="187"/>
      <c r="GZG39" s="208"/>
      <c r="GZH39" s="208"/>
      <c r="GZI39" s="187"/>
      <c r="GZJ39" s="187"/>
      <c r="GZK39" s="207"/>
      <c r="GZL39" s="187"/>
      <c r="GZM39" s="187"/>
      <c r="GZN39" s="187"/>
      <c r="GZO39" s="187"/>
      <c r="GZP39" s="208"/>
      <c r="GZQ39" s="208"/>
      <c r="GZR39" s="187"/>
      <c r="GZS39" s="187"/>
      <c r="GZT39" s="207"/>
      <c r="GZU39" s="187"/>
      <c r="GZV39" s="187"/>
      <c r="GZW39" s="187"/>
      <c r="GZX39" s="187"/>
      <c r="GZY39" s="208"/>
      <c r="GZZ39" s="208"/>
      <c r="HAA39" s="187"/>
      <c r="HAB39" s="187"/>
      <c r="HAC39" s="207"/>
      <c r="HAD39" s="187"/>
      <c r="HAE39" s="187"/>
      <c r="HAF39" s="187"/>
      <c r="HAG39" s="187"/>
      <c r="HAH39" s="208"/>
      <c r="HAI39" s="208"/>
      <c r="HAJ39" s="187"/>
      <c r="HAK39" s="187"/>
      <c r="HAL39" s="207"/>
      <c r="HAM39" s="187"/>
      <c r="HAN39" s="187"/>
      <c r="HAO39" s="187"/>
      <c r="HAP39" s="187"/>
      <c r="HAQ39" s="208"/>
      <c r="HAR39" s="208"/>
      <c r="HAS39" s="187"/>
      <c r="HAT39" s="187"/>
      <c r="HAU39" s="207"/>
      <c r="HAV39" s="187"/>
      <c r="HAW39" s="187"/>
      <c r="HAX39" s="187"/>
      <c r="HAY39" s="187"/>
      <c r="HAZ39" s="208"/>
      <c r="HBA39" s="208"/>
      <c r="HBB39" s="187"/>
      <c r="HBC39" s="187"/>
      <c r="HBD39" s="207"/>
      <c r="HBE39" s="187"/>
      <c r="HBF39" s="187"/>
      <c r="HBG39" s="187"/>
      <c r="HBH39" s="187"/>
      <c r="HBI39" s="208"/>
      <c r="HBJ39" s="208"/>
      <c r="HBK39" s="187"/>
      <c r="HBL39" s="187"/>
      <c r="HBM39" s="207"/>
      <c r="HBN39" s="187"/>
      <c r="HBO39" s="187"/>
      <c r="HBP39" s="187"/>
      <c r="HBQ39" s="187"/>
      <c r="HBR39" s="208"/>
      <c r="HBS39" s="208"/>
      <c r="HBT39" s="187"/>
      <c r="HBU39" s="187"/>
      <c r="HBV39" s="207"/>
      <c r="HBW39" s="187"/>
      <c r="HBX39" s="187"/>
      <c r="HBY39" s="187"/>
      <c r="HBZ39" s="187"/>
      <c r="HCA39" s="208"/>
      <c r="HCB39" s="208"/>
      <c r="HCC39" s="187"/>
      <c r="HCD39" s="187"/>
      <c r="HCE39" s="207"/>
      <c r="HCF39" s="187"/>
      <c r="HCG39" s="187"/>
      <c r="HCH39" s="187"/>
      <c r="HCI39" s="187"/>
      <c r="HCJ39" s="208"/>
      <c r="HCK39" s="208"/>
      <c r="HCL39" s="187"/>
      <c r="HCM39" s="187"/>
      <c r="HCN39" s="207"/>
      <c r="HCO39" s="187"/>
      <c r="HCP39" s="187"/>
      <c r="HCQ39" s="187"/>
      <c r="HCR39" s="187"/>
      <c r="HCS39" s="208"/>
      <c r="HCT39" s="208"/>
      <c r="HCU39" s="187"/>
      <c r="HCV39" s="187"/>
      <c r="HCW39" s="207"/>
      <c r="HCX39" s="187"/>
      <c r="HCY39" s="187"/>
      <c r="HCZ39" s="187"/>
      <c r="HDA39" s="187"/>
      <c r="HDB39" s="208"/>
      <c r="HDC39" s="208"/>
      <c r="HDD39" s="187"/>
      <c r="HDE39" s="187"/>
      <c r="HDF39" s="207"/>
      <c r="HDG39" s="187"/>
      <c r="HDH39" s="187"/>
      <c r="HDI39" s="187"/>
      <c r="HDJ39" s="187"/>
      <c r="HDK39" s="208"/>
      <c r="HDL39" s="208"/>
      <c r="HDM39" s="187"/>
      <c r="HDN39" s="187"/>
      <c r="HDO39" s="207"/>
      <c r="HDP39" s="187"/>
      <c r="HDQ39" s="187"/>
      <c r="HDR39" s="187"/>
      <c r="HDS39" s="187"/>
      <c r="HDT39" s="208"/>
      <c r="HDU39" s="208"/>
      <c r="HDV39" s="187"/>
      <c r="HDW39" s="187"/>
      <c r="HDX39" s="207"/>
      <c r="HDY39" s="187"/>
      <c r="HDZ39" s="187"/>
      <c r="HEA39" s="187"/>
      <c r="HEB39" s="187"/>
      <c r="HEC39" s="208"/>
      <c r="HED39" s="208"/>
      <c r="HEE39" s="187"/>
      <c r="HEF39" s="187"/>
      <c r="HEG39" s="207"/>
      <c r="HEH39" s="187"/>
      <c r="HEI39" s="187"/>
      <c r="HEJ39" s="187"/>
      <c r="HEK39" s="187"/>
      <c r="HEL39" s="208"/>
      <c r="HEM39" s="208"/>
      <c r="HEN39" s="187"/>
      <c r="HEO39" s="187"/>
      <c r="HEP39" s="207"/>
      <c r="HEQ39" s="187"/>
      <c r="HER39" s="187"/>
      <c r="HES39" s="187"/>
      <c r="HET39" s="187"/>
      <c r="HEU39" s="208"/>
      <c r="HEV39" s="208"/>
      <c r="HEW39" s="187"/>
      <c r="HEX39" s="187"/>
      <c r="HEY39" s="207"/>
      <c r="HEZ39" s="187"/>
      <c r="HFA39" s="187"/>
      <c r="HFB39" s="187"/>
      <c r="HFC39" s="187"/>
      <c r="HFD39" s="208"/>
      <c r="HFE39" s="208"/>
      <c r="HFF39" s="187"/>
      <c r="HFG39" s="187"/>
      <c r="HFH39" s="207"/>
      <c r="HFI39" s="187"/>
      <c r="HFJ39" s="187"/>
      <c r="HFK39" s="187"/>
      <c r="HFL39" s="187"/>
      <c r="HFM39" s="208"/>
      <c r="HFN39" s="208"/>
      <c r="HFO39" s="187"/>
      <c r="HFP39" s="187"/>
      <c r="HFQ39" s="207"/>
      <c r="HFR39" s="187"/>
      <c r="HFS39" s="187"/>
      <c r="HFT39" s="187"/>
      <c r="HFU39" s="187"/>
      <c r="HFV39" s="208"/>
      <c r="HFW39" s="208"/>
      <c r="HFX39" s="187"/>
      <c r="HFY39" s="187"/>
      <c r="HFZ39" s="207"/>
      <c r="HGA39" s="187"/>
      <c r="HGB39" s="187"/>
      <c r="HGC39" s="187"/>
      <c r="HGD39" s="187"/>
      <c r="HGE39" s="208"/>
      <c r="HGF39" s="208"/>
      <c r="HGG39" s="187"/>
      <c r="HGH39" s="187"/>
      <c r="HGI39" s="207"/>
      <c r="HGJ39" s="187"/>
      <c r="HGK39" s="187"/>
      <c r="HGL39" s="187"/>
      <c r="HGM39" s="187"/>
      <c r="HGN39" s="208"/>
      <c r="HGO39" s="208"/>
      <c r="HGP39" s="187"/>
      <c r="HGQ39" s="187"/>
      <c r="HGR39" s="207"/>
      <c r="HGS39" s="187"/>
      <c r="HGT39" s="187"/>
      <c r="HGU39" s="187"/>
      <c r="HGV39" s="187"/>
      <c r="HGW39" s="208"/>
      <c r="HGX39" s="208"/>
      <c r="HGY39" s="187"/>
      <c r="HGZ39" s="187"/>
      <c r="HHA39" s="207"/>
      <c r="HHB39" s="187"/>
      <c r="HHC39" s="187"/>
      <c r="HHD39" s="187"/>
      <c r="HHE39" s="187"/>
      <c r="HHF39" s="208"/>
      <c r="HHG39" s="208"/>
      <c r="HHH39" s="187"/>
      <c r="HHI39" s="187"/>
      <c r="HHJ39" s="207"/>
      <c r="HHK39" s="187"/>
      <c r="HHL39" s="187"/>
      <c r="HHM39" s="187"/>
      <c r="HHN39" s="187"/>
      <c r="HHO39" s="208"/>
      <c r="HHP39" s="208"/>
      <c r="HHQ39" s="187"/>
      <c r="HHR39" s="187"/>
      <c r="HHS39" s="207"/>
      <c r="HHT39" s="187"/>
      <c r="HHU39" s="187"/>
      <c r="HHV39" s="187"/>
      <c r="HHW39" s="187"/>
      <c r="HHX39" s="208"/>
      <c r="HHY39" s="208"/>
      <c r="HHZ39" s="187"/>
      <c r="HIA39" s="187"/>
      <c r="HIB39" s="207"/>
      <c r="HIC39" s="187"/>
      <c r="HID39" s="187"/>
      <c r="HIE39" s="187"/>
      <c r="HIF39" s="187"/>
      <c r="HIG39" s="208"/>
      <c r="HIH39" s="208"/>
      <c r="HII39" s="187"/>
      <c r="HIJ39" s="187"/>
      <c r="HIK39" s="207"/>
      <c r="HIL39" s="187"/>
      <c r="HIM39" s="187"/>
      <c r="HIN39" s="187"/>
      <c r="HIO39" s="187"/>
      <c r="HIP39" s="208"/>
      <c r="HIQ39" s="208"/>
      <c r="HIR39" s="187"/>
      <c r="HIS39" s="187"/>
      <c r="HIT39" s="207"/>
      <c r="HIU39" s="187"/>
      <c r="HIV39" s="187"/>
      <c r="HIW39" s="187"/>
      <c r="HIX39" s="187"/>
      <c r="HIY39" s="208"/>
      <c r="HIZ39" s="208"/>
      <c r="HJA39" s="187"/>
      <c r="HJB39" s="187"/>
      <c r="HJC39" s="207"/>
      <c r="HJD39" s="187"/>
      <c r="HJE39" s="187"/>
      <c r="HJF39" s="187"/>
      <c r="HJG39" s="187"/>
      <c r="HJH39" s="208"/>
      <c r="HJI39" s="208"/>
      <c r="HJJ39" s="187"/>
      <c r="HJK39" s="187"/>
      <c r="HJL39" s="207"/>
      <c r="HJM39" s="187"/>
      <c r="HJN39" s="187"/>
      <c r="HJO39" s="187"/>
      <c r="HJP39" s="187"/>
      <c r="HJQ39" s="208"/>
      <c r="HJR39" s="208"/>
      <c r="HJS39" s="187"/>
      <c r="HJT39" s="187"/>
      <c r="HJU39" s="207"/>
      <c r="HJV39" s="187"/>
      <c r="HJW39" s="187"/>
      <c r="HJX39" s="187"/>
      <c r="HJY39" s="187"/>
      <c r="HJZ39" s="208"/>
      <c r="HKA39" s="208"/>
      <c r="HKB39" s="187"/>
      <c r="HKC39" s="187"/>
      <c r="HKD39" s="207"/>
      <c r="HKE39" s="187"/>
      <c r="HKF39" s="187"/>
      <c r="HKG39" s="187"/>
      <c r="HKH39" s="187"/>
      <c r="HKI39" s="208"/>
      <c r="HKJ39" s="208"/>
      <c r="HKK39" s="187"/>
      <c r="HKL39" s="187"/>
      <c r="HKM39" s="207"/>
      <c r="HKN39" s="187"/>
      <c r="HKO39" s="187"/>
      <c r="HKP39" s="187"/>
      <c r="HKQ39" s="187"/>
      <c r="HKR39" s="208"/>
      <c r="HKS39" s="208"/>
      <c r="HKT39" s="187"/>
      <c r="HKU39" s="187"/>
      <c r="HKV39" s="207"/>
      <c r="HKW39" s="187"/>
      <c r="HKX39" s="187"/>
      <c r="HKY39" s="187"/>
      <c r="HKZ39" s="187"/>
      <c r="HLA39" s="208"/>
      <c r="HLB39" s="208"/>
      <c r="HLC39" s="187"/>
      <c r="HLD39" s="187"/>
      <c r="HLE39" s="207"/>
      <c r="HLF39" s="187"/>
      <c r="HLG39" s="187"/>
      <c r="HLH39" s="187"/>
      <c r="HLI39" s="187"/>
      <c r="HLJ39" s="208"/>
      <c r="HLK39" s="208"/>
      <c r="HLL39" s="187"/>
      <c r="HLM39" s="187"/>
      <c r="HLN39" s="207"/>
      <c r="HLO39" s="187"/>
      <c r="HLP39" s="187"/>
      <c r="HLQ39" s="187"/>
      <c r="HLR39" s="187"/>
      <c r="HLS39" s="208"/>
      <c r="HLT39" s="208"/>
      <c r="HLU39" s="187"/>
      <c r="HLV39" s="187"/>
      <c r="HLW39" s="207"/>
      <c r="HLX39" s="187"/>
      <c r="HLY39" s="187"/>
      <c r="HLZ39" s="187"/>
      <c r="HMA39" s="187"/>
      <c r="HMB39" s="208"/>
      <c r="HMC39" s="208"/>
      <c r="HMD39" s="187"/>
      <c r="HME39" s="187"/>
      <c r="HMF39" s="207"/>
      <c r="HMG39" s="187"/>
      <c r="HMH39" s="187"/>
      <c r="HMI39" s="187"/>
      <c r="HMJ39" s="187"/>
      <c r="HMK39" s="208"/>
      <c r="HML39" s="208"/>
      <c r="HMM39" s="187"/>
      <c r="HMN39" s="187"/>
      <c r="HMO39" s="207"/>
      <c r="HMP39" s="187"/>
      <c r="HMQ39" s="187"/>
      <c r="HMR39" s="187"/>
      <c r="HMS39" s="187"/>
      <c r="HMT39" s="208"/>
      <c r="HMU39" s="208"/>
      <c r="HMV39" s="187"/>
      <c r="HMW39" s="187"/>
      <c r="HMX39" s="207"/>
      <c r="HMY39" s="187"/>
      <c r="HMZ39" s="187"/>
      <c r="HNA39" s="187"/>
      <c r="HNB39" s="187"/>
      <c r="HNC39" s="208"/>
      <c r="HND39" s="208"/>
      <c r="HNE39" s="187"/>
      <c r="HNF39" s="187"/>
      <c r="HNG39" s="207"/>
      <c r="HNH39" s="187"/>
      <c r="HNI39" s="187"/>
      <c r="HNJ39" s="187"/>
      <c r="HNK39" s="187"/>
      <c r="HNL39" s="208"/>
      <c r="HNM39" s="208"/>
      <c r="HNN39" s="187"/>
      <c r="HNO39" s="187"/>
      <c r="HNP39" s="207"/>
      <c r="HNQ39" s="187"/>
      <c r="HNR39" s="187"/>
      <c r="HNS39" s="187"/>
      <c r="HNT39" s="187"/>
      <c r="HNU39" s="208"/>
      <c r="HNV39" s="208"/>
      <c r="HNW39" s="187"/>
      <c r="HNX39" s="187"/>
      <c r="HNY39" s="207"/>
      <c r="HNZ39" s="187"/>
      <c r="HOA39" s="187"/>
      <c r="HOB39" s="187"/>
      <c r="HOC39" s="187"/>
      <c r="HOD39" s="208"/>
      <c r="HOE39" s="208"/>
      <c r="HOF39" s="187"/>
      <c r="HOG39" s="187"/>
      <c r="HOH39" s="207"/>
      <c r="HOI39" s="187"/>
      <c r="HOJ39" s="187"/>
      <c r="HOK39" s="187"/>
      <c r="HOL39" s="187"/>
      <c r="HOM39" s="208"/>
      <c r="HON39" s="208"/>
      <c r="HOO39" s="187"/>
      <c r="HOP39" s="187"/>
      <c r="HOQ39" s="207"/>
      <c r="HOR39" s="187"/>
      <c r="HOS39" s="187"/>
      <c r="HOT39" s="187"/>
      <c r="HOU39" s="187"/>
      <c r="HOV39" s="208"/>
      <c r="HOW39" s="208"/>
      <c r="HOX39" s="187"/>
      <c r="HOY39" s="187"/>
      <c r="HOZ39" s="207"/>
      <c r="HPA39" s="187"/>
      <c r="HPB39" s="187"/>
      <c r="HPC39" s="187"/>
      <c r="HPD39" s="187"/>
      <c r="HPE39" s="208"/>
      <c r="HPF39" s="208"/>
      <c r="HPG39" s="187"/>
      <c r="HPH39" s="187"/>
      <c r="HPI39" s="207"/>
      <c r="HPJ39" s="187"/>
      <c r="HPK39" s="187"/>
      <c r="HPL39" s="187"/>
      <c r="HPM39" s="187"/>
      <c r="HPN39" s="208"/>
      <c r="HPO39" s="208"/>
      <c r="HPP39" s="187"/>
      <c r="HPQ39" s="187"/>
      <c r="HPR39" s="207"/>
      <c r="HPS39" s="187"/>
      <c r="HPT39" s="187"/>
      <c r="HPU39" s="187"/>
      <c r="HPV39" s="187"/>
      <c r="HPW39" s="208"/>
      <c r="HPX39" s="208"/>
      <c r="HPY39" s="187"/>
      <c r="HPZ39" s="187"/>
      <c r="HQA39" s="207"/>
      <c r="HQB39" s="187"/>
      <c r="HQC39" s="187"/>
      <c r="HQD39" s="187"/>
      <c r="HQE39" s="187"/>
      <c r="HQF39" s="208"/>
      <c r="HQG39" s="208"/>
      <c r="HQH39" s="187"/>
      <c r="HQI39" s="187"/>
      <c r="HQJ39" s="207"/>
      <c r="HQK39" s="187"/>
      <c r="HQL39" s="187"/>
      <c r="HQM39" s="187"/>
      <c r="HQN39" s="187"/>
      <c r="HQO39" s="208"/>
      <c r="HQP39" s="208"/>
      <c r="HQQ39" s="187"/>
      <c r="HQR39" s="187"/>
      <c r="HQS39" s="207"/>
      <c r="HQT39" s="187"/>
      <c r="HQU39" s="187"/>
      <c r="HQV39" s="187"/>
      <c r="HQW39" s="187"/>
      <c r="HQX39" s="208"/>
      <c r="HQY39" s="208"/>
      <c r="HQZ39" s="187"/>
      <c r="HRA39" s="187"/>
      <c r="HRB39" s="207"/>
      <c r="HRC39" s="187"/>
      <c r="HRD39" s="187"/>
      <c r="HRE39" s="187"/>
      <c r="HRF39" s="187"/>
      <c r="HRG39" s="208"/>
      <c r="HRH39" s="208"/>
      <c r="HRI39" s="187"/>
      <c r="HRJ39" s="187"/>
      <c r="HRK39" s="207"/>
      <c r="HRL39" s="187"/>
      <c r="HRM39" s="187"/>
      <c r="HRN39" s="187"/>
      <c r="HRO39" s="187"/>
      <c r="HRP39" s="208"/>
      <c r="HRQ39" s="208"/>
      <c r="HRR39" s="187"/>
      <c r="HRS39" s="187"/>
      <c r="HRT39" s="207"/>
      <c r="HRU39" s="187"/>
      <c r="HRV39" s="187"/>
      <c r="HRW39" s="187"/>
      <c r="HRX39" s="187"/>
      <c r="HRY39" s="208"/>
      <c r="HRZ39" s="208"/>
      <c r="HSA39" s="187"/>
      <c r="HSB39" s="187"/>
      <c r="HSC39" s="207"/>
      <c r="HSD39" s="187"/>
      <c r="HSE39" s="187"/>
      <c r="HSF39" s="187"/>
      <c r="HSG39" s="187"/>
      <c r="HSH39" s="208"/>
      <c r="HSI39" s="208"/>
      <c r="HSJ39" s="187"/>
      <c r="HSK39" s="187"/>
      <c r="HSL39" s="207"/>
      <c r="HSM39" s="187"/>
      <c r="HSN39" s="187"/>
      <c r="HSO39" s="187"/>
      <c r="HSP39" s="187"/>
      <c r="HSQ39" s="208"/>
      <c r="HSR39" s="208"/>
      <c r="HSS39" s="187"/>
      <c r="HST39" s="187"/>
      <c r="HSU39" s="207"/>
      <c r="HSV39" s="187"/>
      <c r="HSW39" s="187"/>
      <c r="HSX39" s="187"/>
      <c r="HSY39" s="187"/>
      <c r="HSZ39" s="208"/>
      <c r="HTA39" s="208"/>
      <c r="HTB39" s="187"/>
      <c r="HTC39" s="187"/>
      <c r="HTD39" s="207"/>
      <c r="HTE39" s="187"/>
      <c r="HTF39" s="187"/>
      <c r="HTG39" s="187"/>
      <c r="HTH39" s="187"/>
      <c r="HTI39" s="208"/>
      <c r="HTJ39" s="208"/>
      <c r="HTK39" s="187"/>
      <c r="HTL39" s="187"/>
      <c r="HTM39" s="207"/>
      <c r="HTN39" s="187"/>
      <c r="HTO39" s="187"/>
      <c r="HTP39" s="187"/>
      <c r="HTQ39" s="187"/>
      <c r="HTR39" s="208"/>
      <c r="HTS39" s="208"/>
      <c r="HTT39" s="187"/>
      <c r="HTU39" s="187"/>
      <c r="HTV39" s="207"/>
      <c r="HTW39" s="187"/>
      <c r="HTX39" s="187"/>
      <c r="HTY39" s="187"/>
      <c r="HTZ39" s="187"/>
      <c r="HUA39" s="208"/>
      <c r="HUB39" s="208"/>
      <c r="HUC39" s="187"/>
      <c r="HUD39" s="187"/>
      <c r="HUE39" s="207"/>
      <c r="HUF39" s="187"/>
      <c r="HUG39" s="187"/>
      <c r="HUH39" s="187"/>
      <c r="HUI39" s="187"/>
      <c r="HUJ39" s="208"/>
      <c r="HUK39" s="208"/>
      <c r="HUL39" s="187"/>
      <c r="HUM39" s="187"/>
      <c r="HUN39" s="207"/>
      <c r="HUO39" s="187"/>
      <c r="HUP39" s="187"/>
      <c r="HUQ39" s="187"/>
      <c r="HUR39" s="187"/>
      <c r="HUS39" s="208"/>
      <c r="HUT39" s="208"/>
      <c r="HUU39" s="187"/>
      <c r="HUV39" s="187"/>
      <c r="HUW39" s="207"/>
      <c r="HUX39" s="187"/>
      <c r="HUY39" s="187"/>
      <c r="HUZ39" s="187"/>
      <c r="HVA39" s="187"/>
      <c r="HVB39" s="208"/>
      <c r="HVC39" s="208"/>
      <c r="HVD39" s="187"/>
      <c r="HVE39" s="187"/>
      <c r="HVF39" s="207"/>
      <c r="HVG39" s="187"/>
      <c r="HVH39" s="187"/>
      <c r="HVI39" s="187"/>
      <c r="HVJ39" s="187"/>
      <c r="HVK39" s="208"/>
      <c r="HVL39" s="208"/>
      <c r="HVM39" s="187"/>
      <c r="HVN39" s="187"/>
      <c r="HVO39" s="207"/>
      <c r="HVP39" s="187"/>
      <c r="HVQ39" s="187"/>
      <c r="HVR39" s="187"/>
      <c r="HVS39" s="187"/>
      <c r="HVT39" s="208"/>
      <c r="HVU39" s="208"/>
      <c r="HVV39" s="187"/>
      <c r="HVW39" s="187"/>
      <c r="HVX39" s="207"/>
      <c r="HVY39" s="187"/>
      <c r="HVZ39" s="187"/>
      <c r="HWA39" s="187"/>
      <c r="HWB39" s="187"/>
      <c r="HWC39" s="208"/>
      <c r="HWD39" s="208"/>
      <c r="HWE39" s="187"/>
      <c r="HWF39" s="187"/>
      <c r="HWG39" s="207"/>
      <c r="HWH39" s="187"/>
      <c r="HWI39" s="187"/>
      <c r="HWJ39" s="187"/>
      <c r="HWK39" s="187"/>
      <c r="HWL39" s="208"/>
      <c r="HWM39" s="208"/>
      <c r="HWN39" s="187"/>
      <c r="HWO39" s="187"/>
      <c r="HWP39" s="207"/>
      <c r="HWQ39" s="187"/>
      <c r="HWR39" s="187"/>
      <c r="HWS39" s="187"/>
      <c r="HWT39" s="187"/>
      <c r="HWU39" s="208"/>
      <c r="HWV39" s="208"/>
      <c r="HWW39" s="187"/>
      <c r="HWX39" s="187"/>
      <c r="HWY39" s="207"/>
      <c r="HWZ39" s="187"/>
      <c r="HXA39" s="187"/>
      <c r="HXB39" s="187"/>
      <c r="HXC39" s="187"/>
      <c r="HXD39" s="208"/>
      <c r="HXE39" s="208"/>
      <c r="HXF39" s="187"/>
      <c r="HXG39" s="187"/>
      <c r="HXH39" s="207"/>
      <c r="HXI39" s="187"/>
      <c r="HXJ39" s="187"/>
      <c r="HXK39" s="187"/>
      <c r="HXL39" s="187"/>
      <c r="HXM39" s="208"/>
      <c r="HXN39" s="208"/>
      <c r="HXO39" s="187"/>
      <c r="HXP39" s="187"/>
      <c r="HXQ39" s="207"/>
      <c r="HXR39" s="187"/>
      <c r="HXS39" s="187"/>
      <c r="HXT39" s="187"/>
      <c r="HXU39" s="187"/>
      <c r="HXV39" s="208"/>
      <c r="HXW39" s="208"/>
      <c r="HXX39" s="187"/>
      <c r="HXY39" s="187"/>
      <c r="HXZ39" s="207"/>
      <c r="HYA39" s="187"/>
      <c r="HYB39" s="187"/>
      <c r="HYC39" s="187"/>
      <c r="HYD39" s="187"/>
      <c r="HYE39" s="208"/>
      <c r="HYF39" s="208"/>
      <c r="HYG39" s="187"/>
      <c r="HYH39" s="187"/>
      <c r="HYI39" s="207"/>
      <c r="HYJ39" s="187"/>
      <c r="HYK39" s="187"/>
      <c r="HYL39" s="187"/>
      <c r="HYM39" s="187"/>
      <c r="HYN39" s="208"/>
      <c r="HYO39" s="208"/>
      <c r="HYP39" s="187"/>
      <c r="HYQ39" s="187"/>
      <c r="HYR39" s="207"/>
      <c r="HYS39" s="187"/>
      <c r="HYT39" s="187"/>
      <c r="HYU39" s="187"/>
      <c r="HYV39" s="187"/>
      <c r="HYW39" s="208"/>
      <c r="HYX39" s="208"/>
      <c r="HYY39" s="187"/>
      <c r="HYZ39" s="187"/>
      <c r="HZA39" s="207"/>
      <c r="HZB39" s="187"/>
      <c r="HZC39" s="187"/>
      <c r="HZD39" s="187"/>
      <c r="HZE39" s="187"/>
      <c r="HZF39" s="208"/>
      <c r="HZG39" s="208"/>
      <c r="HZH39" s="187"/>
      <c r="HZI39" s="187"/>
      <c r="HZJ39" s="207"/>
      <c r="HZK39" s="187"/>
      <c r="HZL39" s="187"/>
      <c r="HZM39" s="187"/>
      <c r="HZN39" s="187"/>
      <c r="HZO39" s="208"/>
      <c r="HZP39" s="208"/>
      <c r="HZQ39" s="187"/>
      <c r="HZR39" s="187"/>
      <c r="HZS39" s="207"/>
      <c r="HZT39" s="187"/>
      <c r="HZU39" s="187"/>
      <c r="HZV39" s="187"/>
      <c r="HZW39" s="187"/>
      <c r="HZX39" s="208"/>
      <c r="HZY39" s="208"/>
      <c r="HZZ39" s="187"/>
      <c r="IAA39" s="187"/>
      <c r="IAB39" s="207"/>
      <c r="IAC39" s="187"/>
      <c r="IAD39" s="187"/>
      <c r="IAE39" s="187"/>
      <c r="IAF39" s="187"/>
      <c r="IAG39" s="208"/>
      <c r="IAH39" s="208"/>
      <c r="IAI39" s="187"/>
      <c r="IAJ39" s="187"/>
      <c r="IAK39" s="207"/>
      <c r="IAL39" s="187"/>
      <c r="IAM39" s="187"/>
      <c r="IAN39" s="187"/>
      <c r="IAO39" s="187"/>
      <c r="IAP39" s="208"/>
      <c r="IAQ39" s="208"/>
      <c r="IAR39" s="187"/>
      <c r="IAS39" s="187"/>
      <c r="IAT39" s="207"/>
      <c r="IAU39" s="187"/>
      <c r="IAV39" s="187"/>
      <c r="IAW39" s="187"/>
      <c r="IAX39" s="187"/>
      <c r="IAY39" s="208"/>
      <c r="IAZ39" s="208"/>
      <c r="IBA39" s="187"/>
      <c r="IBB39" s="187"/>
      <c r="IBC39" s="207"/>
      <c r="IBD39" s="187"/>
      <c r="IBE39" s="187"/>
      <c r="IBF39" s="187"/>
      <c r="IBG39" s="187"/>
      <c r="IBH39" s="208"/>
      <c r="IBI39" s="208"/>
      <c r="IBJ39" s="187"/>
      <c r="IBK39" s="187"/>
      <c r="IBL39" s="207"/>
      <c r="IBM39" s="187"/>
      <c r="IBN39" s="187"/>
      <c r="IBO39" s="187"/>
      <c r="IBP39" s="187"/>
      <c r="IBQ39" s="208"/>
      <c r="IBR39" s="208"/>
      <c r="IBS39" s="187"/>
      <c r="IBT39" s="187"/>
      <c r="IBU39" s="207"/>
      <c r="IBV39" s="187"/>
      <c r="IBW39" s="187"/>
      <c r="IBX39" s="187"/>
      <c r="IBY39" s="187"/>
      <c r="IBZ39" s="208"/>
      <c r="ICA39" s="208"/>
      <c r="ICB39" s="187"/>
      <c r="ICC39" s="187"/>
      <c r="ICD39" s="207"/>
      <c r="ICE39" s="187"/>
      <c r="ICF39" s="187"/>
      <c r="ICG39" s="187"/>
      <c r="ICH39" s="187"/>
      <c r="ICI39" s="208"/>
      <c r="ICJ39" s="208"/>
      <c r="ICK39" s="187"/>
      <c r="ICL39" s="187"/>
      <c r="ICM39" s="207"/>
      <c r="ICN39" s="187"/>
      <c r="ICO39" s="187"/>
      <c r="ICP39" s="187"/>
      <c r="ICQ39" s="187"/>
      <c r="ICR39" s="208"/>
      <c r="ICS39" s="208"/>
      <c r="ICT39" s="187"/>
      <c r="ICU39" s="187"/>
      <c r="ICV39" s="207"/>
      <c r="ICW39" s="187"/>
      <c r="ICX39" s="187"/>
      <c r="ICY39" s="187"/>
      <c r="ICZ39" s="187"/>
      <c r="IDA39" s="208"/>
      <c r="IDB39" s="208"/>
      <c r="IDC39" s="187"/>
      <c r="IDD39" s="187"/>
      <c r="IDE39" s="207"/>
      <c r="IDF39" s="187"/>
      <c r="IDG39" s="187"/>
      <c r="IDH39" s="187"/>
      <c r="IDI39" s="187"/>
      <c r="IDJ39" s="208"/>
      <c r="IDK39" s="208"/>
      <c r="IDL39" s="187"/>
      <c r="IDM39" s="187"/>
      <c r="IDN39" s="207"/>
      <c r="IDO39" s="187"/>
      <c r="IDP39" s="187"/>
      <c r="IDQ39" s="187"/>
      <c r="IDR39" s="187"/>
      <c r="IDS39" s="208"/>
      <c r="IDT39" s="208"/>
      <c r="IDU39" s="187"/>
      <c r="IDV39" s="187"/>
      <c r="IDW39" s="207"/>
      <c r="IDX39" s="187"/>
      <c r="IDY39" s="187"/>
      <c r="IDZ39" s="187"/>
      <c r="IEA39" s="187"/>
      <c r="IEB39" s="208"/>
      <c r="IEC39" s="208"/>
      <c r="IED39" s="187"/>
      <c r="IEE39" s="187"/>
      <c r="IEF39" s="207"/>
      <c r="IEG39" s="187"/>
      <c r="IEH39" s="187"/>
      <c r="IEI39" s="187"/>
      <c r="IEJ39" s="187"/>
      <c r="IEK39" s="208"/>
      <c r="IEL39" s="208"/>
      <c r="IEM39" s="187"/>
      <c r="IEN39" s="187"/>
      <c r="IEO39" s="207"/>
      <c r="IEP39" s="187"/>
      <c r="IEQ39" s="187"/>
      <c r="IER39" s="187"/>
      <c r="IES39" s="187"/>
      <c r="IET39" s="208"/>
      <c r="IEU39" s="208"/>
      <c r="IEV39" s="187"/>
      <c r="IEW39" s="187"/>
      <c r="IEX39" s="207"/>
      <c r="IEY39" s="187"/>
      <c r="IEZ39" s="187"/>
      <c r="IFA39" s="187"/>
      <c r="IFB39" s="187"/>
      <c r="IFC39" s="208"/>
      <c r="IFD39" s="208"/>
      <c r="IFE39" s="187"/>
      <c r="IFF39" s="187"/>
      <c r="IFG39" s="207"/>
      <c r="IFH39" s="187"/>
      <c r="IFI39" s="187"/>
      <c r="IFJ39" s="187"/>
      <c r="IFK39" s="187"/>
      <c r="IFL39" s="208"/>
      <c r="IFM39" s="208"/>
      <c r="IFN39" s="187"/>
      <c r="IFO39" s="187"/>
      <c r="IFP39" s="207"/>
      <c r="IFQ39" s="187"/>
      <c r="IFR39" s="187"/>
      <c r="IFS39" s="187"/>
      <c r="IFT39" s="187"/>
      <c r="IFU39" s="208"/>
      <c r="IFV39" s="208"/>
      <c r="IFW39" s="187"/>
      <c r="IFX39" s="187"/>
      <c r="IFY39" s="207"/>
      <c r="IFZ39" s="187"/>
      <c r="IGA39" s="187"/>
      <c r="IGB39" s="187"/>
      <c r="IGC39" s="187"/>
      <c r="IGD39" s="208"/>
      <c r="IGE39" s="208"/>
      <c r="IGF39" s="187"/>
      <c r="IGG39" s="187"/>
      <c r="IGH39" s="207"/>
      <c r="IGI39" s="187"/>
      <c r="IGJ39" s="187"/>
      <c r="IGK39" s="187"/>
      <c r="IGL39" s="187"/>
      <c r="IGM39" s="208"/>
      <c r="IGN39" s="208"/>
      <c r="IGO39" s="187"/>
      <c r="IGP39" s="187"/>
      <c r="IGQ39" s="207"/>
      <c r="IGR39" s="187"/>
      <c r="IGS39" s="187"/>
      <c r="IGT39" s="187"/>
      <c r="IGU39" s="187"/>
      <c r="IGV39" s="208"/>
      <c r="IGW39" s="208"/>
      <c r="IGX39" s="187"/>
      <c r="IGY39" s="187"/>
      <c r="IGZ39" s="207"/>
      <c r="IHA39" s="187"/>
      <c r="IHB39" s="187"/>
      <c r="IHC39" s="187"/>
      <c r="IHD39" s="187"/>
      <c r="IHE39" s="208"/>
      <c r="IHF39" s="208"/>
      <c r="IHG39" s="187"/>
      <c r="IHH39" s="187"/>
      <c r="IHI39" s="207"/>
      <c r="IHJ39" s="187"/>
      <c r="IHK39" s="187"/>
      <c r="IHL39" s="187"/>
      <c r="IHM39" s="187"/>
      <c r="IHN39" s="208"/>
      <c r="IHO39" s="208"/>
      <c r="IHP39" s="187"/>
      <c r="IHQ39" s="187"/>
      <c r="IHR39" s="207"/>
      <c r="IHS39" s="187"/>
      <c r="IHT39" s="187"/>
      <c r="IHU39" s="187"/>
      <c r="IHV39" s="187"/>
      <c r="IHW39" s="208"/>
      <c r="IHX39" s="208"/>
      <c r="IHY39" s="187"/>
      <c r="IHZ39" s="187"/>
      <c r="IIA39" s="207"/>
      <c r="IIB39" s="187"/>
      <c r="IIC39" s="187"/>
      <c r="IID39" s="187"/>
      <c r="IIE39" s="187"/>
      <c r="IIF39" s="208"/>
      <c r="IIG39" s="208"/>
      <c r="IIH39" s="187"/>
      <c r="III39" s="187"/>
      <c r="IIJ39" s="207"/>
      <c r="IIK39" s="187"/>
      <c r="IIL39" s="187"/>
      <c r="IIM39" s="187"/>
      <c r="IIN39" s="187"/>
      <c r="IIO39" s="208"/>
      <c r="IIP39" s="208"/>
      <c r="IIQ39" s="187"/>
      <c r="IIR39" s="187"/>
      <c r="IIS39" s="207"/>
      <c r="IIT39" s="187"/>
      <c r="IIU39" s="187"/>
      <c r="IIV39" s="187"/>
      <c r="IIW39" s="187"/>
      <c r="IIX39" s="208"/>
      <c r="IIY39" s="208"/>
      <c r="IIZ39" s="187"/>
      <c r="IJA39" s="187"/>
      <c r="IJB39" s="207"/>
      <c r="IJC39" s="187"/>
      <c r="IJD39" s="187"/>
      <c r="IJE39" s="187"/>
      <c r="IJF39" s="187"/>
      <c r="IJG39" s="208"/>
      <c r="IJH39" s="208"/>
      <c r="IJI39" s="187"/>
      <c r="IJJ39" s="187"/>
      <c r="IJK39" s="207"/>
      <c r="IJL39" s="187"/>
      <c r="IJM39" s="187"/>
      <c r="IJN39" s="187"/>
      <c r="IJO39" s="187"/>
      <c r="IJP39" s="208"/>
      <c r="IJQ39" s="208"/>
      <c r="IJR39" s="187"/>
      <c r="IJS39" s="187"/>
      <c r="IJT39" s="207"/>
      <c r="IJU39" s="187"/>
      <c r="IJV39" s="187"/>
      <c r="IJW39" s="187"/>
      <c r="IJX39" s="187"/>
      <c r="IJY39" s="208"/>
      <c r="IJZ39" s="208"/>
      <c r="IKA39" s="187"/>
      <c r="IKB39" s="187"/>
      <c r="IKC39" s="207"/>
      <c r="IKD39" s="187"/>
      <c r="IKE39" s="187"/>
      <c r="IKF39" s="187"/>
      <c r="IKG39" s="187"/>
      <c r="IKH39" s="208"/>
      <c r="IKI39" s="208"/>
      <c r="IKJ39" s="187"/>
      <c r="IKK39" s="187"/>
      <c r="IKL39" s="207"/>
      <c r="IKM39" s="187"/>
      <c r="IKN39" s="187"/>
      <c r="IKO39" s="187"/>
      <c r="IKP39" s="187"/>
      <c r="IKQ39" s="208"/>
      <c r="IKR39" s="208"/>
      <c r="IKS39" s="187"/>
      <c r="IKT39" s="187"/>
      <c r="IKU39" s="207"/>
      <c r="IKV39" s="187"/>
      <c r="IKW39" s="187"/>
      <c r="IKX39" s="187"/>
      <c r="IKY39" s="187"/>
      <c r="IKZ39" s="208"/>
      <c r="ILA39" s="208"/>
      <c r="ILB39" s="187"/>
      <c r="ILC39" s="187"/>
      <c r="ILD39" s="207"/>
      <c r="ILE39" s="187"/>
      <c r="ILF39" s="187"/>
      <c r="ILG39" s="187"/>
      <c r="ILH39" s="187"/>
      <c r="ILI39" s="208"/>
      <c r="ILJ39" s="208"/>
      <c r="ILK39" s="187"/>
      <c r="ILL39" s="187"/>
      <c r="ILM39" s="207"/>
      <c r="ILN39" s="187"/>
      <c r="ILO39" s="187"/>
      <c r="ILP39" s="187"/>
      <c r="ILQ39" s="187"/>
      <c r="ILR39" s="208"/>
      <c r="ILS39" s="208"/>
      <c r="ILT39" s="187"/>
      <c r="ILU39" s="187"/>
      <c r="ILV39" s="207"/>
      <c r="ILW39" s="187"/>
      <c r="ILX39" s="187"/>
      <c r="ILY39" s="187"/>
      <c r="ILZ39" s="187"/>
      <c r="IMA39" s="208"/>
      <c r="IMB39" s="208"/>
      <c r="IMC39" s="187"/>
      <c r="IMD39" s="187"/>
      <c r="IME39" s="207"/>
      <c r="IMF39" s="187"/>
      <c r="IMG39" s="187"/>
      <c r="IMH39" s="187"/>
      <c r="IMI39" s="187"/>
      <c r="IMJ39" s="208"/>
      <c r="IMK39" s="208"/>
      <c r="IML39" s="187"/>
      <c r="IMM39" s="187"/>
      <c r="IMN39" s="207"/>
      <c r="IMO39" s="187"/>
      <c r="IMP39" s="187"/>
      <c r="IMQ39" s="187"/>
      <c r="IMR39" s="187"/>
      <c r="IMS39" s="208"/>
      <c r="IMT39" s="208"/>
      <c r="IMU39" s="187"/>
      <c r="IMV39" s="187"/>
      <c r="IMW39" s="207"/>
      <c r="IMX39" s="187"/>
      <c r="IMY39" s="187"/>
      <c r="IMZ39" s="187"/>
      <c r="INA39" s="187"/>
      <c r="INB39" s="208"/>
      <c r="INC39" s="208"/>
      <c r="IND39" s="187"/>
      <c r="INE39" s="187"/>
      <c r="INF39" s="207"/>
      <c r="ING39" s="187"/>
      <c r="INH39" s="187"/>
      <c r="INI39" s="187"/>
      <c r="INJ39" s="187"/>
      <c r="INK39" s="208"/>
      <c r="INL39" s="208"/>
      <c r="INM39" s="187"/>
      <c r="INN39" s="187"/>
      <c r="INO39" s="207"/>
      <c r="INP39" s="187"/>
      <c r="INQ39" s="187"/>
      <c r="INR39" s="187"/>
      <c r="INS39" s="187"/>
      <c r="INT39" s="208"/>
      <c r="INU39" s="208"/>
      <c r="INV39" s="187"/>
      <c r="INW39" s="187"/>
      <c r="INX39" s="207"/>
      <c r="INY39" s="187"/>
      <c r="INZ39" s="187"/>
      <c r="IOA39" s="187"/>
      <c r="IOB39" s="187"/>
      <c r="IOC39" s="208"/>
      <c r="IOD39" s="208"/>
      <c r="IOE39" s="187"/>
      <c r="IOF39" s="187"/>
      <c r="IOG39" s="207"/>
      <c r="IOH39" s="187"/>
      <c r="IOI39" s="187"/>
      <c r="IOJ39" s="187"/>
      <c r="IOK39" s="187"/>
      <c r="IOL39" s="208"/>
      <c r="IOM39" s="208"/>
      <c r="ION39" s="187"/>
      <c r="IOO39" s="187"/>
      <c r="IOP39" s="207"/>
      <c r="IOQ39" s="187"/>
      <c r="IOR39" s="187"/>
      <c r="IOS39" s="187"/>
      <c r="IOT39" s="187"/>
      <c r="IOU39" s="208"/>
      <c r="IOV39" s="208"/>
      <c r="IOW39" s="187"/>
      <c r="IOX39" s="187"/>
      <c r="IOY39" s="207"/>
      <c r="IOZ39" s="187"/>
      <c r="IPA39" s="187"/>
      <c r="IPB39" s="187"/>
      <c r="IPC39" s="187"/>
      <c r="IPD39" s="208"/>
      <c r="IPE39" s="208"/>
      <c r="IPF39" s="187"/>
      <c r="IPG39" s="187"/>
      <c r="IPH39" s="207"/>
      <c r="IPI39" s="187"/>
      <c r="IPJ39" s="187"/>
      <c r="IPK39" s="187"/>
      <c r="IPL39" s="187"/>
      <c r="IPM39" s="208"/>
      <c r="IPN39" s="208"/>
      <c r="IPO39" s="187"/>
      <c r="IPP39" s="187"/>
      <c r="IPQ39" s="207"/>
      <c r="IPR39" s="187"/>
      <c r="IPS39" s="187"/>
      <c r="IPT39" s="187"/>
      <c r="IPU39" s="187"/>
      <c r="IPV39" s="208"/>
      <c r="IPW39" s="208"/>
      <c r="IPX39" s="187"/>
      <c r="IPY39" s="187"/>
      <c r="IPZ39" s="207"/>
      <c r="IQA39" s="187"/>
      <c r="IQB39" s="187"/>
      <c r="IQC39" s="187"/>
      <c r="IQD39" s="187"/>
      <c r="IQE39" s="208"/>
      <c r="IQF39" s="208"/>
      <c r="IQG39" s="187"/>
      <c r="IQH39" s="187"/>
      <c r="IQI39" s="207"/>
      <c r="IQJ39" s="187"/>
      <c r="IQK39" s="187"/>
      <c r="IQL39" s="187"/>
      <c r="IQM39" s="187"/>
      <c r="IQN39" s="208"/>
      <c r="IQO39" s="208"/>
      <c r="IQP39" s="187"/>
      <c r="IQQ39" s="187"/>
      <c r="IQR39" s="207"/>
      <c r="IQS39" s="187"/>
      <c r="IQT39" s="187"/>
      <c r="IQU39" s="187"/>
      <c r="IQV39" s="187"/>
      <c r="IQW39" s="208"/>
      <c r="IQX39" s="208"/>
      <c r="IQY39" s="187"/>
      <c r="IQZ39" s="187"/>
      <c r="IRA39" s="207"/>
      <c r="IRB39" s="187"/>
      <c r="IRC39" s="187"/>
      <c r="IRD39" s="187"/>
      <c r="IRE39" s="187"/>
      <c r="IRF39" s="208"/>
      <c r="IRG39" s="208"/>
      <c r="IRH39" s="187"/>
      <c r="IRI39" s="187"/>
      <c r="IRJ39" s="207"/>
      <c r="IRK39" s="187"/>
      <c r="IRL39" s="187"/>
      <c r="IRM39" s="187"/>
      <c r="IRN39" s="187"/>
      <c r="IRO39" s="208"/>
      <c r="IRP39" s="208"/>
      <c r="IRQ39" s="187"/>
      <c r="IRR39" s="187"/>
      <c r="IRS39" s="207"/>
      <c r="IRT39" s="187"/>
      <c r="IRU39" s="187"/>
      <c r="IRV39" s="187"/>
      <c r="IRW39" s="187"/>
      <c r="IRX39" s="208"/>
      <c r="IRY39" s="208"/>
      <c r="IRZ39" s="187"/>
      <c r="ISA39" s="187"/>
      <c r="ISB39" s="207"/>
      <c r="ISC39" s="187"/>
      <c r="ISD39" s="187"/>
      <c r="ISE39" s="187"/>
      <c r="ISF39" s="187"/>
      <c r="ISG39" s="208"/>
      <c r="ISH39" s="208"/>
      <c r="ISI39" s="187"/>
      <c r="ISJ39" s="187"/>
      <c r="ISK39" s="207"/>
      <c r="ISL39" s="187"/>
      <c r="ISM39" s="187"/>
      <c r="ISN39" s="187"/>
      <c r="ISO39" s="187"/>
      <c r="ISP39" s="208"/>
      <c r="ISQ39" s="208"/>
      <c r="ISR39" s="187"/>
      <c r="ISS39" s="187"/>
      <c r="IST39" s="207"/>
      <c r="ISU39" s="187"/>
      <c r="ISV39" s="187"/>
      <c r="ISW39" s="187"/>
      <c r="ISX39" s="187"/>
      <c r="ISY39" s="208"/>
      <c r="ISZ39" s="208"/>
      <c r="ITA39" s="187"/>
      <c r="ITB39" s="187"/>
      <c r="ITC39" s="207"/>
      <c r="ITD39" s="187"/>
      <c r="ITE39" s="187"/>
      <c r="ITF39" s="187"/>
      <c r="ITG39" s="187"/>
      <c r="ITH39" s="208"/>
      <c r="ITI39" s="208"/>
      <c r="ITJ39" s="187"/>
      <c r="ITK39" s="187"/>
      <c r="ITL39" s="207"/>
      <c r="ITM39" s="187"/>
      <c r="ITN39" s="187"/>
      <c r="ITO39" s="187"/>
      <c r="ITP39" s="187"/>
      <c r="ITQ39" s="208"/>
      <c r="ITR39" s="208"/>
      <c r="ITS39" s="187"/>
      <c r="ITT39" s="187"/>
      <c r="ITU39" s="207"/>
      <c r="ITV39" s="187"/>
      <c r="ITW39" s="187"/>
      <c r="ITX39" s="187"/>
      <c r="ITY39" s="187"/>
      <c r="ITZ39" s="208"/>
      <c r="IUA39" s="208"/>
      <c r="IUB39" s="187"/>
      <c r="IUC39" s="187"/>
      <c r="IUD39" s="207"/>
      <c r="IUE39" s="187"/>
      <c r="IUF39" s="187"/>
      <c r="IUG39" s="187"/>
      <c r="IUH39" s="187"/>
      <c r="IUI39" s="208"/>
      <c r="IUJ39" s="208"/>
      <c r="IUK39" s="187"/>
      <c r="IUL39" s="187"/>
      <c r="IUM39" s="207"/>
      <c r="IUN39" s="187"/>
      <c r="IUO39" s="187"/>
      <c r="IUP39" s="187"/>
      <c r="IUQ39" s="187"/>
      <c r="IUR39" s="208"/>
      <c r="IUS39" s="208"/>
      <c r="IUT39" s="187"/>
      <c r="IUU39" s="187"/>
      <c r="IUV39" s="207"/>
      <c r="IUW39" s="187"/>
      <c r="IUX39" s="187"/>
      <c r="IUY39" s="187"/>
      <c r="IUZ39" s="187"/>
      <c r="IVA39" s="208"/>
      <c r="IVB39" s="208"/>
      <c r="IVC39" s="187"/>
      <c r="IVD39" s="187"/>
      <c r="IVE39" s="207"/>
      <c r="IVF39" s="187"/>
      <c r="IVG39" s="187"/>
      <c r="IVH39" s="187"/>
      <c r="IVI39" s="187"/>
      <c r="IVJ39" s="208"/>
      <c r="IVK39" s="208"/>
      <c r="IVL39" s="187"/>
      <c r="IVM39" s="187"/>
      <c r="IVN39" s="207"/>
      <c r="IVO39" s="187"/>
      <c r="IVP39" s="187"/>
      <c r="IVQ39" s="187"/>
      <c r="IVR39" s="187"/>
      <c r="IVS39" s="208"/>
      <c r="IVT39" s="208"/>
      <c r="IVU39" s="187"/>
      <c r="IVV39" s="187"/>
      <c r="IVW39" s="207"/>
      <c r="IVX39" s="187"/>
      <c r="IVY39" s="187"/>
      <c r="IVZ39" s="187"/>
      <c r="IWA39" s="187"/>
      <c r="IWB39" s="208"/>
      <c r="IWC39" s="208"/>
      <c r="IWD39" s="187"/>
      <c r="IWE39" s="187"/>
      <c r="IWF39" s="207"/>
      <c r="IWG39" s="187"/>
      <c r="IWH39" s="187"/>
      <c r="IWI39" s="187"/>
      <c r="IWJ39" s="187"/>
      <c r="IWK39" s="208"/>
      <c r="IWL39" s="208"/>
      <c r="IWM39" s="187"/>
      <c r="IWN39" s="187"/>
      <c r="IWO39" s="207"/>
      <c r="IWP39" s="187"/>
      <c r="IWQ39" s="187"/>
      <c r="IWR39" s="187"/>
      <c r="IWS39" s="187"/>
      <c r="IWT39" s="208"/>
      <c r="IWU39" s="208"/>
      <c r="IWV39" s="187"/>
      <c r="IWW39" s="187"/>
      <c r="IWX39" s="207"/>
      <c r="IWY39" s="187"/>
      <c r="IWZ39" s="187"/>
      <c r="IXA39" s="187"/>
      <c r="IXB39" s="187"/>
      <c r="IXC39" s="208"/>
      <c r="IXD39" s="208"/>
      <c r="IXE39" s="187"/>
      <c r="IXF39" s="187"/>
      <c r="IXG39" s="207"/>
      <c r="IXH39" s="187"/>
      <c r="IXI39" s="187"/>
      <c r="IXJ39" s="187"/>
      <c r="IXK39" s="187"/>
      <c r="IXL39" s="208"/>
      <c r="IXM39" s="208"/>
      <c r="IXN39" s="187"/>
      <c r="IXO39" s="187"/>
      <c r="IXP39" s="207"/>
      <c r="IXQ39" s="187"/>
      <c r="IXR39" s="187"/>
      <c r="IXS39" s="187"/>
      <c r="IXT39" s="187"/>
      <c r="IXU39" s="208"/>
      <c r="IXV39" s="208"/>
      <c r="IXW39" s="187"/>
      <c r="IXX39" s="187"/>
      <c r="IXY39" s="207"/>
      <c r="IXZ39" s="187"/>
      <c r="IYA39" s="187"/>
      <c r="IYB39" s="187"/>
      <c r="IYC39" s="187"/>
      <c r="IYD39" s="208"/>
      <c r="IYE39" s="208"/>
      <c r="IYF39" s="187"/>
      <c r="IYG39" s="187"/>
      <c r="IYH39" s="207"/>
      <c r="IYI39" s="187"/>
      <c r="IYJ39" s="187"/>
      <c r="IYK39" s="187"/>
      <c r="IYL39" s="187"/>
      <c r="IYM39" s="208"/>
      <c r="IYN39" s="208"/>
      <c r="IYO39" s="187"/>
      <c r="IYP39" s="187"/>
      <c r="IYQ39" s="207"/>
      <c r="IYR39" s="187"/>
      <c r="IYS39" s="187"/>
      <c r="IYT39" s="187"/>
      <c r="IYU39" s="187"/>
      <c r="IYV39" s="208"/>
      <c r="IYW39" s="208"/>
      <c r="IYX39" s="187"/>
      <c r="IYY39" s="187"/>
      <c r="IYZ39" s="207"/>
      <c r="IZA39" s="187"/>
      <c r="IZB39" s="187"/>
      <c r="IZC39" s="187"/>
      <c r="IZD39" s="187"/>
      <c r="IZE39" s="208"/>
      <c r="IZF39" s="208"/>
      <c r="IZG39" s="187"/>
      <c r="IZH39" s="187"/>
      <c r="IZI39" s="207"/>
      <c r="IZJ39" s="187"/>
      <c r="IZK39" s="187"/>
      <c r="IZL39" s="187"/>
      <c r="IZM39" s="187"/>
      <c r="IZN39" s="208"/>
      <c r="IZO39" s="208"/>
      <c r="IZP39" s="187"/>
      <c r="IZQ39" s="187"/>
      <c r="IZR39" s="207"/>
      <c r="IZS39" s="187"/>
      <c r="IZT39" s="187"/>
      <c r="IZU39" s="187"/>
      <c r="IZV39" s="187"/>
      <c r="IZW39" s="208"/>
      <c r="IZX39" s="208"/>
      <c r="IZY39" s="187"/>
      <c r="IZZ39" s="187"/>
      <c r="JAA39" s="207"/>
      <c r="JAB39" s="187"/>
      <c r="JAC39" s="187"/>
      <c r="JAD39" s="187"/>
      <c r="JAE39" s="187"/>
      <c r="JAF39" s="208"/>
      <c r="JAG39" s="208"/>
      <c r="JAH39" s="187"/>
      <c r="JAI39" s="187"/>
      <c r="JAJ39" s="207"/>
      <c r="JAK39" s="187"/>
      <c r="JAL39" s="187"/>
      <c r="JAM39" s="187"/>
      <c r="JAN39" s="187"/>
      <c r="JAO39" s="208"/>
      <c r="JAP39" s="208"/>
      <c r="JAQ39" s="187"/>
      <c r="JAR39" s="187"/>
      <c r="JAS39" s="207"/>
      <c r="JAT39" s="187"/>
      <c r="JAU39" s="187"/>
      <c r="JAV39" s="187"/>
      <c r="JAW39" s="187"/>
      <c r="JAX39" s="208"/>
      <c r="JAY39" s="208"/>
      <c r="JAZ39" s="187"/>
      <c r="JBA39" s="187"/>
      <c r="JBB39" s="207"/>
      <c r="JBC39" s="187"/>
      <c r="JBD39" s="187"/>
      <c r="JBE39" s="187"/>
      <c r="JBF39" s="187"/>
      <c r="JBG39" s="208"/>
      <c r="JBH39" s="208"/>
      <c r="JBI39" s="187"/>
      <c r="JBJ39" s="187"/>
      <c r="JBK39" s="207"/>
      <c r="JBL39" s="187"/>
      <c r="JBM39" s="187"/>
      <c r="JBN39" s="187"/>
      <c r="JBO39" s="187"/>
      <c r="JBP39" s="208"/>
      <c r="JBQ39" s="208"/>
      <c r="JBR39" s="187"/>
      <c r="JBS39" s="187"/>
      <c r="JBT39" s="207"/>
      <c r="JBU39" s="187"/>
      <c r="JBV39" s="187"/>
      <c r="JBW39" s="187"/>
      <c r="JBX39" s="187"/>
      <c r="JBY39" s="208"/>
      <c r="JBZ39" s="208"/>
      <c r="JCA39" s="187"/>
      <c r="JCB39" s="187"/>
      <c r="JCC39" s="207"/>
      <c r="JCD39" s="187"/>
      <c r="JCE39" s="187"/>
      <c r="JCF39" s="187"/>
      <c r="JCG39" s="187"/>
      <c r="JCH39" s="208"/>
      <c r="JCI39" s="208"/>
      <c r="JCJ39" s="187"/>
      <c r="JCK39" s="187"/>
      <c r="JCL39" s="207"/>
      <c r="JCM39" s="187"/>
      <c r="JCN39" s="187"/>
      <c r="JCO39" s="187"/>
      <c r="JCP39" s="187"/>
      <c r="JCQ39" s="208"/>
      <c r="JCR39" s="208"/>
      <c r="JCS39" s="187"/>
      <c r="JCT39" s="187"/>
      <c r="JCU39" s="207"/>
      <c r="JCV39" s="187"/>
      <c r="JCW39" s="187"/>
      <c r="JCX39" s="187"/>
      <c r="JCY39" s="187"/>
      <c r="JCZ39" s="208"/>
      <c r="JDA39" s="208"/>
      <c r="JDB39" s="187"/>
      <c r="JDC39" s="187"/>
      <c r="JDD39" s="207"/>
      <c r="JDE39" s="187"/>
      <c r="JDF39" s="187"/>
      <c r="JDG39" s="187"/>
      <c r="JDH39" s="187"/>
      <c r="JDI39" s="208"/>
      <c r="JDJ39" s="208"/>
      <c r="JDK39" s="187"/>
      <c r="JDL39" s="187"/>
      <c r="JDM39" s="207"/>
      <c r="JDN39" s="187"/>
      <c r="JDO39" s="187"/>
      <c r="JDP39" s="187"/>
      <c r="JDQ39" s="187"/>
      <c r="JDR39" s="208"/>
      <c r="JDS39" s="208"/>
      <c r="JDT39" s="187"/>
      <c r="JDU39" s="187"/>
      <c r="JDV39" s="207"/>
      <c r="JDW39" s="187"/>
      <c r="JDX39" s="187"/>
      <c r="JDY39" s="187"/>
      <c r="JDZ39" s="187"/>
      <c r="JEA39" s="208"/>
      <c r="JEB39" s="208"/>
      <c r="JEC39" s="187"/>
      <c r="JED39" s="187"/>
      <c r="JEE39" s="207"/>
      <c r="JEF39" s="187"/>
      <c r="JEG39" s="187"/>
      <c r="JEH39" s="187"/>
      <c r="JEI39" s="187"/>
      <c r="JEJ39" s="208"/>
      <c r="JEK39" s="208"/>
      <c r="JEL39" s="187"/>
      <c r="JEM39" s="187"/>
      <c r="JEN39" s="207"/>
      <c r="JEO39" s="187"/>
      <c r="JEP39" s="187"/>
      <c r="JEQ39" s="187"/>
      <c r="JER39" s="187"/>
      <c r="JES39" s="208"/>
      <c r="JET39" s="208"/>
      <c r="JEU39" s="187"/>
      <c r="JEV39" s="187"/>
      <c r="JEW39" s="207"/>
      <c r="JEX39" s="187"/>
      <c r="JEY39" s="187"/>
      <c r="JEZ39" s="187"/>
      <c r="JFA39" s="187"/>
      <c r="JFB39" s="208"/>
      <c r="JFC39" s="208"/>
      <c r="JFD39" s="187"/>
      <c r="JFE39" s="187"/>
      <c r="JFF39" s="207"/>
      <c r="JFG39" s="187"/>
      <c r="JFH39" s="187"/>
      <c r="JFI39" s="187"/>
      <c r="JFJ39" s="187"/>
      <c r="JFK39" s="208"/>
      <c r="JFL39" s="208"/>
      <c r="JFM39" s="187"/>
      <c r="JFN39" s="187"/>
      <c r="JFO39" s="207"/>
      <c r="JFP39" s="187"/>
      <c r="JFQ39" s="187"/>
      <c r="JFR39" s="187"/>
      <c r="JFS39" s="187"/>
      <c r="JFT39" s="208"/>
      <c r="JFU39" s="208"/>
      <c r="JFV39" s="187"/>
      <c r="JFW39" s="187"/>
      <c r="JFX39" s="207"/>
      <c r="JFY39" s="187"/>
      <c r="JFZ39" s="187"/>
      <c r="JGA39" s="187"/>
      <c r="JGB39" s="187"/>
      <c r="JGC39" s="208"/>
      <c r="JGD39" s="208"/>
      <c r="JGE39" s="187"/>
      <c r="JGF39" s="187"/>
      <c r="JGG39" s="207"/>
      <c r="JGH39" s="187"/>
      <c r="JGI39" s="187"/>
      <c r="JGJ39" s="187"/>
      <c r="JGK39" s="187"/>
      <c r="JGL39" s="208"/>
      <c r="JGM39" s="208"/>
      <c r="JGN39" s="187"/>
      <c r="JGO39" s="187"/>
      <c r="JGP39" s="207"/>
      <c r="JGQ39" s="187"/>
      <c r="JGR39" s="187"/>
      <c r="JGS39" s="187"/>
      <c r="JGT39" s="187"/>
      <c r="JGU39" s="208"/>
      <c r="JGV39" s="208"/>
      <c r="JGW39" s="187"/>
      <c r="JGX39" s="187"/>
      <c r="JGY39" s="207"/>
      <c r="JGZ39" s="187"/>
      <c r="JHA39" s="187"/>
      <c r="JHB39" s="187"/>
      <c r="JHC39" s="187"/>
      <c r="JHD39" s="208"/>
      <c r="JHE39" s="208"/>
      <c r="JHF39" s="187"/>
      <c r="JHG39" s="187"/>
      <c r="JHH39" s="207"/>
      <c r="JHI39" s="187"/>
      <c r="JHJ39" s="187"/>
      <c r="JHK39" s="187"/>
      <c r="JHL39" s="187"/>
      <c r="JHM39" s="208"/>
      <c r="JHN39" s="208"/>
      <c r="JHO39" s="187"/>
      <c r="JHP39" s="187"/>
      <c r="JHQ39" s="207"/>
      <c r="JHR39" s="187"/>
      <c r="JHS39" s="187"/>
      <c r="JHT39" s="187"/>
      <c r="JHU39" s="187"/>
      <c r="JHV39" s="208"/>
      <c r="JHW39" s="208"/>
      <c r="JHX39" s="187"/>
      <c r="JHY39" s="187"/>
      <c r="JHZ39" s="207"/>
      <c r="JIA39" s="187"/>
      <c r="JIB39" s="187"/>
      <c r="JIC39" s="187"/>
      <c r="JID39" s="187"/>
      <c r="JIE39" s="208"/>
      <c r="JIF39" s="208"/>
      <c r="JIG39" s="187"/>
      <c r="JIH39" s="187"/>
      <c r="JII39" s="207"/>
      <c r="JIJ39" s="187"/>
      <c r="JIK39" s="187"/>
      <c r="JIL39" s="187"/>
      <c r="JIM39" s="187"/>
      <c r="JIN39" s="208"/>
      <c r="JIO39" s="208"/>
      <c r="JIP39" s="187"/>
      <c r="JIQ39" s="187"/>
      <c r="JIR39" s="207"/>
      <c r="JIS39" s="187"/>
      <c r="JIT39" s="187"/>
      <c r="JIU39" s="187"/>
      <c r="JIV39" s="187"/>
      <c r="JIW39" s="208"/>
      <c r="JIX39" s="208"/>
      <c r="JIY39" s="187"/>
      <c r="JIZ39" s="187"/>
      <c r="JJA39" s="207"/>
      <c r="JJB39" s="187"/>
      <c r="JJC39" s="187"/>
      <c r="JJD39" s="187"/>
      <c r="JJE39" s="187"/>
      <c r="JJF39" s="208"/>
      <c r="JJG39" s="208"/>
      <c r="JJH39" s="187"/>
      <c r="JJI39" s="187"/>
      <c r="JJJ39" s="207"/>
      <c r="JJK39" s="187"/>
      <c r="JJL39" s="187"/>
      <c r="JJM39" s="187"/>
      <c r="JJN39" s="187"/>
      <c r="JJO39" s="208"/>
      <c r="JJP39" s="208"/>
      <c r="JJQ39" s="187"/>
      <c r="JJR39" s="187"/>
      <c r="JJS39" s="207"/>
      <c r="JJT39" s="187"/>
      <c r="JJU39" s="187"/>
      <c r="JJV39" s="187"/>
      <c r="JJW39" s="187"/>
      <c r="JJX39" s="208"/>
      <c r="JJY39" s="208"/>
      <c r="JJZ39" s="187"/>
      <c r="JKA39" s="187"/>
      <c r="JKB39" s="207"/>
      <c r="JKC39" s="187"/>
      <c r="JKD39" s="187"/>
      <c r="JKE39" s="187"/>
      <c r="JKF39" s="187"/>
      <c r="JKG39" s="208"/>
      <c r="JKH39" s="208"/>
      <c r="JKI39" s="187"/>
      <c r="JKJ39" s="187"/>
      <c r="JKK39" s="207"/>
      <c r="JKL39" s="187"/>
      <c r="JKM39" s="187"/>
      <c r="JKN39" s="187"/>
      <c r="JKO39" s="187"/>
      <c r="JKP39" s="208"/>
      <c r="JKQ39" s="208"/>
      <c r="JKR39" s="187"/>
      <c r="JKS39" s="187"/>
      <c r="JKT39" s="207"/>
      <c r="JKU39" s="187"/>
      <c r="JKV39" s="187"/>
      <c r="JKW39" s="187"/>
      <c r="JKX39" s="187"/>
      <c r="JKY39" s="208"/>
      <c r="JKZ39" s="208"/>
      <c r="JLA39" s="187"/>
      <c r="JLB39" s="187"/>
      <c r="JLC39" s="207"/>
      <c r="JLD39" s="187"/>
      <c r="JLE39" s="187"/>
      <c r="JLF39" s="187"/>
      <c r="JLG39" s="187"/>
      <c r="JLH39" s="208"/>
      <c r="JLI39" s="208"/>
      <c r="JLJ39" s="187"/>
      <c r="JLK39" s="187"/>
      <c r="JLL39" s="207"/>
      <c r="JLM39" s="187"/>
      <c r="JLN39" s="187"/>
      <c r="JLO39" s="187"/>
      <c r="JLP39" s="187"/>
      <c r="JLQ39" s="208"/>
      <c r="JLR39" s="208"/>
      <c r="JLS39" s="187"/>
      <c r="JLT39" s="187"/>
      <c r="JLU39" s="207"/>
      <c r="JLV39" s="187"/>
      <c r="JLW39" s="187"/>
      <c r="JLX39" s="187"/>
      <c r="JLY39" s="187"/>
      <c r="JLZ39" s="208"/>
      <c r="JMA39" s="208"/>
      <c r="JMB39" s="187"/>
      <c r="JMC39" s="187"/>
      <c r="JMD39" s="207"/>
      <c r="JME39" s="187"/>
      <c r="JMF39" s="187"/>
      <c r="JMG39" s="187"/>
      <c r="JMH39" s="187"/>
      <c r="JMI39" s="208"/>
      <c r="JMJ39" s="208"/>
      <c r="JMK39" s="187"/>
      <c r="JML39" s="187"/>
      <c r="JMM39" s="207"/>
      <c r="JMN39" s="187"/>
      <c r="JMO39" s="187"/>
      <c r="JMP39" s="187"/>
      <c r="JMQ39" s="187"/>
      <c r="JMR39" s="208"/>
      <c r="JMS39" s="208"/>
      <c r="JMT39" s="187"/>
      <c r="JMU39" s="187"/>
      <c r="JMV39" s="207"/>
      <c r="JMW39" s="187"/>
      <c r="JMX39" s="187"/>
      <c r="JMY39" s="187"/>
      <c r="JMZ39" s="187"/>
      <c r="JNA39" s="208"/>
      <c r="JNB39" s="208"/>
      <c r="JNC39" s="187"/>
      <c r="JND39" s="187"/>
      <c r="JNE39" s="207"/>
      <c r="JNF39" s="187"/>
      <c r="JNG39" s="187"/>
      <c r="JNH39" s="187"/>
      <c r="JNI39" s="187"/>
      <c r="JNJ39" s="208"/>
      <c r="JNK39" s="208"/>
      <c r="JNL39" s="187"/>
      <c r="JNM39" s="187"/>
      <c r="JNN39" s="207"/>
      <c r="JNO39" s="187"/>
      <c r="JNP39" s="187"/>
      <c r="JNQ39" s="187"/>
      <c r="JNR39" s="187"/>
      <c r="JNS39" s="208"/>
      <c r="JNT39" s="208"/>
      <c r="JNU39" s="187"/>
      <c r="JNV39" s="187"/>
      <c r="JNW39" s="207"/>
      <c r="JNX39" s="187"/>
      <c r="JNY39" s="187"/>
      <c r="JNZ39" s="187"/>
      <c r="JOA39" s="187"/>
      <c r="JOB39" s="208"/>
      <c r="JOC39" s="208"/>
      <c r="JOD39" s="187"/>
      <c r="JOE39" s="187"/>
      <c r="JOF39" s="207"/>
      <c r="JOG39" s="187"/>
      <c r="JOH39" s="187"/>
      <c r="JOI39" s="187"/>
      <c r="JOJ39" s="187"/>
      <c r="JOK39" s="208"/>
      <c r="JOL39" s="208"/>
      <c r="JOM39" s="187"/>
      <c r="JON39" s="187"/>
      <c r="JOO39" s="207"/>
      <c r="JOP39" s="187"/>
      <c r="JOQ39" s="187"/>
      <c r="JOR39" s="187"/>
      <c r="JOS39" s="187"/>
      <c r="JOT39" s="208"/>
      <c r="JOU39" s="208"/>
      <c r="JOV39" s="187"/>
      <c r="JOW39" s="187"/>
      <c r="JOX39" s="207"/>
      <c r="JOY39" s="187"/>
      <c r="JOZ39" s="187"/>
      <c r="JPA39" s="187"/>
      <c r="JPB39" s="187"/>
      <c r="JPC39" s="208"/>
      <c r="JPD39" s="208"/>
      <c r="JPE39" s="187"/>
      <c r="JPF39" s="187"/>
      <c r="JPG39" s="207"/>
      <c r="JPH39" s="187"/>
      <c r="JPI39" s="187"/>
      <c r="JPJ39" s="187"/>
      <c r="JPK39" s="187"/>
      <c r="JPL39" s="208"/>
      <c r="JPM39" s="208"/>
      <c r="JPN39" s="187"/>
      <c r="JPO39" s="187"/>
      <c r="JPP39" s="207"/>
      <c r="JPQ39" s="187"/>
      <c r="JPR39" s="187"/>
      <c r="JPS39" s="187"/>
      <c r="JPT39" s="187"/>
      <c r="JPU39" s="208"/>
      <c r="JPV39" s="208"/>
      <c r="JPW39" s="187"/>
      <c r="JPX39" s="187"/>
      <c r="JPY39" s="207"/>
      <c r="JPZ39" s="187"/>
      <c r="JQA39" s="187"/>
      <c r="JQB39" s="187"/>
      <c r="JQC39" s="187"/>
      <c r="JQD39" s="208"/>
      <c r="JQE39" s="208"/>
      <c r="JQF39" s="187"/>
      <c r="JQG39" s="187"/>
      <c r="JQH39" s="207"/>
      <c r="JQI39" s="187"/>
      <c r="JQJ39" s="187"/>
      <c r="JQK39" s="187"/>
      <c r="JQL39" s="187"/>
      <c r="JQM39" s="208"/>
      <c r="JQN39" s="208"/>
      <c r="JQO39" s="187"/>
      <c r="JQP39" s="187"/>
      <c r="JQQ39" s="207"/>
      <c r="JQR39" s="187"/>
      <c r="JQS39" s="187"/>
      <c r="JQT39" s="187"/>
      <c r="JQU39" s="187"/>
      <c r="JQV39" s="208"/>
      <c r="JQW39" s="208"/>
      <c r="JQX39" s="187"/>
      <c r="JQY39" s="187"/>
      <c r="JQZ39" s="207"/>
      <c r="JRA39" s="187"/>
      <c r="JRB39" s="187"/>
      <c r="JRC39" s="187"/>
      <c r="JRD39" s="187"/>
      <c r="JRE39" s="208"/>
      <c r="JRF39" s="208"/>
      <c r="JRG39" s="187"/>
      <c r="JRH39" s="187"/>
      <c r="JRI39" s="207"/>
      <c r="JRJ39" s="187"/>
      <c r="JRK39" s="187"/>
      <c r="JRL39" s="187"/>
      <c r="JRM39" s="187"/>
      <c r="JRN39" s="208"/>
      <c r="JRO39" s="208"/>
      <c r="JRP39" s="187"/>
      <c r="JRQ39" s="187"/>
      <c r="JRR39" s="207"/>
      <c r="JRS39" s="187"/>
      <c r="JRT39" s="187"/>
      <c r="JRU39" s="187"/>
      <c r="JRV39" s="187"/>
      <c r="JRW39" s="208"/>
      <c r="JRX39" s="208"/>
      <c r="JRY39" s="187"/>
      <c r="JRZ39" s="187"/>
      <c r="JSA39" s="207"/>
      <c r="JSB39" s="187"/>
      <c r="JSC39" s="187"/>
      <c r="JSD39" s="187"/>
      <c r="JSE39" s="187"/>
      <c r="JSF39" s="208"/>
      <c r="JSG39" s="208"/>
      <c r="JSH39" s="187"/>
      <c r="JSI39" s="187"/>
      <c r="JSJ39" s="207"/>
      <c r="JSK39" s="187"/>
      <c r="JSL39" s="187"/>
      <c r="JSM39" s="187"/>
      <c r="JSN39" s="187"/>
      <c r="JSO39" s="208"/>
      <c r="JSP39" s="208"/>
      <c r="JSQ39" s="187"/>
      <c r="JSR39" s="187"/>
      <c r="JSS39" s="207"/>
      <c r="JST39" s="187"/>
      <c r="JSU39" s="187"/>
      <c r="JSV39" s="187"/>
      <c r="JSW39" s="187"/>
      <c r="JSX39" s="208"/>
      <c r="JSY39" s="208"/>
      <c r="JSZ39" s="187"/>
      <c r="JTA39" s="187"/>
      <c r="JTB39" s="207"/>
      <c r="JTC39" s="187"/>
      <c r="JTD39" s="187"/>
      <c r="JTE39" s="187"/>
      <c r="JTF39" s="187"/>
      <c r="JTG39" s="208"/>
      <c r="JTH39" s="208"/>
      <c r="JTI39" s="187"/>
      <c r="JTJ39" s="187"/>
      <c r="JTK39" s="207"/>
      <c r="JTL39" s="187"/>
      <c r="JTM39" s="187"/>
      <c r="JTN39" s="187"/>
      <c r="JTO39" s="187"/>
      <c r="JTP39" s="208"/>
      <c r="JTQ39" s="208"/>
      <c r="JTR39" s="187"/>
      <c r="JTS39" s="187"/>
      <c r="JTT39" s="207"/>
      <c r="JTU39" s="187"/>
      <c r="JTV39" s="187"/>
      <c r="JTW39" s="187"/>
      <c r="JTX39" s="187"/>
      <c r="JTY39" s="208"/>
      <c r="JTZ39" s="208"/>
      <c r="JUA39" s="187"/>
      <c r="JUB39" s="187"/>
      <c r="JUC39" s="207"/>
      <c r="JUD39" s="187"/>
      <c r="JUE39" s="187"/>
      <c r="JUF39" s="187"/>
      <c r="JUG39" s="187"/>
      <c r="JUH39" s="208"/>
      <c r="JUI39" s="208"/>
      <c r="JUJ39" s="187"/>
      <c r="JUK39" s="187"/>
      <c r="JUL39" s="207"/>
      <c r="JUM39" s="187"/>
      <c r="JUN39" s="187"/>
      <c r="JUO39" s="187"/>
      <c r="JUP39" s="187"/>
      <c r="JUQ39" s="208"/>
      <c r="JUR39" s="208"/>
      <c r="JUS39" s="187"/>
      <c r="JUT39" s="187"/>
      <c r="JUU39" s="207"/>
      <c r="JUV39" s="187"/>
      <c r="JUW39" s="187"/>
      <c r="JUX39" s="187"/>
      <c r="JUY39" s="187"/>
      <c r="JUZ39" s="208"/>
      <c r="JVA39" s="208"/>
      <c r="JVB39" s="187"/>
      <c r="JVC39" s="187"/>
      <c r="JVD39" s="207"/>
      <c r="JVE39" s="187"/>
      <c r="JVF39" s="187"/>
      <c r="JVG39" s="187"/>
      <c r="JVH39" s="187"/>
      <c r="JVI39" s="208"/>
      <c r="JVJ39" s="208"/>
      <c r="JVK39" s="187"/>
      <c r="JVL39" s="187"/>
      <c r="JVM39" s="207"/>
      <c r="JVN39" s="187"/>
      <c r="JVO39" s="187"/>
      <c r="JVP39" s="187"/>
      <c r="JVQ39" s="187"/>
      <c r="JVR39" s="208"/>
      <c r="JVS39" s="208"/>
      <c r="JVT39" s="187"/>
      <c r="JVU39" s="187"/>
      <c r="JVV39" s="207"/>
      <c r="JVW39" s="187"/>
      <c r="JVX39" s="187"/>
      <c r="JVY39" s="187"/>
      <c r="JVZ39" s="187"/>
      <c r="JWA39" s="208"/>
      <c r="JWB39" s="208"/>
      <c r="JWC39" s="187"/>
      <c r="JWD39" s="187"/>
      <c r="JWE39" s="207"/>
      <c r="JWF39" s="187"/>
      <c r="JWG39" s="187"/>
      <c r="JWH39" s="187"/>
      <c r="JWI39" s="187"/>
      <c r="JWJ39" s="208"/>
      <c r="JWK39" s="208"/>
      <c r="JWL39" s="187"/>
      <c r="JWM39" s="187"/>
      <c r="JWN39" s="207"/>
      <c r="JWO39" s="187"/>
      <c r="JWP39" s="187"/>
      <c r="JWQ39" s="187"/>
      <c r="JWR39" s="187"/>
      <c r="JWS39" s="208"/>
      <c r="JWT39" s="208"/>
      <c r="JWU39" s="187"/>
      <c r="JWV39" s="187"/>
      <c r="JWW39" s="207"/>
      <c r="JWX39" s="187"/>
      <c r="JWY39" s="187"/>
      <c r="JWZ39" s="187"/>
      <c r="JXA39" s="187"/>
      <c r="JXB39" s="208"/>
      <c r="JXC39" s="208"/>
      <c r="JXD39" s="187"/>
      <c r="JXE39" s="187"/>
      <c r="JXF39" s="207"/>
      <c r="JXG39" s="187"/>
      <c r="JXH39" s="187"/>
      <c r="JXI39" s="187"/>
      <c r="JXJ39" s="187"/>
      <c r="JXK39" s="208"/>
      <c r="JXL39" s="208"/>
      <c r="JXM39" s="187"/>
      <c r="JXN39" s="187"/>
      <c r="JXO39" s="207"/>
      <c r="JXP39" s="187"/>
      <c r="JXQ39" s="187"/>
      <c r="JXR39" s="187"/>
      <c r="JXS39" s="187"/>
      <c r="JXT39" s="208"/>
      <c r="JXU39" s="208"/>
      <c r="JXV39" s="187"/>
      <c r="JXW39" s="187"/>
      <c r="JXX39" s="207"/>
      <c r="JXY39" s="187"/>
      <c r="JXZ39" s="187"/>
      <c r="JYA39" s="187"/>
      <c r="JYB39" s="187"/>
      <c r="JYC39" s="208"/>
      <c r="JYD39" s="208"/>
      <c r="JYE39" s="187"/>
      <c r="JYF39" s="187"/>
      <c r="JYG39" s="207"/>
      <c r="JYH39" s="187"/>
      <c r="JYI39" s="187"/>
      <c r="JYJ39" s="187"/>
      <c r="JYK39" s="187"/>
      <c r="JYL39" s="208"/>
      <c r="JYM39" s="208"/>
      <c r="JYN39" s="187"/>
      <c r="JYO39" s="187"/>
      <c r="JYP39" s="207"/>
      <c r="JYQ39" s="187"/>
      <c r="JYR39" s="187"/>
      <c r="JYS39" s="187"/>
      <c r="JYT39" s="187"/>
      <c r="JYU39" s="208"/>
      <c r="JYV39" s="208"/>
      <c r="JYW39" s="187"/>
      <c r="JYX39" s="187"/>
      <c r="JYY39" s="207"/>
      <c r="JYZ39" s="187"/>
      <c r="JZA39" s="187"/>
      <c r="JZB39" s="187"/>
      <c r="JZC39" s="187"/>
      <c r="JZD39" s="208"/>
      <c r="JZE39" s="208"/>
      <c r="JZF39" s="187"/>
      <c r="JZG39" s="187"/>
      <c r="JZH39" s="207"/>
      <c r="JZI39" s="187"/>
      <c r="JZJ39" s="187"/>
      <c r="JZK39" s="187"/>
      <c r="JZL39" s="187"/>
      <c r="JZM39" s="208"/>
      <c r="JZN39" s="208"/>
      <c r="JZO39" s="187"/>
      <c r="JZP39" s="187"/>
      <c r="JZQ39" s="207"/>
      <c r="JZR39" s="187"/>
      <c r="JZS39" s="187"/>
      <c r="JZT39" s="187"/>
      <c r="JZU39" s="187"/>
      <c r="JZV39" s="208"/>
      <c r="JZW39" s="208"/>
      <c r="JZX39" s="187"/>
      <c r="JZY39" s="187"/>
      <c r="JZZ39" s="207"/>
      <c r="KAA39" s="187"/>
      <c r="KAB39" s="187"/>
      <c r="KAC39" s="187"/>
      <c r="KAD39" s="187"/>
      <c r="KAE39" s="208"/>
      <c r="KAF39" s="208"/>
      <c r="KAG39" s="187"/>
      <c r="KAH39" s="187"/>
      <c r="KAI39" s="207"/>
      <c r="KAJ39" s="187"/>
      <c r="KAK39" s="187"/>
      <c r="KAL39" s="187"/>
      <c r="KAM39" s="187"/>
      <c r="KAN39" s="208"/>
      <c r="KAO39" s="208"/>
      <c r="KAP39" s="187"/>
      <c r="KAQ39" s="187"/>
      <c r="KAR39" s="207"/>
      <c r="KAS39" s="187"/>
      <c r="KAT39" s="187"/>
      <c r="KAU39" s="187"/>
      <c r="KAV39" s="187"/>
      <c r="KAW39" s="208"/>
      <c r="KAX39" s="208"/>
      <c r="KAY39" s="187"/>
      <c r="KAZ39" s="187"/>
      <c r="KBA39" s="207"/>
      <c r="KBB39" s="187"/>
      <c r="KBC39" s="187"/>
      <c r="KBD39" s="187"/>
      <c r="KBE39" s="187"/>
      <c r="KBF39" s="208"/>
      <c r="KBG39" s="208"/>
      <c r="KBH39" s="187"/>
      <c r="KBI39" s="187"/>
      <c r="KBJ39" s="207"/>
      <c r="KBK39" s="187"/>
      <c r="KBL39" s="187"/>
      <c r="KBM39" s="187"/>
      <c r="KBN39" s="187"/>
      <c r="KBO39" s="208"/>
      <c r="KBP39" s="208"/>
      <c r="KBQ39" s="187"/>
      <c r="KBR39" s="187"/>
      <c r="KBS39" s="207"/>
      <c r="KBT39" s="187"/>
      <c r="KBU39" s="187"/>
      <c r="KBV39" s="187"/>
      <c r="KBW39" s="187"/>
      <c r="KBX39" s="208"/>
      <c r="KBY39" s="208"/>
      <c r="KBZ39" s="187"/>
      <c r="KCA39" s="187"/>
      <c r="KCB39" s="207"/>
      <c r="KCC39" s="187"/>
      <c r="KCD39" s="187"/>
      <c r="KCE39" s="187"/>
      <c r="KCF39" s="187"/>
      <c r="KCG39" s="208"/>
      <c r="KCH39" s="208"/>
      <c r="KCI39" s="187"/>
      <c r="KCJ39" s="187"/>
      <c r="KCK39" s="207"/>
      <c r="KCL39" s="187"/>
      <c r="KCM39" s="187"/>
      <c r="KCN39" s="187"/>
      <c r="KCO39" s="187"/>
      <c r="KCP39" s="208"/>
      <c r="KCQ39" s="208"/>
      <c r="KCR39" s="187"/>
      <c r="KCS39" s="187"/>
      <c r="KCT39" s="207"/>
      <c r="KCU39" s="187"/>
      <c r="KCV39" s="187"/>
      <c r="KCW39" s="187"/>
      <c r="KCX39" s="187"/>
      <c r="KCY39" s="208"/>
      <c r="KCZ39" s="208"/>
      <c r="KDA39" s="187"/>
      <c r="KDB39" s="187"/>
      <c r="KDC39" s="207"/>
      <c r="KDD39" s="187"/>
      <c r="KDE39" s="187"/>
      <c r="KDF39" s="187"/>
      <c r="KDG39" s="187"/>
      <c r="KDH39" s="208"/>
      <c r="KDI39" s="208"/>
      <c r="KDJ39" s="187"/>
      <c r="KDK39" s="187"/>
      <c r="KDL39" s="207"/>
      <c r="KDM39" s="187"/>
      <c r="KDN39" s="187"/>
      <c r="KDO39" s="187"/>
      <c r="KDP39" s="187"/>
      <c r="KDQ39" s="208"/>
      <c r="KDR39" s="208"/>
      <c r="KDS39" s="187"/>
      <c r="KDT39" s="187"/>
      <c r="KDU39" s="207"/>
      <c r="KDV39" s="187"/>
      <c r="KDW39" s="187"/>
      <c r="KDX39" s="187"/>
      <c r="KDY39" s="187"/>
      <c r="KDZ39" s="208"/>
      <c r="KEA39" s="208"/>
      <c r="KEB39" s="187"/>
      <c r="KEC39" s="187"/>
      <c r="KED39" s="207"/>
      <c r="KEE39" s="187"/>
      <c r="KEF39" s="187"/>
      <c r="KEG39" s="187"/>
      <c r="KEH39" s="187"/>
      <c r="KEI39" s="208"/>
      <c r="KEJ39" s="208"/>
      <c r="KEK39" s="187"/>
      <c r="KEL39" s="187"/>
      <c r="KEM39" s="207"/>
      <c r="KEN39" s="187"/>
      <c r="KEO39" s="187"/>
      <c r="KEP39" s="187"/>
      <c r="KEQ39" s="187"/>
      <c r="KER39" s="208"/>
      <c r="KES39" s="208"/>
      <c r="KET39" s="187"/>
      <c r="KEU39" s="187"/>
      <c r="KEV39" s="207"/>
      <c r="KEW39" s="187"/>
      <c r="KEX39" s="187"/>
      <c r="KEY39" s="187"/>
      <c r="KEZ39" s="187"/>
      <c r="KFA39" s="208"/>
      <c r="KFB39" s="208"/>
      <c r="KFC39" s="187"/>
      <c r="KFD39" s="187"/>
      <c r="KFE39" s="207"/>
      <c r="KFF39" s="187"/>
      <c r="KFG39" s="187"/>
      <c r="KFH39" s="187"/>
      <c r="KFI39" s="187"/>
      <c r="KFJ39" s="208"/>
      <c r="KFK39" s="208"/>
      <c r="KFL39" s="187"/>
      <c r="KFM39" s="187"/>
      <c r="KFN39" s="207"/>
      <c r="KFO39" s="187"/>
      <c r="KFP39" s="187"/>
      <c r="KFQ39" s="187"/>
      <c r="KFR39" s="187"/>
      <c r="KFS39" s="208"/>
      <c r="KFT39" s="208"/>
      <c r="KFU39" s="187"/>
      <c r="KFV39" s="187"/>
      <c r="KFW39" s="207"/>
      <c r="KFX39" s="187"/>
      <c r="KFY39" s="187"/>
      <c r="KFZ39" s="187"/>
      <c r="KGA39" s="187"/>
      <c r="KGB39" s="208"/>
      <c r="KGC39" s="208"/>
      <c r="KGD39" s="187"/>
      <c r="KGE39" s="187"/>
      <c r="KGF39" s="207"/>
      <c r="KGG39" s="187"/>
      <c r="KGH39" s="187"/>
      <c r="KGI39" s="187"/>
      <c r="KGJ39" s="187"/>
      <c r="KGK39" s="208"/>
      <c r="KGL39" s="208"/>
      <c r="KGM39" s="187"/>
      <c r="KGN39" s="187"/>
      <c r="KGO39" s="207"/>
      <c r="KGP39" s="187"/>
      <c r="KGQ39" s="187"/>
      <c r="KGR39" s="187"/>
      <c r="KGS39" s="187"/>
      <c r="KGT39" s="208"/>
      <c r="KGU39" s="208"/>
      <c r="KGV39" s="187"/>
      <c r="KGW39" s="187"/>
      <c r="KGX39" s="207"/>
      <c r="KGY39" s="187"/>
      <c r="KGZ39" s="187"/>
      <c r="KHA39" s="187"/>
      <c r="KHB39" s="187"/>
      <c r="KHC39" s="208"/>
      <c r="KHD39" s="208"/>
      <c r="KHE39" s="187"/>
      <c r="KHF39" s="187"/>
      <c r="KHG39" s="207"/>
      <c r="KHH39" s="187"/>
      <c r="KHI39" s="187"/>
      <c r="KHJ39" s="187"/>
      <c r="KHK39" s="187"/>
      <c r="KHL39" s="208"/>
      <c r="KHM39" s="208"/>
      <c r="KHN39" s="187"/>
      <c r="KHO39" s="187"/>
      <c r="KHP39" s="207"/>
      <c r="KHQ39" s="187"/>
      <c r="KHR39" s="187"/>
      <c r="KHS39" s="187"/>
      <c r="KHT39" s="187"/>
      <c r="KHU39" s="208"/>
      <c r="KHV39" s="208"/>
      <c r="KHW39" s="187"/>
      <c r="KHX39" s="187"/>
      <c r="KHY39" s="207"/>
      <c r="KHZ39" s="187"/>
      <c r="KIA39" s="187"/>
      <c r="KIB39" s="187"/>
      <c r="KIC39" s="187"/>
      <c r="KID39" s="208"/>
      <c r="KIE39" s="208"/>
      <c r="KIF39" s="187"/>
      <c r="KIG39" s="187"/>
      <c r="KIH39" s="207"/>
      <c r="KII39" s="187"/>
      <c r="KIJ39" s="187"/>
      <c r="KIK39" s="187"/>
      <c r="KIL39" s="187"/>
      <c r="KIM39" s="208"/>
      <c r="KIN39" s="208"/>
      <c r="KIO39" s="187"/>
      <c r="KIP39" s="187"/>
      <c r="KIQ39" s="207"/>
      <c r="KIR39" s="187"/>
      <c r="KIS39" s="187"/>
      <c r="KIT39" s="187"/>
      <c r="KIU39" s="187"/>
      <c r="KIV39" s="208"/>
      <c r="KIW39" s="208"/>
      <c r="KIX39" s="187"/>
      <c r="KIY39" s="187"/>
      <c r="KIZ39" s="207"/>
      <c r="KJA39" s="187"/>
      <c r="KJB39" s="187"/>
      <c r="KJC39" s="187"/>
      <c r="KJD39" s="187"/>
      <c r="KJE39" s="208"/>
      <c r="KJF39" s="208"/>
      <c r="KJG39" s="187"/>
      <c r="KJH39" s="187"/>
      <c r="KJI39" s="207"/>
      <c r="KJJ39" s="187"/>
      <c r="KJK39" s="187"/>
      <c r="KJL39" s="187"/>
      <c r="KJM39" s="187"/>
      <c r="KJN39" s="208"/>
      <c r="KJO39" s="208"/>
      <c r="KJP39" s="187"/>
      <c r="KJQ39" s="187"/>
      <c r="KJR39" s="207"/>
      <c r="KJS39" s="187"/>
      <c r="KJT39" s="187"/>
      <c r="KJU39" s="187"/>
      <c r="KJV39" s="187"/>
      <c r="KJW39" s="208"/>
      <c r="KJX39" s="208"/>
      <c r="KJY39" s="187"/>
      <c r="KJZ39" s="187"/>
      <c r="KKA39" s="207"/>
      <c r="KKB39" s="187"/>
      <c r="KKC39" s="187"/>
      <c r="KKD39" s="187"/>
      <c r="KKE39" s="187"/>
      <c r="KKF39" s="208"/>
      <c r="KKG39" s="208"/>
      <c r="KKH39" s="187"/>
      <c r="KKI39" s="187"/>
      <c r="KKJ39" s="207"/>
      <c r="KKK39" s="187"/>
      <c r="KKL39" s="187"/>
      <c r="KKM39" s="187"/>
      <c r="KKN39" s="187"/>
      <c r="KKO39" s="208"/>
      <c r="KKP39" s="208"/>
      <c r="KKQ39" s="187"/>
      <c r="KKR39" s="187"/>
      <c r="KKS39" s="207"/>
      <c r="KKT39" s="187"/>
      <c r="KKU39" s="187"/>
      <c r="KKV39" s="187"/>
      <c r="KKW39" s="187"/>
      <c r="KKX39" s="208"/>
      <c r="KKY39" s="208"/>
      <c r="KKZ39" s="187"/>
      <c r="KLA39" s="187"/>
      <c r="KLB39" s="207"/>
      <c r="KLC39" s="187"/>
      <c r="KLD39" s="187"/>
      <c r="KLE39" s="187"/>
      <c r="KLF39" s="187"/>
      <c r="KLG39" s="208"/>
      <c r="KLH39" s="208"/>
      <c r="KLI39" s="187"/>
      <c r="KLJ39" s="187"/>
      <c r="KLK39" s="207"/>
      <c r="KLL39" s="187"/>
      <c r="KLM39" s="187"/>
      <c r="KLN39" s="187"/>
      <c r="KLO39" s="187"/>
      <c r="KLP39" s="208"/>
      <c r="KLQ39" s="208"/>
      <c r="KLR39" s="187"/>
      <c r="KLS39" s="187"/>
      <c r="KLT39" s="207"/>
      <c r="KLU39" s="187"/>
      <c r="KLV39" s="187"/>
      <c r="KLW39" s="187"/>
      <c r="KLX39" s="187"/>
      <c r="KLY39" s="208"/>
      <c r="KLZ39" s="208"/>
      <c r="KMA39" s="187"/>
      <c r="KMB39" s="187"/>
      <c r="KMC39" s="207"/>
      <c r="KMD39" s="187"/>
      <c r="KME39" s="187"/>
      <c r="KMF39" s="187"/>
      <c r="KMG39" s="187"/>
      <c r="KMH39" s="208"/>
      <c r="KMI39" s="208"/>
      <c r="KMJ39" s="187"/>
      <c r="KMK39" s="187"/>
      <c r="KML39" s="207"/>
      <c r="KMM39" s="187"/>
      <c r="KMN39" s="187"/>
      <c r="KMO39" s="187"/>
      <c r="KMP39" s="187"/>
      <c r="KMQ39" s="208"/>
      <c r="KMR39" s="208"/>
      <c r="KMS39" s="187"/>
      <c r="KMT39" s="187"/>
      <c r="KMU39" s="207"/>
      <c r="KMV39" s="187"/>
      <c r="KMW39" s="187"/>
      <c r="KMX39" s="187"/>
      <c r="KMY39" s="187"/>
      <c r="KMZ39" s="208"/>
      <c r="KNA39" s="208"/>
      <c r="KNB39" s="187"/>
      <c r="KNC39" s="187"/>
      <c r="KND39" s="207"/>
      <c r="KNE39" s="187"/>
      <c r="KNF39" s="187"/>
      <c r="KNG39" s="187"/>
      <c r="KNH39" s="187"/>
      <c r="KNI39" s="208"/>
      <c r="KNJ39" s="208"/>
      <c r="KNK39" s="187"/>
      <c r="KNL39" s="187"/>
      <c r="KNM39" s="207"/>
      <c r="KNN39" s="187"/>
      <c r="KNO39" s="187"/>
      <c r="KNP39" s="187"/>
      <c r="KNQ39" s="187"/>
      <c r="KNR39" s="208"/>
      <c r="KNS39" s="208"/>
      <c r="KNT39" s="187"/>
      <c r="KNU39" s="187"/>
      <c r="KNV39" s="207"/>
      <c r="KNW39" s="187"/>
      <c r="KNX39" s="187"/>
      <c r="KNY39" s="187"/>
      <c r="KNZ39" s="187"/>
      <c r="KOA39" s="208"/>
      <c r="KOB39" s="208"/>
      <c r="KOC39" s="187"/>
      <c r="KOD39" s="187"/>
      <c r="KOE39" s="207"/>
      <c r="KOF39" s="187"/>
      <c r="KOG39" s="187"/>
      <c r="KOH39" s="187"/>
      <c r="KOI39" s="187"/>
      <c r="KOJ39" s="208"/>
      <c r="KOK39" s="208"/>
      <c r="KOL39" s="187"/>
      <c r="KOM39" s="187"/>
      <c r="KON39" s="207"/>
      <c r="KOO39" s="187"/>
      <c r="KOP39" s="187"/>
      <c r="KOQ39" s="187"/>
      <c r="KOR39" s="187"/>
      <c r="KOS39" s="208"/>
      <c r="KOT39" s="208"/>
      <c r="KOU39" s="187"/>
      <c r="KOV39" s="187"/>
      <c r="KOW39" s="207"/>
      <c r="KOX39" s="187"/>
      <c r="KOY39" s="187"/>
      <c r="KOZ39" s="187"/>
      <c r="KPA39" s="187"/>
      <c r="KPB39" s="208"/>
      <c r="KPC39" s="208"/>
      <c r="KPD39" s="187"/>
      <c r="KPE39" s="187"/>
      <c r="KPF39" s="207"/>
      <c r="KPG39" s="187"/>
      <c r="KPH39" s="187"/>
      <c r="KPI39" s="187"/>
      <c r="KPJ39" s="187"/>
      <c r="KPK39" s="208"/>
      <c r="KPL39" s="208"/>
      <c r="KPM39" s="187"/>
      <c r="KPN39" s="187"/>
      <c r="KPO39" s="207"/>
      <c r="KPP39" s="187"/>
      <c r="KPQ39" s="187"/>
      <c r="KPR39" s="187"/>
      <c r="KPS39" s="187"/>
      <c r="KPT39" s="208"/>
      <c r="KPU39" s="208"/>
      <c r="KPV39" s="187"/>
      <c r="KPW39" s="187"/>
      <c r="KPX39" s="207"/>
      <c r="KPY39" s="187"/>
      <c r="KPZ39" s="187"/>
      <c r="KQA39" s="187"/>
      <c r="KQB39" s="187"/>
      <c r="KQC39" s="208"/>
      <c r="KQD39" s="208"/>
      <c r="KQE39" s="187"/>
      <c r="KQF39" s="187"/>
      <c r="KQG39" s="207"/>
      <c r="KQH39" s="187"/>
      <c r="KQI39" s="187"/>
      <c r="KQJ39" s="187"/>
      <c r="KQK39" s="187"/>
      <c r="KQL39" s="208"/>
      <c r="KQM39" s="208"/>
      <c r="KQN39" s="187"/>
      <c r="KQO39" s="187"/>
      <c r="KQP39" s="207"/>
      <c r="KQQ39" s="187"/>
      <c r="KQR39" s="187"/>
      <c r="KQS39" s="187"/>
      <c r="KQT39" s="187"/>
      <c r="KQU39" s="208"/>
      <c r="KQV39" s="208"/>
      <c r="KQW39" s="187"/>
      <c r="KQX39" s="187"/>
      <c r="KQY39" s="207"/>
      <c r="KQZ39" s="187"/>
      <c r="KRA39" s="187"/>
      <c r="KRB39" s="187"/>
      <c r="KRC39" s="187"/>
      <c r="KRD39" s="208"/>
      <c r="KRE39" s="208"/>
      <c r="KRF39" s="187"/>
      <c r="KRG39" s="187"/>
      <c r="KRH39" s="207"/>
      <c r="KRI39" s="187"/>
      <c r="KRJ39" s="187"/>
      <c r="KRK39" s="187"/>
      <c r="KRL39" s="187"/>
      <c r="KRM39" s="208"/>
      <c r="KRN39" s="208"/>
      <c r="KRO39" s="187"/>
      <c r="KRP39" s="187"/>
      <c r="KRQ39" s="207"/>
      <c r="KRR39" s="187"/>
      <c r="KRS39" s="187"/>
      <c r="KRT39" s="187"/>
      <c r="KRU39" s="187"/>
      <c r="KRV39" s="208"/>
      <c r="KRW39" s="208"/>
      <c r="KRX39" s="187"/>
      <c r="KRY39" s="187"/>
      <c r="KRZ39" s="207"/>
      <c r="KSA39" s="187"/>
      <c r="KSB39" s="187"/>
      <c r="KSC39" s="187"/>
      <c r="KSD39" s="187"/>
      <c r="KSE39" s="208"/>
      <c r="KSF39" s="208"/>
      <c r="KSG39" s="187"/>
      <c r="KSH39" s="187"/>
      <c r="KSI39" s="207"/>
      <c r="KSJ39" s="187"/>
      <c r="KSK39" s="187"/>
      <c r="KSL39" s="187"/>
      <c r="KSM39" s="187"/>
      <c r="KSN39" s="208"/>
      <c r="KSO39" s="208"/>
      <c r="KSP39" s="187"/>
      <c r="KSQ39" s="187"/>
      <c r="KSR39" s="207"/>
      <c r="KSS39" s="187"/>
      <c r="KST39" s="187"/>
      <c r="KSU39" s="187"/>
      <c r="KSV39" s="187"/>
      <c r="KSW39" s="208"/>
      <c r="KSX39" s="208"/>
      <c r="KSY39" s="187"/>
      <c r="KSZ39" s="187"/>
      <c r="KTA39" s="207"/>
      <c r="KTB39" s="187"/>
      <c r="KTC39" s="187"/>
      <c r="KTD39" s="187"/>
      <c r="KTE39" s="187"/>
      <c r="KTF39" s="208"/>
      <c r="KTG39" s="208"/>
      <c r="KTH39" s="187"/>
      <c r="KTI39" s="187"/>
      <c r="KTJ39" s="207"/>
      <c r="KTK39" s="187"/>
      <c r="KTL39" s="187"/>
      <c r="KTM39" s="187"/>
      <c r="KTN39" s="187"/>
      <c r="KTO39" s="208"/>
      <c r="KTP39" s="208"/>
      <c r="KTQ39" s="187"/>
      <c r="KTR39" s="187"/>
      <c r="KTS39" s="207"/>
      <c r="KTT39" s="187"/>
      <c r="KTU39" s="187"/>
      <c r="KTV39" s="187"/>
      <c r="KTW39" s="187"/>
      <c r="KTX39" s="208"/>
      <c r="KTY39" s="208"/>
      <c r="KTZ39" s="187"/>
      <c r="KUA39" s="187"/>
      <c r="KUB39" s="207"/>
      <c r="KUC39" s="187"/>
      <c r="KUD39" s="187"/>
      <c r="KUE39" s="187"/>
      <c r="KUF39" s="187"/>
      <c r="KUG39" s="208"/>
      <c r="KUH39" s="208"/>
      <c r="KUI39" s="187"/>
      <c r="KUJ39" s="187"/>
      <c r="KUK39" s="207"/>
      <c r="KUL39" s="187"/>
      <c r="KUM39" s="187"/>
      <c r="KUN39" s="187"/>
      <c r="KUO39" s="187"/>
      <c r="KUP39" s="208"/>
      <c r="KUQ39" s="208"/>
      <c r="KUR39" s="187"/>
      <c r="KUS39" s="187"/>
      <c r="KUT39" s="207"/>
      <c r="KUU39" s="187"/>
      <c r="KUV39" s="187"/>
      <c r="KUW39" s="187"/>
      <c r="KUX39" s="187"/>
      <c r="KUY39" s="208"/>
      <c r="KUZ39" s="208"/>
      <c r="KVA39" s="187"/>
      <c r="KVB39" s="187"/>
      <c r="KVC39" s="207"/>
      <c r="KVD39" s="187"/>
      <c r="KVE39" s="187"/>
      <c r="KVF39" s="187"/>
      <c r="KVG39" s="187"/>
      <c r="KVH39" s="208"/>
      <c r="KVI39" s="208"/>
      <c r="KVJ39" s="187"/>
      <c r="KVK39" s="187"/>
      <c r="KVL39" s="207"/>
      <c r="KVM39" s="187"/>
      <c r="KVN39" s="187"/>
      <c r="KVO39" s="187"/>
      <c r="KVP39" s="187"/>
      <c r="KVQ39" s="208"/>
      <c r="KVR39" s="208"/>
      <c r="KVS39" s="187"/>
      <c r="KVT39" s="187"/>
      <c r="KVU39" s="207"/>
      <c r="KVV39" s="187"/>
      <c r="KVW39" s="187"/>
      <c r="KVX39" s="187"/>
      <c r="KVY39" s="187"/>
      <c r="KVZ39" s="208"/>
      <c r="KWA39" s="208"/>
      <c r="KWB39" s="187"/>
      <c r="KWC39" s="187"/>
      <c r="KWD39" s="207"/>
      <c r="KWE39" s="187"/>
      <c r="KWF39" s="187"/>
      <c r="KWG39" s="187"/>
      <c r="KWH39" s="187"/>
      <c r="KWI39" s="208"/>
      <c r="KWJ39" s="208"/>
      <c r="KWK39" s="187"/>
      <c r="KWL39" s="187"/>
      <c r="KWM39" s="207"/>
      <c r="KWN39" s="187"/>
      <c r="KWO39" s="187"/>
      <c r="KWP39" s="187"/>
      <c r="KWQ39" s="187"/>
      <c r="KWR39" s="208"/>
      <c r="KWS39" s="208"/>
      <c r="KWT39" s="187"/>
      <c r="KWU39" s="187"/>
      <c r="KWV39" s="207"/>
      <c r="KWW39" s="187"/>
      <c r="KWX39" s="187"/>
      <c r="KWY39" s="187"/>
      <c r="KWZ39" s="187"/>
      <c r="KXA39" s="208"/>
      <c r="KXB39" s="208"/>
      <c r="KXC39" s="187"/>
      <c r="KXD39" s="187"/>
      <c r="KXE39" s="207"/>
      <c r="KXF39" s="187"/>
      <c r="KXG39" s="187"/>
      <c r="KXH39" s="187"/>
      <c r="KXI39" s="187"/>
      <c r="KXJ39" s="208"/>
      <c r="KXK39" s="208"/>
      <c r="KXL39" s="187"/>
      <c r="KXM39" s="187"/>
      <c r="KXN39" s="207"/>
      <c r="KXO39" s="187"/>
      <c r="KXP39" s="187"/>
      <c r="KXQ39" s="187"/>
      <c r="KXR39" s="187"/>
      <c r="KXS39" s="208"/>
      <c r="KXT39" s="208"/>
      <c r="KXU39" s="187"/>
      <c r="KXV39" s="187"/>
      <c r="KXW39" s="207"/>
      <c r="KXX39" s="187"/>
      <c r="KXY39" s="187"/>
      <c r="KXZ39" s="187"/>
      <c r="KYA39" s="187"/>
      <c r="KYB39" s="208"/>
      <c r="KYC39" s="208"/>
      <c r="KYD39" s="187"/>
      <c r="KYE39" s="187"/>
      <c r="KYF39" s="207"/>
      <c r="KYG39" s="187"/>
      <c r="KYH39" s="187"/>
      <c r="KYI39" s="187"/>
      <c r="KYJ39" s="187"/>
      <c r="KYK39" s="208"/>
      <c r="KYL39" s="208"/>
      <c r="KYM39" s="187"/>
      <c r="KYN39" s="187"/>
      <c r="KYO39" s="207"/>
      <c r="KYP39" s="187"/>
      <c r="KYQ39" s="187"/>
      <c r="KYR39" s="187"/>
      <c r="KYS39" s="187"/>
      <c r="KYT39" s="208"/>
      <c r="KYU39" s="208"/>
      <c r="KYV39" s="187"/>
      <c r="KYW39" s="187"/>
      <c r="KYX39" s="207"/>
      <c r="KYY39" s="187"/>
      <c r="KYZ39" s="187"/>
      <c r="KZA39" s="187"/>
      <c r="KZB39" s="187"/>
      <c r="KZC39" s="208"/>
      <c r="KZD39" s="208"/>
      <c r="KZE39" s="187"/>
      <c r="KZF39" s="187"/>
      <c r="KZG39" s="207"/>
      <c r="KZH39" s="187"/>
      <c r="KZI39" s="187"/>
      <c r="KZJ39" s="187"/>
      <c r="KZK39" s="187"/>
      <c r="KZL39" s="208"/>
      <c r="KZM39" s="208"/>
      <c r="KZN39" s="187"/>
      <c r="KZO39" s="187"/>
      <c r="KZP39" s="207"/>
      <c r="KZQ39" s="187"/>
      <c r="KZR39" s="187"/>
      <c r="KZS39" s="187"/>
      <c r="KZT39" s="187"/>
      <c r="KZU39" s="208"/>
      <c r="KZV39" s="208"/>
      <c r="KZW39" s="187"/>
      <c r="KZX39" s="187"/>
      <c r="KZY39" s="207"/>
      <c r="KZZ39" s="187"/>
      <c r="LAA39" s="187"/>
      <c r="LAB39" s="187"/>
      <c r="LAC39" s="187"/>
      <c r="LAD39" s="208"/>
      <c r="LAE39" s="208"/>
      <c r="LAF39" s="187"/>
      <c r="LAG39" s="187"/>
      <c r="LAH39" s="207"/>
      <c r="LAI39" s="187"/>
      <c r="LAJ39" s="187"/>
      <c r="LAK39" s="187"/>
      <c r="LAL39" s="187"/>
      <c r="LAM39" s="208"/>
      <c r="LAN39" s="208"/>
      <c r="LAO39" s="187"/>
      <c r="LAP39" s="187"/>
      <c r="LAQ39" s="207"/>
      <c r="LAR39" s="187"/>
      <c r="LAS39" s="187"/>
      <c r="LAT39" s="187"/>
      <c r="LAU39" s="187"/>
      <c r="LAV39" s="208"/>
      <c r="LAW39" s="208"/>
      <c r="LAX39" s="187"/>
      <c r="LAY39" s="187"/>
      <c r="LAZ39" s="207"/>
      <c r="LBA39" s="187"/>
      <c r="LBB39" s="187"/>
      <c r="LBC39" s="187"/>
      <c r="LBD39" s="187"/>
      <c r="LBE39" s="208"/>
      <c r="LBF39" s="208"/>
      <c r="LBG39" s="187"/>
      <c r="LBH39" s="187"/>
      <c r="LBI39" s="207"/>
      <c r="LBJ39" s="187"/>
      <c r="LBK39" s="187"/>
      <c r="LBL39" s="187"/>
      <c r="LBM39" s="187"/>
      <c r="LBN39" s="208"/>
      <c r="LBO39" s="208"/>
      <c r="LBP39" s="187"/>
      <c r="LBQ39" s="187"/>
      <c r="LBR39" s="207"/>
      <c r="LBS39" s="187"/>
      <c r="LBT39" s="187"/>
      <c r="LBU39" s="187"/>
      <c r="LBV39" s="187"/>
      <c r="LBW39" s="208"/>
      <c r="LBX39" s="208"/>
      <c r="LBY39" s="187"/>
      <c r="LBZ39" s="187"/>
      <c r="LCA39" s="207"/>
      <c r="LCB39" s="187"/>
      <c r="LCC39" s="187"/>
      <c r="LCD39" s="187"/>
      <c r="LCE39" s="187"/>
      <c r="LCF39" s="208"/>
      <c r="LCG39" s="208"/>
      <c r="LCH39" s="187"/>
      <c r="LCI39" s="187"/>
      <c r="LCJ39" s="207"/>
      <c r="LCK39" s="187"/>
      <c r="LCL39" s="187"/>
      <c r="LCM39" s="187"/>
      <c r="LCN39" s="187"/>
      <c r="LCO39" s="208"/>
      <c r="LCP39" s="208"/>
      <c r="LCQ39" s="187"/>
      <c r="LCR39" s="187"/>
      <c r="LCS39" s="207"/>
      <c r="LCT39" s="187"/>
      <c r="LCU39" s="187"/>
      <c r="LCV39" s="187"/>
      <c r="LCW39" s="187"/>
      <c r="LCX39" s="208"/>
      <c r="LCY39" s="208"/>
      <c r="LCZ39" s="187"/>
      <c r="LDA39" s="187"/>
      <c r="LDB39" s="207"/>
      <c r="LDC39" s="187"/>
      <c r="LDD39" s="187"/>
      <c r="LDE39" s="187"/>
      <c r="LDF39" s="187"/>
      <c r="LDG39" s="208"/>
      <c r="LDH39" s="208"/>
      <c r="LDI39" s="187"/>
      <c r="LDJ39" s="187"/>
      <c r="LDK39" s="207"/>
      <c r="LDL39" s="187"/>
      <c r="LDM39" s="187"/>
      <c r="LDN39" s="187"/>
      <c r="LDO39" s="187"/>
      <c r="LDP39" s="208"/>
      <c r="LDQ39" s="208"/>
      <c r="LDR39" s="187"/>
      <c r="LDS39" s="187"/>
      <c r="LDT39" s="207"/>
      <c r="LDU39" s="187"/>
      <c r="LDV39" s="187"/>
      <c r="LDW39" s="187"/>
      <c r="LDX39" s="187"/>
      <c r="LDY39" s="208"/>
      <c r="LDZ39" s="208"/>
      <c r="LEA39" s="187"/>
      <c r="LEB39" s="187"/>
      <c r="LEC39" s="207"/>
      <c r="LED39" s="187"/>
      <c r="LEE39" s="187"/>
      <c r="LEF39" s="187"/>
      <c r="LEG39" s="187"/>
      <c r="LEH39" s="208"/>
      <c r="LEI39" s="208"/>
      <c r="LEJ39" s="187"/>
      <c r="LEK39" s="187"/>
      <c r="LEL39" s="207"/>
      <c r="LEM39" s="187"/>
      <c r="LEN39" s="187"/>
      <c r="LEO39" s="187"/>
      <c r="LEP39" s="187"/>
      <c r="LEQ39" s="208"/>
      <c r="LER39" s="208"/>
      <c r="LES39" s="187"/>
      <c r="LET39" s="187"/>
      <c r="LEU39" s="207"/>
      <c r="LEV39" s="187"/>
      <c r="LEW39" s="187"/>
      <c r="LEX39" s="187"/>
      <c r="LEY39" s="187"/>
      <c r="LEZ39" s="208"/>
      <c r="LFA39" s="208"/>
      <c r="LFB39" s="187"/>
      <c r="LFC39" s="187"/>
      <c r="LFD39" s="207"/>
      <c r="LFE39" s="187"/>
      <c r="LFF39" s="187"/>
      <c r="LFG39" s="187"/>
      <c r="LFH39" s="187"/>
      <c r="LFI39" s="208"/>
      <c r="LFJ39" s="208"/>
      <c r="LFK39" s="187"/>
      <c r="LFL39" s="187"/>
      <c r="LFM39" s="207"/>
      <c r="LFN39" s="187"/>
      <c r="LFO39" s="187"/>
      <c r="LFP39" s="187"/>
      <c r="LFQ39" s="187"/>
      <c r="LFR39" s="208"/>
      <c r="LFS39" s="208"/>
      <c r="LFT39" s="187"/>
      <c r="LFU39" s="187"/>
      <c r="LFV39" s="207"/>
      <c r="LFW39" s="187"/>
      <c r="LFX39" s="187"/>
      <c r="LFY39" s="187"/>
      <c r="LFZ39" s="187"/>
      <c r="LGA39" s="208"/>
      <c r="LGB39" s="208"/>
      <c r="LGC39" s="187"/>
      <c r="LGD39" s="187"/>
      <c r="LGE39" s="207"/>
      <c r="LGF39" s="187"/>
      <c r="LGG39" s="187"/>
      <c r="LGH39" s="187"/>
      <c r="LGI39" s="187"/>
      <c r="LGJ39" s="208"/>
      <c r="LGK39" s="208"/>
      <c r="LGL39" s="187"/>
      <c r="LGM39" s="187"/>
      <c r="LGN39" s="207"/>
      <c r="LGO39" s="187"/>
      <c r="LGP39" s="187"/>
      <c r="LGQ39" s="187"/>
      <c r="LGR39" s="187"/>
      <c r="LGS39" s="208"/>
      <c r="LGT39" s="208"/>
      <c r="LGU39" s="187"/>
      <c r="LGV39" s="187"/>
      <c r="LGW39" s="207"/>
      <c r="LGX39" s="187"/>
      <c r="LGY39" s="187"/>
      <c r="LGZ39" s="187"/>
      <c r="LHA39" s="187"/>
      <c r="LHB39" s="208"/>
      <c r="LHC39" s="208"/>
      <c r="LHD39" s="187"/>
      <c r="LHE39" s="187"/>
      <c r="LHF39" s="207"/>
      <c r="LHG39" s="187"/>
      <c r="LHH39" s="187"/>
      <c r="LHI39" s="187"/>
      <c r="LHJ39" s="187"/>
      <c r="LHK39" s="208"/>
      <c r="LHL39" s="208"/>
      <c r="LHM39" s="187"/>
      <c r="LHN39" s="187"/>
      <c r="LHO39" s="207"/>
      <c r="LHP39" s="187"/>
      <c r="LHQ39" s="187"/>
      <c r="LHR39" s="187"/>
      <c r="LHS39" s="187"/>
      <c r="LHT39" s="208"/>
      <c r="LHU39" s="208"/>
      <c r="LHV39" s="187"/>
      <c r="LHW39" s="187"/>
      <c r="LHX39" s="207"/>
      <c r="LHY39" s="187"/>
      <c r="LHZ39" s="187"/>
      <c r="LIA39" s="187"/>
      <c r="LIB39" s="187"/>
      <c r="LIC39" s="208"/>
      <c r="LID39" s="208"/>
      <c r="LIE39" s="187"/>
      <c r="LIF39" s="187"/>
      <c r="LIG39" s="207"/>
      <c r="LIH39" s="187"/>
      <c r="LII39" s="187"/>
      <c r="LIJ39" s="187"/>
      <c r="LIK39" s="187"/>
      <c r="LIL39" s="208"/>
      <c r="LIM39" s="208"/>
      <c r="LIN39" s="187"/>
      <c r="LIO39" s="187"/>
      <c r="LIP39" s="207"/>
      <c r="LIQ39" s="187"/>
      <c r="LIR39" s="187"/>
      <c r="LIS39" s="187"/>
      <c r="LIT39" s="187"/>
      <c r="LIU39" s="208"/>
      <c r="LIV39" s="208"/>
      <c r="LIW39" s="187"/>
      <c r="LIX39" s="187"/>
      <c r="LIY39" s="207"/>
      <c r="LIZ39" s="187"/>
      <c r="LJA39" s="187"/>
      <c r="LJB39" s="187"/>
      <c r="LJC39" s="187"/>
      <c r="LJD39" s="208"/>
      <c r="LJE39" s="208"/>
      <c r="LJF39" s="187"/>
      <c r="LJG39" s="187"/>
      <c r="LJH39" s="207"/>
      <c r="LJI39" s="187"/>
      <c r="LJJ39" s="187"/>
      <c r="LJK39" s="187"/>
      <c r="LJL39" s="187"/>
      <c r="LJM39" s="208"/>
      <c r="LJN39" s="208"/>
      <c r="LJO39" s="187"/>
      <c r="LJP39" s="187"/>
      <c r="LJQ39" s="207"/>
      <c r="LJR39" s="187"/>
      <c r="LJS39" s="187"/>
      <c r="LJT39" s="187"/>
      <c r="LJU39" s="187"/>
      <c r="LJV39" s="208"/>
      <c r="LJW39" s="208"/>
      <c r="LJX39" s="187"/>
      <c r="LJY39" s="187"/>
      <c r="LJZ39" s="207"/>
      <c r="LKA39" s="187"/>
      <c r="LKB39" s="187"/>
      <c r="LKC39" s="187"/>
      <c r="LKD39" s="187"/>
      <c r="LKE39" s="208"/>
      <c r="LKF39" s="208"/>
      <c r="LKG39" s="187"/>
      <c r="LKH39" s="187"/>
      <c r="LKI39" s="207"/>
      <c r="LKJ39" s="187"/>
      <c r="LKK39" s="187"/>
      <c r="LKL39" s="187"/>
      <c r="LKM39" s="187"/>
      <c r="LKN39" s="208"/>
      <c r="LKO39" s="208"/>
      <c r="LKP39" s="187"/>
      <c r="LKQ39" s="187"/>
      <c r="LKR39" s="207"/>
      <c r="LKS39" s="187"/>
      <c r="LKT39" s="187"/>
      <c r="LKU39" s="187"/>
      <c r="LKV39" s="187"/>
      <c r="LKW39" s="208"/>
      <c r="LKX39" s="208"/>
      <c r="LKY39" s="187"/>
      <c r="LKZ39" s="187"/>
      <c r="LLA39" s="207"/>
      <c r="LLB39" s="187"/>
      <c r="LLC39" s="187"/>
      <c r="LLD39" s="187"/>
      <c r="LLE39" s="187"/>
      <c r="LLF39" s="208"/>
      <c r="LLG39" s="208"/>
      <c r="LLH39" s="187"/>
      <c r="LLI39" s="187"/>
      <c r="LLJ39" s="207"/>
      <c r="LLK39" s="187"/>
      <c r="LLL39" s="187"/>
      <c r="LLM39" s="187"/>
      <c r="LLN39" s="187"/>
      <c r="LLO39" s="208"/>
      <c r="LLP39" s="208"/>
      <c r="LLQ39" s="187"/>
      <c r="LLR39" s="187"/>
      <c r="LLS39" s="207"/>
      <c r="LLT39" s="187"/>
      <c r="LLU39" s="187"/>
      <c r="LLV39" s="187"/>
      <c r="LLW39" s="187"/>
      <c r="LLX39" s="208"/>
      <c r="LLY39" s="208"/>
      <c r="LLZ39" s="187"/>
      <c r="LMA39" s="187"/>
      <c r="LMB39" s="207"/>
      <c r="LMC39" s="187"/>
      <c r="LMD39" s="187"/>
      <c r="LME39" s="187"/>
      <c r="LMF39" s="187"/>
      <c r="LMG39" s="208"/>
      <c r="LMH39" s="208"/>
      <c r="LMI39" s="187"/>
      <c r="LMJ39" s="187"/>
      <c r="LMK39" s="207"/>
      <c r="LML39" s="187"/>
      <c r="LMM39" s="187"/>
      <c r="LMN39" s="187"/>
      <c r="LMO39" s="187"/>
      <c r="LMP39" s="208"/>
      <c r="LMQ39" s="208"/>
      <c r="LMR39" s="187"/>
      <c r="LMS39" s="187"/>
      <c r="LMT39" s="207"/>
      <c r="LMU39" s="187"/>
      <c r="LMV39" s="187"/>
      <c r="LMW39" s="187"/>
      <c r="LMX39" s="187"/>
      <c r="LMY39" s="208"/>
      <c r="LMZ39" s="208"/>
      <c r="LNA39" s="187"/>
      <c r="LNB39" s="187"/>
      <c r="LNC39" s="207"/>
      <c r="LND39" s="187"/>
      <c r="LNE39" s="187"/>
      <c r="LNF39" s="187"/>
      <c r="LNG39" s="187"/>
      <c r="LNH39" s="208"/>
      <c r="LNI39" s="208"/>
      <c r="LNJ39" s="187"/>
      <c r="LNK39" s="187"/>
      <c r="LNL39" s="207"/>
      <c r="LNM39" s="187"/>
      <c r="LNN39" s="187"/>
      <c r="LNO39" s="187"/>
      <c r="LNP39" s="187"/>
      <c r="LNQ39" s="208"/>
      <c r="LNR39" s="208"/>
      <c r="LNS39" s="187"/>
      <c r="LNT39" s="187"/>
      <c r="LNU39" s="207"/>
      <c r="LNV39" s="187"/>
      <c r="LNW39" s="187"/>
      <c r="LNX39" s="187"/>
      <c r="LNY39" s="187"/>
      <c r="LNZ39" s="208"/>
      <c r="LOA39" s="208"/>
      <c r="LOB39" s="187"/>
      <c r="LOC39" s="187"/>
      <c r="LOD39" s="207"/>
      <c r="LOE39" s="187"/>
      <c r="LOF39" s="187"/>
      <c r="LOG39" s="187"/>
      <c r="LOH39" s="187"/>
      <c r="LOI39" s="208"/>
      <c r="LOJ39" s="208"/>
      <c r="LOK39" s="187"/>
      <c r="LOL39" s="187"/>
      <c r="LOM39" s="207"/>
      <c r="LON39" s="187"/>
      <c r="LOO39" s="187"/>
      <c r="LOP39" s="187"/>
      <c r="LOQ39" s="187"/>
      <c r="LOR39" s="208"/>
      <c r="LOS39" s="208"/>
      <c r="LOT39" s="187"/>
      <c r="LOU39" s="187"/>
      <c r="LOV39" s="207"/>
      <c r="LOW39" s="187"/>
      <c r="LOX39" s="187"/>
      <c r="LOY39" s="187"/>
      <c r="LOZ39" s="187"/>
      <c r="LPA39" s="208"/>
      <c r="LPB39" s="208"/>
      <c r="LPC39" s="187"/>
      <c r="LPD39" s="187"/>
      <c r="LPE39" s="207"/>
      <c r="LPF39" s="187"/>
      <c r="LPG39" s="187"/>
      <c r="LPH39" s="187"/>
      <c r="LPI39" s="187"/>
      <c r="LPJ39" s="208"/>
      <c r="LPK39" s="208"/>
      <c r="LPL39" s="187"/>
      <c r="LPM39" s="187"/>
      <c r="LPN39" s="207"/>
      <c r="LPO39" s="187"/>
      <c r="LPP39" s="187"/>
      <c r="LPQ39" s="187"/>
      <c r="LPR39" s="187"/>
      <c r="LPS39" s="208"/>
      <c r="LPT39" s="208"/>
      <c r="LPU39" s="187"/>
      <c r="LPV39" s="187"/>
      <c r="LPW39" s="207"/>
      <c r="LPX39" s="187"/>
      <c r="LPY39" s="187"/>
      <c r="LPZ39" s="187"/>
      <c r="LQA39" s="187"/>
      <c r="LQB39" s="208"/>
      <c r="LQC39" s="208"/>
      <c r="LQD39" s="187"/>
      <c r="LQE39" s="187"/>
      <c r="LQF39" s="207"/>
      <c r="LQG39" s="187"/>
      <c r="LQH39" s="187"/>
      <c r="LQI39" s="187"/>
      <c r="LQJ39" s="187"/>
      <c r="LQK39" s="208"/>
      <c r="LQL39" s="208"/>
      <c r="LQM39" s="187"/>
      <c r="LQN39" s="187"/>
      <c r="LQO39" s="207"/>
      <c r="LQP39" s="187"/>
      <c r="LQQ39" s="187"/>
      <c r="LQR39" s="187"/>
      <c r="LQS39" s="187"/>
      <c r="LQT39" s="208"/>
      <c r="LQU39" s="208"/>
      <c r="LQV39" s="187"/>
      <c r="LQW39" s="187"/>
      <c r="LQX39" s="207"/>
      <c r="LQY39" s="187"/>
      <c r="LQZ39" s="187"/>
      <c r="LRA39" s="187"/>
      <c r="LRB39" s="187"/>
      <c r="LRC39" s="208"/>
      <c r="LRD39" s="208"/>
      <c r="LRE39" s="187"/>
      <c r="LRF39" s="187"/>
      <c r="LRG39" s="207"/>
      <c r="LRH39" s="187"/>
      <c r="LRI39" s="187"/>
      <c r="LRJ39" s="187"/>
      <c r="LRK39" s="187"/>
      <c r="LRL39" s="208"/>
      <c r="LRM39" s="208"/>
      <c r="LRN39" s="187"/>
      <c r="LRO39" s="187"/>
      <c r="LRP39" s="207"/>
      <c r="LRQ39" s="187"/>
      <c r="LRR39" s="187"/>
      <c r="LRS39" s="187"/>
      <c r="LRT39" s="187"/>
      <c r="LRU39" s="208"/>
      <c r="LRV39" s="208"/>
      <c r="LRW39" s="187"/>
      <c r="LRX39" s="187"/>
      <c r="LRY39" s="207"/>
      <c r="LRZ39" s="187"/>
      <c r="LSA39" s="187"/>
      <c r="LSB39" s="187"/>
      <c r="LSC39" s="187"/>
      <c r="LSD39" s="208"/>
      <c r="LSE39" s="208"/>
      <c r="LSF39" s="187"/>
      <c r="LSG39" s="187"/>
      <c r="LSH39" s="207"/>
      <c r="LSI39" s="187"/>
      <c r="LSJ39" s="187"/>
      <c r="LSK39" s="187"/>
      <c r="LSL39" s="187"/>
      <c r="LSM39" s="208"/>
      <c r="LSN39" s="208"/>
      <c r="LSO39" s="187"/>
      <c r="LSP39" s="187"/>
      <c r="LSQ39" s="207"/>
      <c r="LSR39" s="187"/>
      <c r="LSS39" s="187"/>
      <c r="LST39" s="187"/>
      <c r="LSU39" s="187"/>
      <c r="LSV39" s="208"/>
      <c r="LSW39" s="208"/>
      <c r="LSX39" s="187"/>
      <c r="LSY39" s="187"/>
      <c r="LSZ39" s="207"/>
      <c r="LTA39" s="187"/>
      <c r="LTB39" s="187"/>
      <c r="LTC39" s="187"/>
      <c r="LTD39" s="187"/>
      <c r="LTE39" s="208"/>
      <c r="LTF39" s="208"/>
      <c r="LTG39" s="187"/>
      <c r="LTH39" s="187"/>
      <c r="LTI39" s="207"/>
      <c r="LTJ39" s="187"/>
      <c r="LTK39" s="187"/>
      <c r="LTL39" s="187"/>
      <c r="LTM39" s="187"/>
      <c r="LTN39" s="208"/>
      <c r="LTO39" s="208"/>
      <c r="LTP39" s="187"/>
      <c r="LTQ39" s="187"/>
      <c r="LTR39" s="207"/>
      <c r="LTS39" s="187"/>
      <c r="LTT39" s="187"/>
      <c r="LTU39" s="187"/>
      <c r="LTV39" s="187"/>
      <c r="LTW39" s="208"/>
      <c r="LTX39" s="208"/>
      <c r="LTY39" s="187"/>
      <c r="LTZ39" s="187"/>
      <c r="LUA39" s="207"/>
      <c r="LUB39" s="187"/>
      <c r="LUC39" s="187"/>
      <c r="LUD39" s="187"/>
      <c r="LUE39" s="187"/>
      <c r="LUF39" s="208"/>
      <c r="LUG39" s="208"/>
      <c r="LUH39" s="187"/>
      <c r="LUI39" s="187"/>
      <c r="LUJ39" s="207"/>
      <c r="LUK39" s="187"/>
      <c r="LUL39" s="187"/>
      <c r="LUM39" s="187"/>
      <c r="LUN39" s="187"/>
      <c r="LUO39" s="208"/>
      <c r="LUP39" s="208"/>
      <c r="LUQ39" s="187"/>
      <c r="LUR39" s="187"/>
      <c r="LUS39" s="207"/>
      <c r="LUT39" s="187"/>
      <c r="LUU39" s="187"/>
      <c r="LUV39" s="187"/>
      <c r="LUW39" s="187"/>
      <c r="LUX39" s="208"/>
      <c r="LUY39" s="208"/>
      <c r="LUZ39" s="187"/>
      <c r="LVA39" s="187"/>
      <c r="LVB39" s="207"/>
      <c r="LVC39" s="187"/>
      <c r="LVD39" s="187"/>
      <c r="LVE39" s="187"/>
      <c r="LVF39" s="187"/>
      <c r="LVG39" s="208"/>
      <c r="LVH39" s="208"/>
      <c r="LVI39" s="187"/>
      <c r="LVJ39" s="187"/>
      <c r="LVK39" s="207"/>
      <c r="LVL39" s="187"/>
      <c r="LVM39" s="187"/>
      <c r="LVN39" s="187"/>
      <c r="LVO39" s="187"/>
      <c r="LVP39" s="208"/>
      <c r="LVQ39" s="208"/>
      <c r="LVR39" s="187"/>
      <c r="LVS39" s="187"/>
      <c r="LVT39" s="207"/>
      <c r="LVU39" s="187"/>
      <c r="LVV39" s="187"/>
      <c r="LVW39" s="187"/>
      <c r="LVX39" s="187"/>
      <c r="LVY39" s="208"/>
      <c r="LVZ39" s="208"/>
      <c r="LWA39" s="187"/>
      <c r="LWB39" s="187"/>
      <c r="LWC39" s="207"/>
      <c r="LWD39" s="187"/>
      <c r="LWE39" s="187"/>
      <c r="LWF39" s="187"/>
      <c r="LWG39" s="187"/>
      <c r="LWH39" s="208"/>
      <c r="LWI39" s="208"/>
      <c r="LWJ39" s="187"/>
      <c r="LWK39" s="187"/>
      <c r="LWL39" s="207"/>
      <c r="LWM39" s="187"/>
      <c r="LWN39" s="187"/>
      <c r="LWO39" s="187"/>
      <c r="LWP39" s="187"/>
      <c r="LWQ39" s="208"/>
      <c r="LWR39" s="208"/>
      <c r="LWS39" s="187"/>
      <c r="LWT39" s="187"/>
      <c r="LWU39" s="207"/>
      <c r="LWV39" s="187"/>
      <c r="LWW39" s="187"/>
      <c r="LWX39" s="187"/>
      <c r="LWY39" s="187"/>
      <c r="LWZ39" s="208"/>
      <c r="LXA39" s="208"/>
      <c r="LXB39" s="187"/>
      <c r="LXC39" s="187"/>
      <c r="LXD39" s="207"/>
      <c r="LXE39" s="187"/>
      <c r="LXF39" s="187"/>
      <c r="LXG39" s="187"/>
      <c r="LXH39" s="187"/>
      <c r="LXI39" s="208"/>
      <c r="LXJ39" s="208"/>
      <c r="LXK39" s="187"/>
      <c r="LXL39" s="187"/>
      <c r="LXM39" s="207"/>
      <c r="LXN39" s="187"/>
      <c r="LXO39" s="187"/>
      <c r="LXP39" s="187"/>
      <c r="LXQ39" s="187"/>
      <c r="LXR39" s="208"/>
      <c r="LXS39" s="208"/>
      <c r="LXT39" s="187"/>
      <c r="LXU39" s="187"/>
      <c r="LXV39" s="207"/>
      <c r="LXW39" s="187"/>
      <c r="LXX39" s="187"/>
      <c r="LXY39" s="187"/>
      <c r="LXZ39" s="187"/>
      <c r="LYA39" s="208"/>
      <c r="LYB39" s="208"/>
      <c r="LYC39" s="187"/>
      <c r="LYD39" s="187"/>
      <c r="LYE39" s="207"/>
      <c r="LYF39" s="187"/>
      <c r="LYG39" s="187"/>
      <c r="LYH39" s="187"/>
      <c r="LYI39" s="187"/>
      <c r="LYJ39" s="208"/>
      <c r="LYK39" s="208"/>
      <c r="LYL39" s="187"/>
      <c r="LYM39" s="187"/>
      <c r="LYN39" s="207"/>
      <c r="LYO39" s="187"/>
      <c r="LYP39" s="187"/>
      <c r="LYQ39" s="187"/>
      <c r="LYR39" s="187"/>
      <c r="LYS39" s="208"/>
      <c r="LYT39" s="208"/>
      <c r="LYU39" s="187"/>
      <c r="LYV39" s="187"/>
      <c r="LYW39" s="207"/>
      <c r="LYX39" s="187"/>
      <c r="LYY39" s="187"/>
      <c r="LYZ39" s="187"/>
      <c r="LZA39" s="187"/>
      <c r="LZB39" s="208"/>
      <c r="LZC39" s="208"/>
      <c r="LZD39" s="187"/>
      <c r="LZE39" s="187"/>
      <c r="LZF39" s="207"/>
      <c r="LZG39" s="187"/>
      <c r="LZH39" s="187"/>
      <c r="LZI39" s="187"/>
      <c r="LZJ39" s="187"/>
      <c r="LZK39" s="208"/>
      <c r="LZL39" s="208"/>
      <c r="LZM39" s="187"/>
      <c r="LZN39" s="187"/>
      <c r="LZO39" s="207"/>
      <c r="LZP39" s="187"/>
      <c r="LZQ39" s="187"/>
      <c r="LZR39" s="187"/>
      <c r="LZS39" s="187"/>
      <c r="LZT39" s="208"/>
      <c r="LZU39" s="208"/>
      <c r="LZV39" s="187"/>
      <c r="LZW39" s="187"/>
      <c r="LZX39" s="207"/>
      <c r="LZY39" s="187"/>
      <c r="LZZ39" s="187"/>
      <c r="MAA39" s="187"/>
      <c r="MAB39" s="187"/>
      <c r="MAC39" s="208"/>
      <c r="MAD39" s="208"/>
      <c r="MAE39" s="187"/>
      <c r="MAF39" s="187"/>
      <c r="MAG39" s="207"/>
      <c r="MAH39" s="187"/>
      <c r="MAI39" s="187"/>
      <c r="MAJ39" s="187"/>
      <c r="MAK39" s="187"/>
      <c r="MAL39" s="208"/>
      <c r="MAM39" s="208"/>
      <c r="MAN39" s="187"/>
      <c r="MAO39" s="187"/>
      <c r="MAP39" s="207"/>
      <c r="MAQ39" s="187"/>
      <c r="MAR39" s="187"/>
      <c r="MAS39" s="187"/>
      <c r="MAT39" s="187"/>
      <c r="MAU39" s="208"/>
      <c r="MAV39" s="208"/>
      <c r="MAW39" s="187"/>
      <c r="MAX39" s="187"/>
      <c r="MAY39" s="207"/>
      <c r="MAZ39" s="187"/>
      <c r="MBA39" s="187"/>
      <c r="MBB39" s="187"/>
      <c r="MBC39" s="187"/>
      <c r="MBD39" s="208"/>
      <c r="MBE39" s="208"/>
      <c r="MBF39" s="187"/>
      <c r="MBG39" s="187"/>
      <c r="MBH39" s="207"/>
      <c r="MBI39" s="187"/>
      <c r="MBJ39" s="187"/>
      <c r="MBK39" s="187"/>
      <c r="MBL39" s="187"/>
      <c r="MBM39" s="208"/>
      <c r="MBN39" s="208"/>
      <c r="MBO39" s="187"/>
      <c r="MBP39" s="187"/>
      <c r="MBQ39" s="207"/>
      <c r="MBR39" s="187"/>
      <c r="MBS39" s="187"/>
      <c r="MBT39" s="187"/>
      <c r="MBU39" s="187"/>
      <c r="MBV39" s="208"/>
      <c r="MBW39" s="208"/>
      <c r="MBX39" s="187"/>
      <c r="MBY39" s="187"/>
      <c r="MBZ39" s="207"/>
      <c r="MCA39" s="187"/>
      <c r="MCB39" s="187"/>
      <c r="MCC39" s="187"/>
      <c r="MCD39" s="187"/>
      <c r="MCE39" s="208"/>
      <c r="MCF39" s="208"/>
      <c r="MCG39" s="187"/>
      <c r="MCH39" s="187"/>
      <c r="MCI39" s="207"/>
      <c r="MCJ39" s="187"/>
      <c r="MCK39" s="187"/>
      <c r="MCL39" s="187"/>
      <c r="MCM39" s="187"/>
      <c r="MCN39" s="208"/>
      <c r="MCO39" s="208"/>
      <c r="MCP39" s="187"/>
      <c r="MCQ39" s="187"/>
      <c r="MCR39" s="207"/>
      <c r="MCS39" s="187"/>
      <c r="MCT39" s="187"/>
      <c r="MCU39" s="187"/>
      <c r="MCV39" s="187"/>
      <c r="MCW39" s="208"/>
      <c r="MCX39" s="208"/>
      <c r="MCY39" s="187"/>
      <c r="MCZ39" s="187"/>
      <c r="MDA39" s="207"/>
      <c r="MDB39" s="187"/>
      <c r="MDC39" s="187"/>
      <c r="MDD39" s="187"/>
      <c r="MDE39" s="187"/>
      <c r="MDF39" s="208"/>
      <c r="MDG39" s="208"/>
      <c r="MDH39" s="187"/>
      <c r="MDI39" s="187"/>
      <c r="MDJ39" s="207"/>
      <c r="MDK39" s="187"/>
      <c r="MDL39" s="187"/>
      <c r="MDM39" s="187"/>
      <c r="MDN39" s="187"/>
      <c r="MDO39" s="208"/>
      <c r="MDP39" s="208"/>
      <c r="MDQ39" s="187"/>
      <c r="MDR39" s="187"/>
      <c r="MDS39" s="207"/>
      <c r="MDT39" s="187"/>
      <c r="MDU39" s="187"/>
      <c r="MDV39" s="187"/>
      <c r="MDW39" s="187"/>
      <c r="MDX39" s="208"/>
      <c r="MDY39" s="208"/>
      <c r="MDZ39" s="187"/>
      <c r="MEA39" s="187"/>
      <c r="MEB39" s="207"/>
      <c r="MEC39" s="187"/>
      <c r="MED39" s="187"/>
      <c r="MEE39" s="187"/>
      <c r="MEF39" s="187"/>
      <c r="MEG39" s="208"/>
      <c r="MEH39" s="208"/>
      <c r="MEI39" s="187"/>
      <c r="MEJ39" s="187"/>
      <c r="MEK39" s="207"/>
      <c r="MEL39" s="187"/>
      <c r="MEM39" s="187"/>
      <c r="MEN39" s="187"/>
      <c r="MEO39" s="187"/>
      <c r="MEP39" s="208"/>
      <c r="MEQ39" s="208"/>
      <c r="MER39" s="187"/>
      <c r="MES39" s="187"/>
      <c r="MET39" s="207"/>
      <c r="MEU39" s="187"/>
      <c r="MEV39" s="187"/>
      <c r="MEW39" s="187"/>
      <c r="MEX39" s="187"/>
      <c r="MEY39" s="208"/>
      <c r="MEZ39" s="208"/>
      <c r="MFA39" s="187"/>
      <c r="MFB39" s="187"/>
      <c r="MFC39" s="207"/>
      <c r="MFD39" s="187"/>
      <c r="MFE39" s="187"/>
      <c r="MFF39" s="187"/>
      <c r="MFG39" s="187"/>
      <c r="MFH39" s="208"/>
      <c r="MFI39" s="208"/>
      <c r="MFJ39" s="187"/>
      <c r="MFK39" s="187"/>
      <c r="MFL39" s="207"/>
      <c r="MFM39" s="187"/>
      <c r="MFN39" s="187"/>
      <c r="MFO39" s="187"/>
      <c r="MFP39" s="187"/>
      <c r="MFQ39" s="208"/>
      <c r="MFR39" s="208"/>
      <c r="MFS39" s="187"/>
      <c r="MFT39" s="187"/>
      <c r="MFU39" s="207"/>
      <c r="MFV39" s="187"/>
      <c r="MFW39" s="187"/>
      <c r="MFX39" s="187"/>
      <c r="MFY39" s="187"/>
      <c r="MFZ39" s="208"/>
      <c r="MGA39" s="208"/>
      <c r="MGB39" s="187"/>
      <c r="MGC39" s="187"/>
      <c r="MGD39" s="207"/>
      <c r="MGE39" s="187"/>
      <c r="MGF39" s="187"/>
      <c r="MGG39" s="187"/>
      <c r="MGH39" s="187"/>
      <c r="MGI39" s="208"/>
      <c r="MGJ39" s="208"/>
      <c r="MGK39" s="187"/>
      <c r="MGL39" s="187"/>
      <c r="MGM39" s="207"/>
      <c r="MGN39" s="187"/>
      <c r="MGO39" s="187"/>
      <c r="MGP39" s="187"/>
      <c r="MGQ39" s="187"/>
      <c r="MGR39" s="208"/>
      <c r="MGS39" s="208"/>
      <c r="MGT39" s="187"/>
      <c r="MGU39" s="187"/>
      <c r="MGV39" s="207"/>
      <c r="MGW39" s="187"/>
      <c r="MGX39" s="187"/>
      <c r="MGY39" s="187"/>
      <c r="MGZ39" s="187"/>
      <c r="MHA39" s="208"/>
      <c r="MHB39" s="208"/>
      <c r="MHC39" s="187"/>
      <c r="MHD39" s="187"/>
      <c r="MHE39" s="207"/>
      <c r="MHF39" s="187"/>
      <c r="MHG39" s="187"/>
      <c r="MHH39" s="187"/>
      <c r="MHI39" s="187"/>
      <c r="MHJ39" s="208"/>
      <c r="MHK39" s="208"/>
      <c r="MHL39" s="187"/>
      <c r="MHM39" s="187"/>
      <c r="MHN39" s="207"/>
      <c r="MHO39" s="187"/>
      <c r="MHP39" s="187"/>
      <c r="MHQ39" s="187"/>
      <c r="MHR39" s="187"/>
      <c r="MHS39" s="208"/>
      <c r="MHT39" s="208"/>
      <c r="MHU39" s="187"/>
      <c r="MHV39" s="187"/>
      <c r="MHW39" s="207"/>
      <c r="MHX39" s="187"/>
      <c r="MHY39" s="187"/>
      <c r="MHZ39" s="187"/>
      <c r="MIA39" s="187"/>
      <c r="MIB39" s="208"/>
      <c r="MIC39" s="208"/>
      <c r="MID39" s="187"/>
      <c r="MIE39" s="187"/>
      <c r="MIF39" s="207"/>
      <c r="MIG39" s="187"/>
      <c r="MIH39" s="187"/>
      <c r="MII39" s="187"/>
      <c r="MIJ39" s="187"/>
      <c r="MIK39" s="208"/>
      <c r="MIL39" s="208"/>
      <c r="MIM39" s="187"/>
      <c r="MIN39" s="187"/>
      <c r="MIO39" s="207"/>
      <c r="MIP39" s="187"/>
      <c r="MIQ39" s="187"/>
      <c r="MIR39" s="187"/>
      <c r="MIS39" s="187"/>
      <c r="MIT39" s="208"/>
      <c r="MIU39" s="208"/>
      <c r="MIV39" s="187"/>
      <c r="MIW39" s="187"/>
      <c r="MIX39" s="207"/>
      <c r="MIY39" s="187"/>
      <c r="MIZ39" s="187"/>
      <c r="MJA39" s="187"/>
      <c r="MJB39" s="187"/>
      <c r="MJC39" s="208"/>
      <c r="MJD39" s="208"/>
      <c r="MJE39" s="187"/>
      <c r="MJF39" s="187"/>
      <c r="MJG39" s="207"/>
      <c r="MJH39" s="187"/>
      <c r="MJI39" s="187"/>
      <c r="MJJ39" s="187"/>
      <c r="MJK39" s="187"/>
      <c r="MJL39" s="208"/>
      <c r="MJM39" s="208"/>
      <c r="MJN39" s="187"/>
      <c r="MJO39" s="187"/>
      <c r="MJP39" s="207"/>
      <c r="MJQ39" s="187"/>
      <c r="MJR39" s="187"/>
      <c r="MJS39" s="187"/>
      <c r="MJT39" s="187"/>
      <c r="MJU39" s="208"/>
      <c r="MJV39" s="208"/>
      <c r="MJW39" s="187"/>
      <c r="MJX39" s="187"/>
      <c r="MJY39" s="207"/>
      <c r="MJZ39" s="187"/>
      <c r="MKA39" s="187"/>
      <c r="MKB39" s="187"/>
      <c r="MKC39" s="187"/>
      <c r="MKD39" s="208"/>
      <c r="MKE39" s="208"/>
      <c r="MKF39" s="187"/>
      <c r="MKG39" s="187"/>
      <c r="MKH39" s="207"/>
      <c r="MKI39" s="187"/>
      <c r="MKJ39" s="187"/>
      <c r="MKK39" s="187"/>
      <c r="MKL39" s="187"/>
      <c r="MKM39" s="208"/>
      <c r="MKN39" s="208"/>
      <c r="MKO39" s="187"/>
      <c r="MKP39" s="187"/>
      <c r="MKQ39" s="207"/>
      <c r="MKR39" s="187"/>
      <c r="MKS39" s="187"/>
      <c r="MKT39" s="187"/>
      <c r="MKU39" s="187"/>
      <c r="MKV39" s="208"/>
      <c r="MKW39" s="208"/>
      <c r="MKX39" s="187"/>
      <c r="MKY39" s="187"/>
      <c r="MKZ39" s="207"/>
      <c r="MLA39" s="187"/>
      <c r="MLB39" s="187"/>
      <c r="MLC39" s="187"/>
      <c r="MLD39" s="187"/>
      <c r="MLE39" s="208"/>
      <c r="MLF39" s="208"/>
      <c r="MLG39" s="187"/>
      <c r="MLH39" s="187"/>
      <c r="MLI39" s="207"/>
      <c r="MLJ39" s="187"/>
      <c r="MLK39" s="187"/>
      <c r="MLL39" s="187"/>
      <c r="MLM39" s="187"/>
      <c r="MLN39" s="208"/>
      <c r="MLO39" s="208"/>
      <c r="MLP39" s="187"/>
      <c r="MLQ39" s="187"/>
      <c r="MLR39" s="207"/>
      <c r="MLS39" s="187"/>
      <c r="MLT39" s="187"/>
      <c r="MLU39" s="187"/>
      <c r="MLV39" s="187"/>
      <c r="MLW39" s="208"/>
      <c r="MLX39" s="208"/>
      <c r="MLY39" s="187"/>
      <c r="MLZ39" s="187"/>
      <c r="MMA39" s="207"/>
      <c r="MMB39" s="187"/>
      <c r="MMC39" s="187"/>
      <c r="MMD39" s="187"/>
      <c r="MME39" s="187"/>
      <c r="MMF39" s="208"/>
      <c r="MMG39" s="208"/>
      <c r="MMH39" s="187"/>
      <c r="MMI39" s="187"/>
      <c r="MMJ39" s="207"/>
      <c r="MMK39" s="187"/>
      <c r="MML39" s="187"/>
      <c r="MMM39" s="187"/>
      <c r="MMN39" s="187"/>
      <c r="MMO39" s="208"/>
      <c r="MMP39" s="208"/>
      <c r="MMQ39" s="187"/>
      <c r="MMR39" s="187"/>
      <c r="MMS39" s="207"/>
      <c r="MMT39" s="187"/>
      <c r="MMU39" s="187"/>
      <c r="MMV39" s="187"/>
      <c r="MMW39" s="187"/>
      <c r="MMX39" s="208"/>
      <c r="MMY39" s="208"/>
      <c r="MMZ39" s="187"/>
      <c r="MNA39" s="187"/>
      <c r="MNB39" s="207"/>
      <c r="MNC39" s="187"/>
      <c r="MND39" s="187"/>
      <c r="MNE39" s="187"/>
      <c r="MNF39" s="187"/>
      <c r="MNG39" s="208"/>
      <c r="MNH39" s="208"/>
      <c r="MNI39" s="187"/>
      <c r="MNJ39" s="187"/>
      <c r="MNK39" s="207"/>
      <c r="MNL39" s="187"/>
      <c r="MNM39" s="187"/>
      <c r="MNN39" s="187"/>
      <c r="MNO39" s="187"/>
      <c r="MNP39" s="208"/>
      <c r="MNQ39" s="208"/>
      <c r="MNR39" s="187"/>
      <c r="MNS39" s="187"/>
      <c r="MNT39" s="207"/>
      <c r="MNU39" s="187"/>
      <c r="MNV39" s="187"/>
      <c r="MNW39" s="187"/>
      <c r="MNX39" s="187"/>
      <c r="MNY39" s="208"/>
      <c r="MNZ39" s="208"/>
      <c r="MOA39" s="187"/>
      <c r="MOB39" s="187"/>
      <c r="MOC39" s="207"/>
      <c r="MOD39" s="187"/>
      <c r="MOE39" s="187"/>
      <c r="MOF39" s="187"/>
      <c r="MOG39" s="187"/>
      <c r="MOH39" s="208"/>
      <c r="MOI39" s="208"/>
      <c r="MOJ39" s="187"/>
      <c r="MOK39" s="187"/>
      <c r="MOL39" s="207"/>
      <c r="MOM39" s="187"/>
      <c r="MON39" s="187"/>
      <c r="MOO39" s="187"/>
      <c r="MOP39" s="187"/>
      <c r="MOQ39" s="208"/>
      <c r="MOR39" s="208"/>
      <c r="MOS39" s="187"/>
      <c r="MOT39" s="187"/>
      <c r="MOU39" s="207"/>
      <c r="MOV39" s="187"/>
      <c r="MOW39" s="187"/>
      <c r="MOX39" s="187"/>
      <c r="MOY39" s="187"/>
      <c r="MOZ39" s="208"/>
      <c r="MPA39" s="208"/>
      <c r="MPB39" s="187"/>
      <c r="MPC39" s="187"/>
      <c r="MPD39" s="207"/>
      <c r="MPE39" s="187"/>
      <c r="MPF39" s="187"/>
      <c r="MPG39" s="187"/>
      <c r="MPH39" s="187"/>
      <c r="MPI39" s="208"/>
      <c r="MPJ39" s="208"/>
      <c r="MPK39" s="187"/>
      <c r="MPL39" s="187"/>
      <c r="MPM39" s="207"/>
      <c r="MPN39" s="187"/>
      <c r="MPO39" s="187"/>
      <c r="MPP39" s="187"/>
      <c r="MPQ39" s="187"/>
      <c r="MPR39" s="208"/>
      <c r="MPS39" s="208"/>
      <c r="MPT39" s="187"/>
      <c r="MPU39" s="187"/>
      <c r="MPV39" s="207"/>
      <c r="MPW39" s="187"/>
      <c r="MPX39" s="187"/>
      <c r="MPY39" s="187"/>
      <c r="MPZ39" s="187"/>
      <c r="MQA39" s="208"/>
      <c r="MQB39" s="208"/>
      <c r="MQC39" s="187"/>
      <c r="MQD39" s="187"/>
      <c r="MQE39" s="207"/>
      <c r="MQF39" s="187"/>
      <c r="MQG39" s="187"/>
      <c r="MQH39" s="187"/>
      <c r="MQI39" s="187"/>
      <c r="MQJ39" s="208"/>
      <c r="MQK39" s="208"/>
      <c r="MQL39" s="187"/>
      <c r="MQM39" s="187"/>
      <c r="MQN39" s="207"/>
      <c r="MQO39" s="187"/>
      <c r="MQP39" s="187"/>
      <c r="MQQ39" s="187"/>
      <c r="MQR39" s="187"/>
      <c r="MQS39" s="208"/>
      <c r="MQT39" s="208"/>
      <c r="MQU39" s="187"/>
      <c r="MQV39" s="187"/>
      <c r="MQW39" s="207"/>
      <c r="MQX39" s="187"/>
      <c r="MQY39" s="187"/>
      <c r="MQZ39" s="187"/>
      <c r="MRA39" s="187"/>
      <c r="MRB39" s="208"/>
      <c r="MRC39" s="208"/>
      <c r="MRD39" s="187"/>
      <c r="MRE39" s="187"/>
      <c r="MRF39" s="207"/>
      <c r="MRG39" s="187"/>
      <c r="MRH39" s="187"/>
      <c r="MRI39" s="187"/>
      <c r="MRJ39" s="187"/>
      <c r="MRK39" s="208"/>
      <c r="MRL39" s="208"/>
      <c r="MRM39" s="187"/>
      <c r="MRN39" s="187"/>
      <c r="MRO39" s="207"/>
      <c r="MRP39" s="187"/>
      <c r="MRQ39" s="187"/>
      <c r="MRR39" s="187"/>
      <c r="MRS39" s="187"/>
      <c r="MRT39" s="208"/>
      <c r="MRU39" s="208"/>
      <c r="MRV39" s="187"/>
      <c r="MRW39" s="187"/>
      <c r="MRX39" s="207"/>
      <c r="MRY39" s="187"/>
      <c r="MRZ39" s="187"/>
      <c r="MSA39" s="187"/>
      <c r="MSB39" s="187"/>
      <c r="MSC39" s="208"/>
      <c r="MSD39" s="208"/>
      <c r="MSE39" s="187"/>
      <c r="MSF39" s="187"/>
      <c r="MSG39" s="207"/>
      <c r="MSH39" s="187"/>
      <c r="MSI39" s="187"/>
      <c r="MSJ39" s="187"/>
      <c r="MSK39" s="187"/>
      <c r="MSL39" s="208"/>
      <c r="MSM39" s="208"/>
      <c r="MSN39" s="187"/>
      <c r="MSO39" s="187"/>
      <c r="MSP39" s="207"/>
      <c r="MSQ39" s="187"/>
      <c r="MSR39" s="187"/>
      <c r="MSS39" s="187"/>
      <c r="MST39" s="187"/>
      <c r="MSU39" s="208"/>
      <c r="MSV39" s="208"/>
      <c r="MSW39" s="187"/>
      <c r="MSX39" s="187"/>
      <c r="MSY39" s="207"/>
      <c r="MSZ39" s="187"/>
      <c r="MTA39" s="187"/>
      <c r="MTB39" s="187"/>
      <c r="MTC39" s="187"/>
      <c r="MTD39" s="208"/>
      <c r="MTE39" s="208"/>
      <c r="MTF39" s="187"/>
      <c r="MTG39" s="187"/>
      <c r="MTH39" s="207"/>
      <c r="MTI39" s="187"/>
      <c r="MTJ39" s="187"/>
      <c r="MTK39" s="187"/>
      <c r="MTL39" s="187"/>
      <c r="MTM39" s="208"/>
      <c r="MTN39" s="208"/>
      <c r="MTO39" s="187"/>
      <c r="MTP39" s="187"/>
      <c r="MTQ39" s="207"/>
      <c r="MTR39" s="187"/>
      <c r="MTS39" s="187"/>
      <c r="MTT39" s="187"/>
      <c r="MTU39" s="187"/>
      <c r="MTV39" s="208"/>
      <c r="MTW39" s="208"/>
      <c r="MTX39" s="187"/>
      <c r="MTY39" s="187"/>
      <c r="MTZ39" s="207"/>
      <c r="MUA39" s="187"/>
      <c r="MUB39" s="187"/>
      <c r="MUC39" s="187"/>
      <c r="MUD39" s="187"/>
      <c r="MUE39" s="208"/>
      <c r="MUF39" s="208"/>
      <c r="MUG39" s="187"/>
      <c r="MUH39" s="187"/>
      <c r="MUI39" s="207"/>
      <c r="MUJ39" s="187"/>
      <c r="MUK39" s="187"/>
      <c r="MUL39" s="187"/>
      <c r="MUM39" s="187"/>
      <c r="MUN39" s="208"/>
      <c r="MUO39" s="208"/>
      <c r="MUP39" s="187"/>
      <c r="MUQ39" s="187"/>
      <c r="MUR39" s="207"/>
      <c r="MUS39" s="187"/>
      <c r="MUT39" s="187"/>
      <c r="MUU39" s="187"/>
      <c r="MUV39" s="187"/>
      <c r="MUW39" s="208"/>
      <c r="MUX39" s="208"/>
      <c r="MUY39" s="187"/>
      <c r="MUZ39" s="187"/>
      <c r="MVA39" s="207"/>
      <c r="MVB39" s="187"/>
      <c r="MVC39" s="187"/>
      <c r="MVD39" s="187"/>
      <c r="MVE39" s="187"/>
      <c r="MVF39" s="208"/>
      <c r="MVG39" s="208"/>
      <c r="MVH39" s="187"/>
      <c r="MVI39" s="187"/>
      <c r="MVJ39" s="207"/>
      <c r="MVK39" s="187"/>
      <c r="MVL39" s="187"/>
      <c r="MVM39" s="187"/>
      <c r="MVN39" s="187"/>
      <c r="MVO39" s="208"/>
      <c r="MVP39" s="208"/>
      <c r="MVQ39" s="187"/>
      <c r="MVR39" s="187"/>
      <c r="MVS39" s="207"/>
      <c r="MVT39" s="187"/>
      <c r="MVU39" s="187"/>
      <c r="MVV39" s="187"/>
      <c r="MVW39" s="187"/>
      <c r="MVX39" s="208"/>
      <c r="MVY39" s="208"/>
      <c r="MVZ39" s="187"/>
      <c r="MWA39" s="187"/>
      <c r="MWB39" s="207"/>
      <c r="MWC39" s="187"/>
      <c r="MWD39" s="187"/>
      <c r="MWE39" s="187"/>
      <c r="MWF39" s="187"/>
      <c r="MWG39" s="208"/>
      <c r="MWH39" s="208"/>
      <c r="MWI39" s="187"/>
      <c r="MWJ39" s="187"/>
      <c r="MWK39" s="207"/>
      <c r="MWL39" s="187"/>
      <c r="MWM39" s="187"/>
      <c r="MWN39" s="187"/>
      <c r="MWO39" s="187"/>
      <c r="MWP39" s="208"/>
      <c r="MWQ39" s="208"/>
      <c r="MWR39" s="187"/>
      <c r="MWS39" s="187"/>
      <c r="MWT39" s="207"/>
      <c r="MWU39" s="187"/>
      <c r="MWV39" s="187"/>
      <c r="MWW39" s="187"/>
      <c r="MWX39" s="187"/>
      <c r="MWY39" s="208"/>
      <c r="MWZ39" s="208"/>
      <c r="MXA39" s="187"/>
      <c r="MXB39" s="187"/>
      <c r="MXC39" s="207"/>
      <c r="MXD39" s="187"/>
      <c r="MXE39" s="187"/>
      <c r="MXF39" s="187"/>
      <c r="MXG39" s="187"/>
      <c r="MXH39" s="208"/>
      <c r="MXI39" s="208"/>
      <c r="MXJ39" s="187"/>
      <c r="MXK39" s="187"/>
      <c r="MXL39" s="207"/>
      <c r="MXM39" s="187"/>
      <c r="MXN39" s="187"/>
      <c r="MXO39" s="187"/>
      <c r="MXP39" s="187"/>
      <c r="MXQ39" s="208"/>
      <c r="MXR39" s="208"/>
      <c r="MXS39" s="187"/>
      <c r="MXT39" s="187"/>
      <c r="MXU39" s="207"/>
      <c r="MXV39" s="187"/>
      <c r="MXW39" s="187"/>
      <c r="MXX39" s="187"/>
      <c r="MXY39" s="187"/>
      <c r="MXZ39" s="208"/>
      <c r="MYA39" s="208"/>
      <c r="MYB39" s="187"/>
      <c r="MYC39" s="187"/>
      <c r="MYD39" s="207"/>
      <c r="MYE39" s="187"/>
      <c r="MYF39" s="187"/>
      <c r="MYG39" s="187"/>
      <c r="MYH39" s="187"/>
      <c r="MYI39" s="208"/>
      <c r="MYJ39" s="208"/>
      <c r="MYK39" s="187"/>
      <c r="MYL39" s="187"/>
      <c r="MYM39" s="207"/>
      <c r="MYN39" s="187"/>
      <c r="MYO39" s="187"/>
      <c r="MYP39" s="187"/>
      <c r="MYQ39" s="187"/>
      <c r="MYR39" s="208"/>
      <c r="MYS39" s="208"/>
      <c r="MYT39" s="187"/>
      <c r="MYU39" s="187"/>
      <c r="MYV39" s="207"/>
      <c r="MYW39" s="187"/>
      <c r="MYX39" s="187"/>
      <c r="MYY39" s="187"/>
      <c r="MYZ39" s="187"/>
      <c r="MZA39" s="208"/>
      <c r="MZB39" s="208"/>
      <c r="MZC39" s="187"/>
      <c r="MZD39" s="187"/>
      <c r="MZE39" s="207"/>
      <c r="MZF39" s="187"/>
      <c r="MZG39" s="187"/>
      <c r="MZH39" s="187"/>
      <c r="MZI39" s="187"/>
      <c r="MZJ39" s="208"/>
      <c r="MZK39" s="208"/>
      <c r="MZL39" s="187"/>
      <c r="MZM39" s="187"/>
      <c r="MZN39" s="207"/>
      <c r="MZO39" s="187"/>
      <c r="MZP39" s="187"/>
      <c r="MZQ39" s="187"/>
      <c r="MZR39" s="187"/>
      <c r="MZS39" s="208"/>
      <c r="MZT39" s="208"/>
      <c r="MZU39" s="187"/>
      <c r="MZV39" s="187"/>
      <c r="MZW39" s="207"/>
      <c r="MZX39" s="187"/>
      <c r="MZY39" s="187"/>
      <c r="MZZ39" s="187"/>
      <c r="NAA39" s="187"/>
      <c r="NAB39" s="208"/>
      <c r="NAC39" s="208"/>
      <c r="NAD39" s="187"/>
      <c r="NAE39" s="187"/>
      <c r="NAF39" s="207"/>
      <c r="NAG39" s="187"/>
      <c r="NAH39" s="187"/>
      <c r="NAI39" s="187"/>
      <c r="NAJ39" s="187"/>
      <c r="NAK39" s="208"/>
      <c r="NAL39" s="208"/>
      <c r="NAM39" s="187"/>
      <c r="NAN39" s="187"/>
      <c r="NAO39" s="207"/>
      <c r="NAP39" s="187"/>
      <c r="NAQ39" s="187"/>
      <c r="NAR39" s="187"/>
      <c r="NAS39" s="187"/>
      <c r="NAT39" s="208"/>
      <c r="NAU39" s="208"/>
      <c r="NAV39" s="187"/>
      <c r="NAW39" s="187"/>
      <c r="NAX39" s="207"/>
      <c r="NAY39" s="187"/>
      <c r="NAZ39" s="187"/>
      <c r="NBA39" s="187"/>
      <c r="NBB39" s="187"/>
      <c r="NBC39" s="208"/>
      <c r="NBD39" s="208"/>
      <c r="NBE39" s="187"/>
      <c r="NBF39" s="187"/>
      <c r="NBG39" s="207"/>
      <c r="NBH39" s="187"/>
      <c r="NBI39" s="187"/>
      <c r="NBJ39" s="187"/>
      <c r="NBK39" s="187"/>
      <c r="NBL39" s="208"/>
      <c r="NBM39" s="208"/>
      <c r="NBN39" s="187"/>
      <c r="NBO39" s="187"/>
      <c r="NBP39" s="207"/>
      <c r="NBQ39" s="187"/>
      <c r="NBR39" s="187"/>
      <c r="NBS39" s="187"/>
      <c r="NBT39" s="187"/>
      <c r="NBU39" s="208"/>
      <c r="NBV39" s="208"/>
      <c r="NBW39" s="187"/>
      <c r="NBX39" s="187"/>
      <c r="NBY39" s="207"/>
      <c r="NBZ39" s="187"/>
      <c r="NCA39" s="187"/>
      <c r="NCB39" s="187"/>
      <c r="NCC39" s="187"/>
      <c r="NCD39" s="208"/>
      <c r="NCE39" s="208"/>
      <c r="NCF39" s="187"/>
      <c r="NCG39" s="187"/>
      <c r="NCH39" s="207"/>
      <c r="NCI39" s="187"/>
      <c r="NCJ39" s="187"/>
      <c r="NCK39" s="187"/>
      <c r="NCL39" s="187"/>
      <c r="NCM39" s="208"/>
      <c r="NCN39" s="208"/>
      <c r="NCO39" s="187"/>
      <c r="NCP39" s="187"/>
      <c r="NCQ39" s="207"/>
      <c r="NCR39" s="187"/>
      <c r="NCS39" s="187"/>
      <c r="NCT39" s="187"/>
      <c r="NCU39" s="187"/>
      <c r="NCV39" s="208"/>
      <c r="NCW39" s="208"/>
      <c r="NCX39" s="187"/>
      <c r="NCY39" s="187"/>
      <c r="NCZ39" s="207"/>
      <c r="NDA39" s="187"/>
      <c r="NDB39" s="187"/>
      <c r="NDC39" s="187"/>
      <c r="NDD39" s="187"/>
      <c r="NDE39" s="208"/>
      <c r="NDF39" s="208"/>
      <c r="NDG39" s="187"/>
      <c r="NDH39" s="187"/>
      <c r="NDI39" s="207"/>
      <c r="NDJ39" s="187"/>
      <c r="NDK39" s="187"/>
      <c r="NDL39" s="187"/>
      <c r="NDM39" s="187"/>
      <c r="NDN39" s="208"/>
      <c r="NDO39" s="208"/>
      <c r="NDP39" s="187"/>
      <c r="NDQ39" s="187"/>
      <c r="NDR39" s="207"/>
      <c r="NDS39" s="187"/>
      <c r="NDT39" s="187"/>
      <c r="NDU39" s="187"/>
      <c r="NDV39" s="187"/>
      <c r="NDW39" s="208"/>
      <c r="NDX39" s="208"/>
      <c r="NDY39" s="187"/>
      <c r="NDZ39" s="187"/>
      <c r="NEA39" s="207"/>
      <c r="NEB39" s="187"/>
      <c r="NEC39" s="187"/>
      <c r="NED39" s="187"/>
      <c r="NEE39" s="187"/>
      <c r="NEF39" s="208"/>
      <c r="NEG39" s="208"/>
      <c r="NEH39" s="187"/>
      <c r="NEI39" s="187"/>
      <c r="NEJ39" s="207"/>
      <c r="NEK39" s="187"/>
      <c r="NEL39" s="187"/>
      <c r="NEM39" s="187"/>
      <c r="NEN39" s="187"/>
      <c r="NEO39" s="208"/>
      <c r="NEP39" s="208"/>
      <c r="NEQ39" s="187"/>
      <c r="NER39" s="187"/>
      <c r="NES39" s="207"/>
      <c r="NET39" s="187"/>
      <c r="NEU39" s="187"/>
      <c r="NEV39" s="187"/>
      <c r="NEW39" s="187"/>
      <c r="NEX39" s="208"/>
      <c r="NEY39" s="208"/>
      <c r="NEZ39" s="187"/>
      <c r="NFA39" s="187"/>
      <c r="NFB39" s="207"/>
      <c r="NFC39" s="187"/>
      <c r="NFD39" s="187"/>
      <c r="NFE39" s="187"/>
      <c r="NFF39" s="187"/>
      <c r="NFG39" s="208"/>
      <c r="NFH39" s="208"/>
      <c r="NFI39" s="187"/>
      <c r="NFJ39" s="187"/>
      <c r="NFK39" s="207"/>
      <c r="NFL39" s="187"/>
      <c r="NFM39" s="187"/>
      <c r="NFN39" s="187"/>
      <c r="NFO39" s="187"/>
      <c r="NFP39" s="208"/>
      <c r="NFQ39" s="208"/>
      <c r="NFR39" s="187"/>
      <c r="NFS39" s="187"/>
      <c r="NFT39" s="207"/>
      <c r="NFU39" s="187"/>
      <c r="NFV39" s="187"/>
      <c r="NFW39" s="187"/>
      <c r="NFX39" s="187"/>
      <c r="NFY39" s="208"/>
      <c r="NFZ39" s="208"/>
      <c r="NGA39" s="187"/>
      <c r="NGB39" s="187"/>
      <c r="NGC39" s="207"/>
      <c r="NGD39" s="187"/>
      <c r="NGE39" s="187"/>
      <c r="NGF39" s="187"/>
      <c r="NGG39" s="187"/>
      <c r="NGH39" s="208"/>
      <c r="NGI39" s="208"/>
      <c r="NGJ39" s="187"/>
      <c r="NGK39" s="187"/>
      <c r="NGL39" s="207"/>
      <c r="NGM39" s="187"/>
      <c r="NGN39" s="187"/>
      <c r="NGO39" s="187"/>
      <c r="NGP39" s="187"/>
      <c r="NGQ39" s="208"/>
      <c r="NGR39" s="208"/>
      <c r="NGS39" s="187"/>
      <c r="NGT39" s="187"/>
      <c r="NGU39" s="207"/>
      <c r="NGV39" s="187"/>
      <c r="NGW39" s="187"/>
      <c r="NGX39" s="187"/>
      <c r="NGY39" s="187"/>
      <c r="NGZ39" s="208"/>
      <c r="NHA39" s="208"/>
      <c r="NHB39" s="187"/>
      <c r="NHC39" s="187"/>
      <c r="NHD39" s="207"/>
      <c r="NHE39" s="187"/>
      <c r="NHF39" s="187"/>
      <c r="NHG39" s="187"/>
      <c r="NHH39" s="187"/>
      <c r="NHI39" s="208"/>
      <c r="NHJ39" s="208"/>
      <c r="NHK39" s="187"/>
      <c r="NHL39" s="187"/>
      <c r="NHM39" s="207"/>
      <c r="NHN39" s="187"/>
      <c r="NHO39" s="187"/>
      <c r="NHP39" s="187"/>
      <c r="NHQ39" s="187"/>
      <c r="NHR39" s="208"/>
      <c r="NHS39" s="208"/>
      <c r="NHT39" s="187"/>
      <c r="NHU39" s="187"/>
      <c r="NHV39" s="207"/>
      <c r="NHW39" s="187"/>
      <c r="NHX39" s="187"/>
      <c r="NHY39" s="187"/>
      <c r="NHZ39" s="187"/>
      <c r="NIA39" s="208"/>
      <c r="NIB39" s="208"/>
      <c r="NIC39" s="187"/>
      <c r="NID39" s="187"/>
      <c r="NIE39" s="207"/>
      <c r="NIF39" s="187"/>
      <c r="NIG39" s="187"/>
      <c r="NIH39" s="187"/>
      <c r="NII39" s="187"/>
      <c r="NIJ39" s="208"/>
      <c r="NIK39" s="208"/>
      <c r="NIL39" s="187"/>
      <c r="NIM39" s="187"/>
      <c r="NIN39" s="207"/>
      <c r="NIO39" s="187"/>
      <c r="NIP39" s="187"/>
      <c r="NIQ39" s="187"/>
      <c r="NIR39" s="187"/>
      <c r="NIS39" s="208"/>
      <c r="NIT39" s="208"/>
      <c r="NIU39" s="187"/>
      <c r="NIV39" s="187"/>
      <c r="NIW39" s="207"/>
      <c r="NIX39" s="187"/>
      <c r="NIY39" s="187"/>
      <c r="NIZ39" s="187"/>
      <c r="NJA39" s="187"/>
      <c r="NJB39" s="208"/>
      <c r="NJC39" s="208"/>
      <c r="NJD39" s="187"/>
      <c r="NJE39" s="187"/>
      <c r="NJF39" s="207"/>
      <c r="NJG39" s="187"/>
      <c r="NJH39" s="187"/>
      <c r="NJI39" s="187"/>
      <c r="NJJ39" s="187"/>
      <c r="NJK39" s="208"/>
      <c r="NJL39" s="208"/>
      <c r="NJM39" s="187"/>
      <c r="NJN39" s="187"/>
      <c r="NJO39" s="207"/>
      <c r="NJP39" s="187"/>
      <c r="NJQ39" s="187"/>
      <c r="NJR39" s="187"/>
      <c r="NJS39" s="187"/>
      <c r="NJT39" s="208"/>
      <c r="NJU39" s="208"/>
      <c r="NJV39" s="187"/>
      <c r="NJW39" s="187"/>
      <c r="NJX39" s="207"/>
      <c r="NJY39" s="187"/>
      <c r="NJZ39" s="187"/>
      <c r="NKA39" s="187"/>
      <c r="NKB39" s="187"/>
      <c r="NKC39" s="208"/>
      <c r="NKD39" s="208"/>
      <c r="NKE39" s="187"/>
      <c r="NKF39" s="187"/>
      <c r="NKG39" s="207"/>
      <c r="NKH39" s="187"/>
      <c r="NKI39" s="187"/>
      <c r="NKJ39" s="187"/>
      <c r="NKK39" s="187"/>
      <c r="NKL39" s="208"/>
      <c r="NKM39" s="208"/>
      <c r="NKN39" s="187"/>
      <c r="NKO39" s="187"/>
      <c r="NKP39" s="207"/>
      <c r="NKQ39" s="187"/>
      <c r="NKR39" s="187"/>
      <c r="NKS39" s="187"/>
      <c r="NKT39" s="187"/>
      <c r="NKU39" s="208"/>
      <c r="NKV39" s="208"/>
      <c r="NKW39" s="187"/>
      <c r="NKX39" s="187"/>
      <c r="NKY39" s="207"/>
      <c r="NKZ39" s="187"/>
      <c r="NLA39" s="187"/>
      <c r="NLB39" s="187"/>
      <c r="NLC39" s="187"/>
      <c r="NLD39" s="208"/>
      <c r="NLE39" s="208"/>
      <c r="NLF39" s="187"/>
      <c r="NLG39" s="187"/>
      <c r="NLH39" s="207"/>
      <c r="NLI39" s="187"/>
      <c r="NLJ39" s="187"/>
      <c r="NLK39" s="187"/>
      <c r="NLL39" s="187"/>
      <c r="NLM39" s="208"/>
      <c r="NLN39" s="208"/>
      <c r="NLO39" s="187"/>
      <c r="NLP39" s="187"/>
      <c r="NLQ39" s="207"/>
      <c r="NLR39" s="187"/>
      <c r="NLS39" s="187"/>
      <c r="NLT39" s="187"/>
      <c r="NLU39" s="187"/>
      <c r="NLV39" s="208"/>
      <c r="NLW39" s="208"/>
      <c r="NLX39" s="187"/>
      <c r="NLY39" s="187"/>
      <c r="NLZ39" s="207"/>
      <c r="NMA39" s="187"/>
      <c r="NMB39" s="187"/>
      <c r="NMC39" s="187"/>
      <c r="NMD39" s="187"/>
      <c r="NME39" s="208"/>
      <c r="NMF39" s="208"/>
      <c r="NMG39" s="187"/>
      <c r="NMH39" s="187"/>
      <c r="NMI39" s="207"/>
      <c r="NMJ39" s="187"/>
      <c r="NMK39" s="187"/>
      <c r="NML39" s="187"/>
      <c r="NMM39" s="187"/>
      <c r="NMN39" s="208"/>
      <c r="NMO39" s="208"/>
      <c r="NMP39" s="187"/>
      <c r="NMQ39" s="187"/>
      <c r="NMR39" s="207"/>
      <c r="NMS39" s="187"/>
      <c r="NMT39" s="187"/>
      <c r="NMU39" s="187"/>
      <c r="NMV39" s="187"/>
      <c r="NMW39" s="208"/>
      <c r="NMX39" s="208"/>
      <c r="NMY39" s="187"/>
      <c r="NMZ39" s="187"/>
      <c r="NNA39" s="207"/>
      <c r="NNB39" s="187"/>
      <c r="NNC39" s="187"/>
      <c r="NND39" s="187"/>
      <c r="NNE39" s="187"/>
      <c r="NNF39" s="208"/>
      <c r="NNG39" s="208"/>
      <c r="NNH39" s="187"/>
      <c r="NNI39" s="187"/>
      <c r="NNJ39" s="207"/>
      <c r="NNK39" s="187"/>
      <c r="NNL39" s="187"/>
      <c r="NNM39" s="187"/>
      <c r="NNN39" s="187"/>
      <c r="NNO39" s="208"/>
      <c r="NNP39" s="208"/>
      <c r="NNQ39" s="187"/>
      <c r="NNR39" s="187"/>
      <c r="NNS39" s="207"/>
      <c r="NNT39" s="187"/>
      <c r="NNU39" s="187"/>
      <c r="NNV39" s="187"/>
      <c r="NNW39" s="187"/>
      <c r="NNX39" s="208"/>
      <c r="NNY39" s="208"/>
      <c r="NNZ39" s="187"/>
      <c r="NOA39" s="187"/>
      <c r="NOB39" s="207"/>
      <c r="NOC39" s="187"/>
      <c r="NOD39" s="187"/>
      <c r="NOE39" s="187"/>
      <c r="NOF39" s="187"/>
      <c r="NOG39" s="208"/>
      <c r="NOH39" s="208"/>
      <c r="NOI39" s="187"/>
      <c r="NOJ39" s="187"/>
      <c r="NOK39" s="207"/>
      <c r="NOL39" s="187"/>
      <c r="NOM39" s="187"/>
      <c r="NON39" s="187"/>
      <c r="NOO39" s="187"/>
      <c r="NOP39" s="208"/>
      <c r="NOQ39" s="208"/>
      <c r="NOR39" s="187"/>
      <c r="NOS39" s="187"/>
      <c r="NOT39" s="207"/>
      <c r="NOU39" s="187"/>
      <c r="NOV39" s="187"/>
      <c r="NOW39" s="187"/>
      <c r="NOX39" s="187"/>
      <c r="NOY39" s="208"/>
      <c r="NOZ39" s="208"/>
      <c r="NPA39" s="187"/>
      <c r="NPB39" s="187"/>
      <c r="NPC39" s="207"/>
      <c r="NPD39" s="187"/>
      <c r="NPE39" s="187"/>
      <c r="NPF39" s="187"/>
      <c r="NPG39" s="187"/>
      <c r="NPH39" s="208"/>
      <c r="NPI39" s="208"/>
      <c r="NPJ39" s="187"/>
      <c r="NPK39" s="187"/>
      <c r="NPL39" s="207"/>
      <c r="NPM39" s="187"/>
      <c r="NPN39" s="187"/>
      <c r="NPO39" s="187"/>
      <c r="NPP39" s="187"/>
      <c r="NPQ39" s="208"/>
      <c r="NPR39" s="208"/>
      <c r="NPS39" s="187"/>
      <c r="NPT39" s="187"/>
      <c r="NPU39" s="207"/>
      <c r="NPV39" s="187"/>
      <c r="NPW39" s="187"/>
      <c r="NPX39" s="187"/>
      <c r="NPY39" s="187"/>
      <c r="NPZ39" s="208"/>
      <c r="NQA39" s="208"/>
      <c r="NQB39" s="187"/>
      <c r="NQC39" s="187"/>
      <c r="NQD39" s="207"/>
      <c r="NQE39" s="187"/>
      <c r="NQF39" s="187"/>
      <c r="NQG39" s="187"/>
      <c r="NQH39" s="187"/>
      <c r="NQI39" s="208"/>
      <c r="NQJ39" s="208"/>
      <c r="NQK39" s="187"/>
      <c r="NQL39" s="187"/>
      <c r="NQM39" s="207"/>
      <c r="NQN39" s="187"/>
      <c r="NQO39" s="187"/>
      <c r="NQP39" s="187"/>
      <c r="NQQ39" s="187"/>
      <c r="NQR39" s="208"/>
      <c r="NQS39" s="208"/>
      <c r="NQT39" s="187"/>
      <c r="NQU39" s="187"/>
      <c r="NQV39" s="207"/>
      <c r="NQW39" s="187"/>
      <c r="NQX39" s="187"/>
      <c r="NQY39" s="187"/>
      <c r="NQZ39" s="187"/>
      <c r="NRA39" s="208"/>
      <c r="NRB39" s="208"/>
      <c r="NRC39" s="187"/>
      <c r="NRD39" s="187"/>
      <c r="NRE39" s="207"/>
      <c r="NRF39" s="187"/>
      <c r="NRG39" s="187"/>
      <c r="NRH39" s="187"/>
      <c r="NRI39" s="187"/>
      <c r="NRJ39" s="208"/>
      <c r="NRK39" s="208"/>
      <c r="NRL39" s="187"/>
      <c r="NRM39" s="187"/>
      <c r="NRN39" s="207"/>
      <c r="NRO39" s="187"/>
      <c r="NRP39" s="187"/>
      <c r="NRQ39" s="187"/>
      <c r="NRR39" s="187"/>
      <c r="NRS39" s="208"/>
      <c r="NRT39" s="208"/>
      <c r="NRU39" s="187"/>
      <c r="NRV39" s="187"/>
      <c r="NRW39" s="207"/>
      <c r="NRX39" s="187"/>
      <c r="NRY39" s="187"/>
      <c r="NRZ39" s="187"/>
      <c r="NSA39" s="187"/>
      <c r="NSB39" s="208"/>
      <c r="NSC39" s="208"/>
      <c r="NSD39" s="187"/>
      <c r="NSE39" s="187"/>
      <c r="NSF39" s="207"/>
      <c r="NSG39" s="187"/>
      <c r="NSH39" s="187"/>
      <c r="NSI39" s="187"/>
      <c r="NSJ39" s="187"/>
      <c r="NSK39" s="208"/>
      <c r="NSL39" s="208"/>
      <c r="NSM39" s="187"/>
      <c r="NSN39" s="187"/>
      <c r="NSO39" s="207"/>
      <c r="NSP39" s="187"/>
      <c r="NSQ39" s="187"/>
      <c r="NSR39" s="187"/>
      <c r="NSS39" s="187"/>
      <c r="NST39" s="208"/>
      <c r="NSU39" s="208"/>
      <c r="NSV39" s="187"/>
      <c r="NSW39" s="187"/>
      <c r="NSX39" s="207"/>
      <c r="NSY39" s="187"/>
      <c r="NSZ39" s="187"/>
      <c r="NTA39" s="187"/>
      <c r="NTB39" s="187"/>
      <c r="NTC39" s="208"/>
      <c r="NTD39" s="208"/>
      <c r="NTE39" s="187"/>
      <c r="NTF39" s="187"/>
      <c r="NTG39" s="207"/>
      <c r="NTH39" s="187"/>
      <c r="NTI39" s="187"/>
      <c r="NTJ39" s="187"/>
      <c r="NTK39" s="187"/>
      <c r="NTL39" s="208"/>
      <c r="NTM39" s="208"/>
      <c r="NTN39" s="187"/>
      <c r="NTO39" s="187"/>
      <c r="NTP39" s="207"/>
      <c r="NTQ39" s="187"/>
      <c r="NTR39" s="187"/>
      <c r="NTS39" s="187"/>
      <c r="NTT39" s="187"/>
      <c r="NTU39" s="208"/>
      <c r="NTV39" s="208"/>
      <c r="NTW39" s="187"/>
      <c r="NTX39" s="187"/>
      <c r="NTY39" s="207"/>
      <c r="NTZ39" s="187"/>
      <c r="NUA39" s="187"/>
      <c r="NUB39" s="187"/>
      <c r="NUC39" s="187"/>
      <c r="NUD39" s="208"/>
      <c r="NUE39" s="208"/>
      <c r="NUF39" s="187"/>
      <c r="NUG39" s="187"/>
      <c r="NUH39" s="207"/>
      <c r="NUI39" s="187"/>
      <c r="NUJ39" s="187"/>
      <c r="NUK39" s="187"/>
      <c r="NUL39" s="187"/>
      <c r="NUM39" s="208"/>
      <c r="NUN39" s="208"/>
      <c r="NUO39" s="187"/>
      <c r="NUP39" s="187"/>
      <c r="NUQ39" s="207"/>
      <c r="NUR39" s="187"/>
      <c r="NUS39" s="187"/>
      <c r="NUT39" s="187"/>
      <c r="NUU39" s="187"/>
      <c r="NUV39" s="208"/>
      <c r="NUW39" s="208"/>
      <c r="NUX39" s="187"/>
      <c r="NUY39" s="187"/>
      <c r="NUZ39" s="207"/>
      <c r="NVA39" s="187"/>
      <c r="NVB39" s="187"/>
      <c r="NVC39" s="187"/>
      <c r="NVD39" s="187"/>
      <c r="NVE39" s="208"/>
      <c r="NVF39" s="208"/>
      <c r="NVG39" s="187"/>
      <c r="NVH39" s="187"/>
      <c r="NVI39" s="207"/>
      <c r="NVJ39" s="187"/>
      <c r="NVK39" s="187"/>
      <c r="NVL39" s="187"/>
      <c r="NVM39" s="187"/>
      <c r="NVN39" s="208"/>
      <c r="NVO39" s="208"/>
      <c r="NVP39" s="187"/>
      <c r="NVQ39" s="187"/>
      <c r="NVR39" s="207"/>
      <c r="NVS39" s="187"/>
      <c r="NVT39" s="187"/>
      <c r="NVU39" s="187"/>
      <c r="NVV39" s="187"/>
      <c r="NVW39" s="208"/>
      <c r="NVX39" s="208"/>
      <c r="NVY39" s="187"/>
      <c r="NVZ39" s="187"/>
      <c r="NWA39" s="207"/>
      <c r="NWB39" s="187"/>
      <c r="NWC39" s="187"/>
      <c r="NWD39" s="187"/>
      <c r="NWE39" s="187"/>
      <c r="NWF39" s="208"/>
      <c r="NWG39" s="208"/>
      <c r="NWH39" s="187"/>
      <c r="NWI39" s="187"/>
      <c r="NWJ39" s="207"/>
      <c r="NWK39" s="187"/>
      <c r="NWL39" s="187"/>
      <c r="NWM39" s="187"/>
      <c r="NWN39" s="187"/>
      <c r="NWO39" s="208"/>
      <c r="NWP39" s="208"/>
      <c r="NWQ39" s="187"/>
      <c r="NWR39" s="187"/>
      <c r="NWS39" s="207"/>
      <c r="NWT39" s="187"/>
      <c r="NWU39" s="187"/>
      <c r="NWV39" s="187"/>
      <c r="NWW39" s="187"/>
      <c r="NWX39" s="208"/>
      <c r="NWY39" s="208"/>
      <c r="NWZ39" s="187"/>
      <c r="NXA39" s="187"/>
      <c r="NXB39" s="207"/>
      <c r="NXC39" s="187"/>
      <c r="NXD39" s="187"/>
      <c r="NXE39" s="187"/>
      <c r="NXF39" s="187"/>
      <c r="NXG39" s="208"/>
      <c r="NXH39" s="208"/>
      <c r="NXI39" s="187"/>
      <c r="NXJ39" s="187"/>
      <c r="NXK39" s="207"/>
      <c r="NXL39" s="187"/>
      <c r="NXM39" s="187"/>
      <c r="NXN39" s="187"/>
      <c r="NXO39" s="187"/>
      <c r="NXP39" s="208"/>
      <c r="NXQ39" s="208"/>
      <c r="NXR39" s="187"/>
      <c r="NXS39" s="187"/>
      <c r="NXT39" s="207"/>
      <c r="NXU39" s="187"/>
      <c r="NXV39" s="187"/>
      <c r="NXW39" s="187"/>
      <c r="NXX39" s="187"/>
      <c r="NXY39" s="208"/>
      <c r="NXZ39" s="208"/>
      <c r="NYA39" s="187"/>
      <c r="NYB39" s="187"/>
      <c r="NYC39" s="207"/>
      <c r="NYD39" s="187"/>
      <c r="NYE39" s="187"/>
      <c r="NYF39" s="187"/>
      <c r="NYG39" s="187"/>
      <c r="NYH39" s="208"/>
      <c r="NYI39" s="208"/>
      <c r="NYJ39" s="187"/>
      <c r="NYK39" s="187"/>
      <c r="NYL39" s="207"/>
      <c r="NYM39" s="187"/>
      <c r="NYN39" s="187"/>
      <c r="NYO39" s="187"/>
      <c r="NYP39" s="187"/>
      <c r="NYQ39" s="208"/>
      <c r="NYR39" s="208"/>
      <c r="NYS39" s="187"/>
      <c r="NYT39" s="187"/>
      <c r="NYU39" s="207"/>
      <c r="NYV39" s="187"/>
      <c r="NYW39" s="187"/>
      <c r="NYX39" s="187"/>
      <c r="NYY39" s="187"/>
      <c r="NYZ39" s="208"/>
      <c r="NZA39" s="208"/>
      <c r="NZB39" s="187"/>
      <c r="NZC39" s="187"/>
      <c r="NZD39" s="207"/>
      <c r="NZE39" s="187"/>
      <c r="NZF39" s="187"/>
      <c r="NZG39" s="187"/>
      <c r="NZH39" s="187"/>
      <c r="NZI39" s="208"/>
      <c r="NZJ39" s="208"/>
      <c r="NZK39" s="187"/>
      <c r="NZL39" s="187"/>
      <c r="NZM39" s="207"/>
      <c r="NZN39" s="187"/>
      <c r="NZO39" s="187"/>
      <c r="NZP39" s="187"/>
      <c r="NZQ39" s="187"/>
      <c r="NZR39" s="208"/>
      <c r="NZS39" s="208"/>
      <c r="NZT39" s="187"/>
      <c r="NZU39" s="187"/>
      <c r="NZV39" s="207"/>
      <c r="NZW39" s="187"/>
      <c r="NZX39" s="187"/>
      <c r="NZY39" s="187"/>
      <c r="NZZ39" s="187"/>
      <c r="OAA39" s="208"/>
      <c r="OAB39" s="208"/>
      <c r="OAC39" s="187"/>
      <c r="OAD39" s="187"/>
      <c r="OAE39" s="207"/>
      <c r="OAF39" s="187"/>
      <c r="OAG39" s="187"/>
      <c r="OAH39" s="187"/>
      <c r="OAI39" s="187"/>
      <c r="OAJ39" s="208"/>
      <c r="OAK39" s="208"/>
      <c r="OAL39" s="187"/>
      <c r="OAM39" s="187"/>
      <c r="OAN39" s="207"/>
      <c r="OAO39" s="187"/>
      <c r="OAP39" s="187"/>
      <c r="OAQ39" s="187"/>
      <c r="OAR39" s="187"/>
      <c r="OAS39" s="208"/>
      <c r="OAT39" s="208"/>
      <c r="OAU39" s="187"/>
      <c r="OAV39" s="187"/>
      <c r="OAW39" s="207"/>
      <c r="OAX39" s="187"/>
      <c r="OAY39" s="187"/>
      <c r="OAZ39" s="187"/>
      <c r="OBA39" s="187"/>
      <c r="OBB39" s="208"/>
      <c r="OBC39" s="208"/>
      <c r="OBD39" s="187"/>
      <c r="OBE39" s="187"/>
      <c r="OBF39" s="207"/>
      <c r="OBG39" s="187"/>
      <c r="OBH39" s="187"/>
      <c r="OBI39" s="187"/>
      <c r="OBJ39" s="187"/>
      <c r="OBK39" s="208"/>
      <c r="OBL39" s="208"/>
      <c r="OBM39" s="187"/>
      <c r="OBN39" s="187"/>
      <c r="OBO39" s="207"/>
      <c r="OBP39" s="187"/>
      <c r="OBQ39" s="187"/>
      <c r="OBR39" s="187"/>
      <c r="OBS39" s="187"/>
      <c r="OBT39" s="208"/>
      <c r="OBU39" s="208"/>
      <c r="OBV39" s="187"/>
      <c r="OBW39" s="187"/>
      <c r="OBX39" s="207"/>
      <c r="OBY39" s="187"/>
      <c r="OBZ39" s="187"/>
      <c r="OCA39" s="187"/>
      <c r="OCB39" s="187"/>
      <c r="OCC39" s="208"/>
      <c r="OCD39" s="208"/>
      <c r="OCE39" s="187"/>
      <c r="OCF39" s="187"/>
      <c r="OCG39" s="207"/>
      <c r="OCH39" s="187"/>
      <c r="OCI39" s="187"/>
      <c r="OCJ39" s="187"/>
      <c r="OCK39" s="187"/>
      <c r="OCL39" s="208"/>
      <c r="OCM39" s="208"/>
      <c r="OCN39" s="187"/>
      <c r="OCO39" s="187"/>
      <c r="OCP39" s="207"/>
      <c r="OCQ39" s="187"/>
      <c r="OCR39" s="187"/>
      <c r="OCS39" s="187"/>
      <c r="OCT39" s="187"/>
      <c r="OCU39" s="208"/>
      <c r="OCV39" s="208"/>
      <c r="OCW39" s="187"/>
      <c r="OCX39" s="187"/>
      <c r="OCY39" s="207"/>
      <c r="OCZ39" s="187"/>
      <c r="ODA39" s="187"/>
      <c r="ODB39" s="187"/>
      <c r="ODC39" s="187"/>
      <c r="ODD39" s="208"/>
      <c r="ODE39" s="208"/>
      <c r="ODF39" s="187"/>
      <c r="ODG39" s="187"/>
      <c r="ODH39" s="207"/>
      <c r="ODI39" s="187"/>
      <c r="ODJ39" s="187"/>
      <c r="ODK39" s="187"/>
      <c r="ODL39" s="187"/>
      <c r="ODM39" s="208"/>
      <c r="ODN39" s="208"/>
      <c r="ODO39" s="187"/>
      <c r="ODP39" s="187"/>
      <c r="ODQ39" s="207"/>
      <c r="ODR39" s="187"/>
      <c r="ODS39" s="187"/>
      <c r="ODT39" s="187"/>
      <c r="ODU39" s="187"/>
      <c r="ODV39" s="208"/>
      <c r="ODW39" s="208"/>
      <c r="ODX39" s="187"/>
      <c r="ODY39" s="187"/>
      <c r="ODZ39" s="207"/>
      <c r="OEA39" s="187"/>
      <c r="OEB39" s="187"/>
      <c r="OEC39" s="187"/>
      <c r="OED39" s="187"/>
      <c r="OEE39" s="208"/>
      <c r="OEF39" s="208"/>
      <c r="OEG39" s="187"/>
      <c r="OEH39" s="187"/>
      <c r="OEI39" s="207"/>
      <c r="OEJ39" s="187"/>
      <c r="OEK39" s="187"/>
      <c r="OEL39" s="187"/>
      <c r="OEM39" s="187"/>
      <c r="OEN39" s="208"/>
      <c r="OEO39" s="208"/>
      <c r="OEP39" s="187"/>
      <c r="OEQ39" s="187"/>
      <c r="OER39" s="207"/>
      <c r="OES39" s="187"/>
      <c r="OET39" s="187"/>
      <c r="OEU39" s="187"/>
      <c r="OEV39" s="187"/>
      <c r="OEW39" s="208"/>
      <c r="OEX39" s="208"/>
      <c r="OEY39" s="187"/>
      <c r="OEZ39" s="187"/>
      <c r="OFA39" s="207"/>
      <c r="OFB39" s="187"/>
      <c r="OFC39" s="187"/>
      <c r="OFD39" s="187"/>
      <c r="OFE39" s="187"/>
      <c r="OFF39" s="208"/>
      <c r="OFG39" s="208"/>
      <c r="OFH39" s="187"/>
      <c r="OFI39" s="187"/>
      <c r="OFJ39" s="207"/>
      <c r="OFK39" s="187"/>
      <c r="OFL39" s="187"/>
      <c r="OFM39" s="187"/>
      <c r="OFN39" s="187"/>
      <c r="OFO39" s="208"/>
      <c r="OFP39" s="208"/>
      <c r="OFQ39" s="187"/>
      <c r="OFR39" s="187"/>
      <c r="OFS39" s="207"/>
      <c r="OFT39" s="187"/>
      <c r="OFU39" s="187"/>
      <c r="OFV39" s="187"/>
      <c r="OFW39" s="187"/>
      <c r="OFX39" s="208"/>
      <c r="OFY39" s="208"/>
      <c r="OFZ39" s="187"/>
      <c r="OGA39" s="187"/>
      <c r="OGB39" s="207"/>
      <c r="OGC39" s="187"/>
      <c r="OGD39" s="187"/>
      <c r="OGE39" s="187"/>
      <c r="OGF39" s="187"/>
      <c r="OGG39" s="208"/>
      <c r="OGH39" s="208"/>
      <c r="OGI39" s="187"/>
      <c r="OGJ39" s="187"/>
      <c r="OGK39" s="207"/>
      <c r="OGL39" s="187"/>
      <c r="OGM39" s="187"/>
      <c r="OGN39" s="187"/>
      <c r="OGO39" s="187"/>
      <c r="OGP39" s="208"/>
      <c r="OGQ39" s="208"/>
      <c r="OGR39" s="187"/>
      <c r="OGS39" s="187"/>
      <c r="OGT39" s="207"/>
      <c r="OGU39" s="187"/>
      <c r="OGV39" s="187"/>
      <c r="OGW39" s="187"/>
      <c r="OGX39" s="187"/>
      <c r="OGY39" s="208"/>
      <c r="OGZ39" s="208"/>
      <c r="OHA39" s="187"/>
      <c r="OHB39" s="187"/>
      <c r="OHC39" s="207"/>
      <c r="OHD39" s="187"/>
      <c r="OHE39" s="187"/>
      <c r="OHF39" s="187"/>
      <c r="OHG39" s="187"/>
      <c r="OHH39" s="208"/>
      <c r="OHI39" s="208"/>
      <c r="OHJ39" s="187"/>
      <c r="OHK39" s="187"/>
      <c r="OHL39" s="207"/>
      <c r="OHM39" s="187"/>
      <c r="OHN39" s="187"/>
      <c r="OHO39" s="187"/>
      <c r="OHP39" s="187"/>
      <c r="OHQ39" s="208"/>
      <c r="OHR39" s="208"/>
      <c r="OHS39" s="187"/>
      <c r="OHT39" s="187"/>
      <c r="OHU39" s="207"/>
      <c r="OHV39" s="187"/>
      <c r="OHW39" s="187"/>
      <c r="OHX39" s="187"/>
      <c r="OHY39" s="187"/>
      <c r="OHZ39" s="208"/>
      <c r="OIA39" s="208"/>
      <c r="OIB39" s="187"/>
      <c r="OIC39" s="187"/>
      <c r="OID39" s="207"/>
      <c r="OIE39" s="187"/>
      <c r="OIF39" s="187"/>
      <c r="OIG39" s="187"/>
      <c r="OIH39" s="187"/>
      <c r="OII39" s="208"/>
      <c r="OIJ39" s="208"/>
      <c r="OIK39" s="187"/>
      <c r="OIL39" s="187"/>
      <c r="OIM39" s="207"/>
      <c r="OIN39" s="187"/>
      <c r="OIO39" s="187"/>
      <c r="OIP39" s="187"/>
      <c r="OIQ39" s="187"/>
      <c r="OIR39" s="208"/>
      <c r="OIS39" s="208"/>
      <c r="OIT39" s="187"/>
      <c r="OIU39" s="187"/>
      <c r="OIV39" s="207"/>
      <c r="OIW39" s="187"/>
      <c r="OIX39" s="187"/>
      <c r="OIY39" s="187"/>
      <c r="OIZ39" s="187"/>
      <c r="OJA39" s="208"/>
      <c r="OJB39" s="208"/>
      <c r="OJC39" s="187"/>
      <c r="OJD39" s="187"/>
      <c r="OJE39" s="207"/>
      <c r="OJF39" s="187"/>
      <c r="OJG39" s="187"/>
      <c r="OJH39" s="187"/>
      <c r="OJI39" s="187"/>
      <c r="OJJ39" s="208"/>
      <c r="OJK39" s="208"/>
      <c r="OJL39" s="187"/>
      <c r="OJM39" s="187"/>
      <c r="OJN39" s="207"/>
      <c r="OJO39" s="187"/>
      <c r="OJP39" s="187"/>
      <c r="OJQ39" s="187"/>
      <c r="OJR39" s="187"/>
      <c r="OJS39" s="208"/>
      <c r="OJT39" s="208"/>
      <c r="OJU39" s="187"/>
      <c r="OJV39" s="187"/>
      <c r="OJW39" s="207"/>
      <c r="OJX39" s="187"/>
      <c r="OJY39" s="187"/>
      <c r="OJZ39" s="187"/>
      <c r="OKA39" s="187"/>
      <c r="OKB39" s="208"/>
      <c r="OKC39" s="208"/>
      <c r="OKD39" s="187"/>
      <c r="OKE39" s="187"/>
      <c r="OKF39" s="207"/>
      <c r="OKG39" s="187"/>
      <c r="OKH39" s="187"/>
      <c r="OKI39" s="187"/>
      <c r="OKJ39" s="187"/>
      <c r="OKK39" s="208"/>
      <c r="OKL39" s="208"/>
      <c r="OKM39" s="187"/>
      <c r="OKN39" s="187"/>
      <c r="OKO39" s="207"/>
      <c r="OKP39" s="187"/>
      <c r="OKQ39" s="187"/>
      <c r="OKR39" s="187"/>
      <c r="OKS39" s="187"/>
      <c r="OKT39" s="208"/>
      <c r="OKU39" s="208"/>
      <c r="OKV39" s="187"/>
      <c r="OKW39" s="187"/>
      <c r="OKX39" s="207"/>
      <c r="OKY39" s="187"/>
      <c r="OKZ39" s="187"/>
      <c r="OLA39" s="187"/>
      <c r="OLB39" s="187"/>
      <c r="OLC39" s="208"/>
      <c r="OLD39" s="208"/>
      <c r="OLE39" s="187"/>
      <c r="OLF39" s="187"/>
      <c r="OLG39" s="207"/>
      <c r="OLH39" s="187"/>
      <c r="OLI39" s="187"/>
      <c r="OLJ39" s="187"/>
      <c r="OLK39" s="187"/>
      <c r="OLL39" s="208"/>
      <c r="OLM39" s="208"/>
      <c r="OLN39" s="187"/>
      <c r="OLO39" s="187"/>
      <c r="OLP39" s="207"/>
      <c r="OLQ39" s="187"/>
      <c r="OLR39" s="187"/>
      <c r="OLS39" s="187"/>
      <c r="OLT39" s="187"/>
      <c r="OLU39" s="208"/>
      <c r="OLV39" s="208"/>
      <c r="OLW39" s="187"/>
      <c r="OLX39" s="187"/>
      <c r="OLY39" s="207"/>
      <c r="OLZ39" s="187"/>
      <c r="OMA39" s="187"/>
      <c r="OMB39" s="187"/>
      <c r="OMC39" s="187"/>
      <c r="OMD39" s="208"/>
      <c r="OME39" s="208"/>
      <c r="OMF39" s="187"/>
      <c r="OMG39" s="187"/>
      <c r="OMH39" s="207"/>
      <c r="OMI39" s="187"/>
      <c r="OMJ39" s="187"/>
      <c r="OMK39" s="187"/>
      <c r="OML39" s="187"/>
      <c r="OMM39" s="208"/>
      <c r="OMN39" s="208"/>
      <c r="OMO39" s="187"/>
      <c r="OMP39" s="187"/>
      <c r="OMQ39" s="207"/>
      <c r="OMR39" s="187"/>
      <c r="OMS39" s="187"/>
      <c r="OMT39" s="187"/>
      <c r="OMU39" s="187"/>
      <c r="OMV39" s="208"/>
      <c r="OMW39" s="208"/>
      <c r="OMX39" s="187"/>
      <c r="OMY39" s="187"/>
      <c r="OMZ39" s="207"/>
      <c r="ONA39" s="187"/>
      <c r="ONB39" s="187"/>
      <c r="ONC39" s="187"/>
      <c r="OND39" s="187"/>
      <c r="ONE39" s="208"/>
      <c r="ONF39" s="208"/>
      <c r="ONG39" s="187"/>
      <c r="ONH39" s="187"/>
      <c r="ONI39" s="207"/>
      <c r="ONJ39" s="187"/>
      <c r="ONK39" s="187"/>
      <c r="ONL39" s="187"/>
      <c r="ONM39" s="187"/>
      <c r="ONN39" s="208"/>
      <c r="ONO39" s="208"/>
      <c r="ONP39" s="187"/>
      <c r="ONQ39" s="187"/>
      <c r="ONR39" s="207"/>
      <c r="ONS39" s="187"/>
      <c r="ONT39" s="187"/>
      <c r="ONU39" s="187"/>
      <c r="ONV39" s="187"/>
      <c r="ONW39" s="208"/>
      <c r="ONX39" s="208"/>
      <c r="ONY39" s="187"/>
      <c r="ONZ39" s="187"/>
      <c r="OOA39" s="207"/>
      <c r="OOB39" s="187"/>
      <c r="OOC39" s="187"/>
      <c r="OOD39" s="187"/>
      <c r="OOE39" s="187"/>
      <c r="OOF39" s="208"/>
      <c r="OOG39" s="208"/>
      <c r="OOH39" s="187"/>
      <c r="OOI39" s="187"/>
      <c r="OOJ39" s="207"/>
      <c r="OOK39" s="187"/>
      <c r="OOL39" s="187"/>
      <c r="OOM39" s="187"/>
      <c r="OON39" s="187"/>
      <c r="OOO39" s="208"/>
      <c r="OOP39" s="208"/>
      <c r="OOQ39" s="187"/>
      <c r="OOR39" s="187"/>
      <c r="OOS39" s="207"/>
      <c r="OOT39" s="187"/>
      <c r="OOU39" s="187"/>
      <c r="OOV39" s="187"/>
      <c r="OOW39" s="187"/>
      <c r="OOX39" s="208"/>
      <c r="OOY39" s="208"/>
      <c r="OOZ39" s="187"/>
      <c r="OPA39" s="187"/>
      <c r="OPB39" s="207"/>
      <c r="OPC39" s="187"/>
      <c r="OPD39" s="187"/>
      <c r="OPE39" s="187"/>
      <c r="OPF39" s="187"/>
      <c r="OPG39" s="208"/>
      <c r="OPH39" s="208"/>
      <c r="OPI39" s="187"/>
      <c r="OPJ39" s="187"/>
      <c r="OPK39" s="207"/>
      <c r="OPL39" s="187"/>
      <c r="OPM39" s="187"/>
      <c r="OPN39" s="187"/>
      <c r="OPO39" s="187"/>
      <c r="OPP39" s="208"/>
      <c r="OPQ39" s="208"/>
      <c r="OPR39" s="187"/>
      <c r="OPS39" s="187"/>
      <c r="OPT39" s="207"/>
      <c r="OPU39" s="187"/>
      <c r="OPV39" s="187"/>
      <c r="OPW39" s="187"/>
      <c r="OPX39" s="187"/>
      <c r="OPY39" s="208"/>
      <c r="OPZ39" s="208"/>
      <c r="OQA39" s="187"/>
      <c r="OQB39" s="187"/>
      <c r="OQC39" s="207"/>
      <c r="OQD39" s="187"/>
      <c r="OQE39" s="187"/>
      <c r="OQF39" s="187"/>
      <c r="OQG39" s="187"/>
      <c r="OQH39" s="208"/>
      <c r="OQI39" s="208"/>
      <c r="OQJ39" s="187"/>
      <c r="OQK39" s="187"/>
      <c r="OQL39" s="207"/>
      <c r="OQM39" s="187"/>
      <c r="OQN39" s="187"/>
      <c r="OQO39" s="187"/>
      <c r="OQP39" s="187"/>
      <c r="OQQ39" s="208"/>
      <c r="OQR39" s="208"/>
      <c r="OQS39" s="187"/>
      <c r="OQT39" s="187"/>
      <c r="OQU39" s="207"/>
      <c r="OQV39" s="187"/>
      <c r="OQW39" s="187"/>
      <c r="OQX39" s="187"/>
      <c r="OQY39" s="187"/>
      <c r="OQZ39" s="208"/>
      <c r="ORA39" s="208"/>
      <c r="ORB39" s="187"/>
      <c r="ORC39" s="187"/>
      <c r="ORD39" s="207"/>
      <c r="ORE39" s="187"/>
      <c r="ORF39" s="187"/>
      <c r="ORG39" s="187"/>
      <c r="ORH39" s="187"/>
      <c r="ORI39" s="208"/>
      <c r="ORJ39" s="208"/>
      <c r="ORK39" s="187"/>
      <c r="ORL39" s="187"/>
      <c r="ORM39" s="207"/>
      <c r="ORN39" s="187"/>
      <c r="ORO39" s="187"/>
      <c r="ORP39" s="187"/>
      <c r="ORQ39" s="187"/>
      <c r="ORR39" s="208"/>
      <c r="ORS39" s="208"/>
      <c r="ORT39" s="187"/>
      <c r="ORU39" s="187"/>
      <c r="ORV39" s="207"/>
      <c r="ORW39" s="187"/>
      <c r="ORX39" s="187"/>
      <c r="ORY39" s="187"/>
      <c r="ORZ39" s="187"/>
      <c r="OSA39" s="208"/>
      <c r="OSB39" s="208"/>
      <c r="OSC39" s="187"/>
      <c r="OSD39" s="187"/>
      <c r="OSE39" s="207"/>
      <c r="OSF39" s="187"/>
      <c r="OSG39" s="187"/>
      <c r="OSH39" s="187"/>
      <c r="OSI39" s="187"/>
      <c r="OSJ39" s="208"/>
      <c r="OSK39" s="208"/>
      <c r="OSL39" s="187"/>
      <c r="OSM39" s="187"/>
      <c r="OSN39" s="207"/>
      <c r="OSO39" s="187"/>
      <c r="OSP39" s="187"/>
      <c r="OSQ39" s="187"/>
      <c r="OSR39" s="187"/>
      <c r="OSS39" s="208"/>
      <c r="OST39" s="208"/>
      <c r="OSU39" s="187"/>
      <c r="OSV39" s="187"/>
      <c r="OSW39" s="207"/>
      <c r="OSX39" s="187"/>
      <c r="OSY39" s="187"/>
      <c r="OSZ39" s="187"/>
      <c r="OTA39" s="187"/>
      <c r="OTB39" s="208"/>
      <c r="OTC39" s="208"/>
      <c r="OTD39" s="187"/>
      <c r="OTE39" s="187"/>
      <c r="OTF39" s="207"/>
      <c r="OTG39" s="187"/>
      <c r="OTH39" s="187"/>
      <c r="OTI39" s="187"/>
      <c r="OTJ39" s="187"/>
      <c r="OTK39" s="208"/>
      <c r="OTL39" s="208"/>
      <c r="OTM39" s="187"/>
      <c r="OTN39" s="187"/>
      <c r="OTO39" s="207"/>
      <c r="OTP39" s="187"/>
      <c r="OTQ39" s="187"/>
      <c r="OTR39" s="187"/>
      <c r="OTS39" s="187"/>
      <c r="OTT39" s="208"/>
      <c r="OTU39" s="208"/>
      <c r="OTV39" s="187"/>
      <c r="OTW39" s="187"/>
      <c r="OTX39" s="207"/>
      <c r="OTY39" s="187"/>
      <c r="OTZ39" s="187"/>
      <c r="OUA39" s="187"/>
      <c r="OUB39" s="187"/>
      <c r="OUC39" s="208"/>
      <c r="OUD39" s="208"/>
      <c r="OUE39" s="187"/>
      <c r="OUF39" s="187"/>
      <c r="OUG39" s="207"/>
      <c r="OUH39" s="187"/>
      <c r="OUI39" s="187"/>
      <c r="OUJ39" s="187"/>
      <c r="OUK39" s="187"/>
      <c r="OUL39" s="208"/>
      <c r="OUM39" s="208"/>
      <c r="OUN39" s="187"/>
      <c r="OUO39" s="187"/>
      <c r="OUP39" s="207"/>
      <c r="OUQ39" s="187"/>
      <c r="OUR39" s="187"/>
      <c r="OUS39" s="187"/>
      <c r="OUT39" s="187"/>
      <c r="OUU39" s="208"/>
      <c r="OUV39" s="208"/>
      <c r="OUW39" s="187"/>
      <c r="OUX39" s="187"/>
      <c r="OUY39" s="207"/>
      <c r="OUZ39" s="187"/>
      <c r="OVA39" s="187"/>
      <c r="OVB39" s="187"/>
      <c r="OVC39" s="187"/>
      <c r="OVD39" s="208"/>
      <c r="OVE39" s="208"/>
      <c r="OVF39" s="187"/>
      <c r="OVG39" s="187"/>
      <c r="OVH39" s="207"/>
      <c r="OVI39" s="187"/>
      <c r="OVJ39" s="187"/>
      <c r="OVK39" s="187"/>
      <c r="OVL39" s="187"/>
      <c r="OVM39" s="208"/>
      <c r="OVN39" s="208"/>
      <c r="OVO39" s="187"/>
      <c r="OVP39" s="187"/>
      <c r="OVQ39" s="207"/>
      <c r="OVR39" s="187"/>
      <c r="OVS39" s="187"/>
      <c r="OVT39" s="187"/>
      <c r="OVU39" s="187"/>
      <c r="OVV39" s="208"/>
      <c r="OVW39" s="208"/>
      <c r="OVX39" s="187"/>
      <c r="OVY39" s="187"/>
      <c r="OVZ39" s="207"/>
      <c r="OWA39" s="187"/>
      <c r="OWB39" s="187"/>
      <c r="OWC39" s="187"/>
      <c r="OWD39" s="187"/>
      <c r="OWE39" s="208"/>
      <c r="OWF39" s="208"/>
      <c r="OWG39" s="187"/>
      <c r="OWH39" s="187"/>
      <c r="OWI39" s="207"/>
      <c r="OWJ39" s="187"/>
      <c r="OWK39" s="187"/>
      <c r="OWL39" s="187"/>
      <c r="OWM39" s="187"/>
      <c r="OWN39" s="208"/>
      <c r="OWO39" s="208"/>
      <c r="OWP39" s="187"/>
      <c r="OWQ39" s="187"/>
      <c r="OWR39" s="207"/>
      <c r="OWS39" s="187"/>
      <c r="OWT39" s="187"/>
      <c r="OWU39" s="187"/>
      <c r="OWV39" s="187"/>
      <c r="OWW39" s="208"/>
      <c r="OWX39" s="208"/>
      <c r="OWY39" s="187"/>
      <c r="OWZ39" s="187"/>
      <c r="OXA39" s="207"/>
      <c r="OXB39" s="187"/>
      <c r="OXC39" s="187"/>
      <c r="OXD39" s="187"/>
      <c r="OXE39" s="187"/>
      <c r="OXF39" s="208"/>
      <c r="OXG39" s="208"/>
      <c r="OXH39" s="187"/>
      <c r="OXI39" s="187"/>
      <c r="OXJ39" s="207"/>
      <c r="OXK39" s="187"/>
      <c r="OXL39" s="187"/>
      <c r="OXM39" s="187"/>
      <c r="OXN39" s="187"/>
      <c r="OXO39" s="208"/>
      <c r="OXP39" s="208"/>
      <c r="OXQ39" s="187"/>
      <c r="OXR39" s="187"/>
      <c r="OXS39" s="207"/>
      <c r="OXT39" s="187"/>
      <c r="OXU39" s="187"/>
      <c r="OXV39" s="187"/>
      <c r="OXW39" s="187"/>
      <c r="OXX39" s="208"/>
      <c r="OXY39" s="208"/>
      <c r="OXZ39" s="187"/>
      <c r="OYA39" s="187"/>
      <c r="OYB39" s="207"/>
      <c r="OYC39" s="187"/>
      <c r="OYD39" s="187"/>
      <c r="OYE39" s="187"/>
      <c r="OYF39" s="187"/>
      <c r="OYG39" s="208"/>
      <c r="OYH39" s="208"/>
      <c r="OYI39" s="187"/>
      <c r="OYJ39" s="187"/>
      <c r="OYK39" s="207"/>
      <c r="OYL39" s="187"/>
      <c r="OYM39" s="187"/>
      <c r="OYN39" s="187"/>
      <c r="OYO39" s="187"/>
      <c r="OYP39" s="208"/>
      <c r="OYQ39" s="208"/>
      <c r="OYR39" s="187"/>
      <c r="OYS39" s="187"/>
      <c r="OYT39" s="207"/>
      <c r="OYU39" s="187"/>
      <c r="OYV39" s="187"/>
      <c r="OYW39" s="187"/>
      <c r="OYX39" s="187"/>
      <c r="OYY39" s="208"/>
      <c r="OYZ39" s="208"/>
      <c r="OZA39" s="187"/>
      <c r="OZB39" s="187"/>
      <c r="OZC39" s="207"/>
      <c r="OZD39" s="187"/>
      <c r="OZE39" s="187"/>
      <c r="OZF39" s="187"/>
      <c r="OZG39" s="187"/>
      <c r="OZH39" s="208"/>
      <c r="OZI39" s="208"/>
      <c r="OZJ39" s="187"/>
      <c r="OZK39" s="187"/>
      <c r="OZL39" s="207"/>
      <c r="OZM39" s="187"/>
      <c r="OZN39" s="187"/>
      <c r="OZO39" s="187"/>
      <c r="OZP39" s="187"/>
      <c r="OZQ39" s="208"/>
      <c r="OZR39" s="208"/>
      <c r="OZS39" s="187"/>
      <c r="OZT39" s="187"/>
      <c r="OZU39" s="207"/>
      <c r="OZV39" s="187"/>
      <c r="OZW39" s="187"/>
      <c r="OZX39" s="187"/>
      <c r="OZY39" s="187"/>
      <c r="OZZ39" s="208"/>
      <c r="PAA39" s="208"/>
      <c r="PAB39" s="187"/>
      <c r="PAC39" s="187"/>
      <c r="PAD39" s="207"/>
      <c r="PAE39" s="187"/>
      <c r="PAF39" s="187"/>
      <c r="PAG39" s="187"/>
      <c r="PAH39" s="187"/>
      <c r="PAI39" s="208"/>
      <c r="PAJ39" s="208"/>
      <c r="PAK39" s="187"/>
      <c r="PAL39" s="187"/>
      <c r="PAM39" s="207"/>
      <c r="PAN39" s="187"/>
      <c r="PAO39" s="187"/>
      <c r="PAP39" s="187"/>
      <c r="PAQ39" s="187"/>
      <c r="PAR39" s="208"/>
      <c r="PAS39" s="208"/>
      <c r="PAT39" s="187"/>
      <c r="PAU39" s="187"/>
      <c r="PAV39" s="207"/>
      <c r="PAW39" s="187"/>
      <c r="PAX39" s="187"/>
      <c r="PAY39" s="187"/>
      <c r="PAZ39" s="187"/>
      <c r="PBA39" s="208"/>
      <c r="PBB39" s="208"/>
      <c r="PBC39" s="187"/>
      <c r="PBD39" s="187"/>
      <c r="PBE39" s="207"/>
      <c r="PBF39" s="187"/>
      <c r="PBG39" s="187"/>
      <c r="PBH39" s="187"/>
      <c r="PBI39" s="187"/>
      <c r="PBJ39" s="208"/>
      <c r="PBK39" s="208"/>
      <c r="PBL39" s="187"/>
      <c r="PBM39" s="187"/>
      <c r="PBN39" s="207"/>
      <c r="PBO39" s="187"/>
      <c r="PBP39" s="187"/>
      <c r="PBQ39" s="187"/>
      <c r="PBR39" s="187"/>
      <c r="PBS39" s="208"/>
      <c r="PBT39" s="208"/>
      <c r="PBU39" s="187"/>
      <c r="PBV39" s="187"/>
      <c r="PBW39" s="207"/>
      <c r="PBX39" s="187"/>
      <c r="PBY39" s="187"/>
      <c r="PBZ39" s="187"/>
      <c r="PCA39" s="187"/>
      <c r="PCB39" s="208"/>
      <c r="PCC39" s="208"/>
      <c r="PCD39" s="187"/>
      <c r="PCE39" s="187"/>
      <c r="PCF39" s="207"/>
      <c r="PCG39" s="187"/>
      <c r="PCH39" s="187"/>
      <c r="PCI39" s="187"/>
      <c r="PCJ39" s="187"/>
      <c r="PCK39" s="208"/>
      <c r="PCL39" s="208"/>
      <c r="PCM39" s="187"/>
      <c r="PCN39" s="187"/>
      <c r="PCO39" s="207"/>
      <c r="PCP39" s="187"/>
      <c r="PCQ39" s="187"/>
      <c r="PCR39" s="187"/>
      <c r="PCS39" s="187"/>
      <c r="PCT39" s="208"/>
      <c r="PCU39" s="208"/>
      <c r="PCV39" s="187"/>
      <c r="PCW39" s="187"/>
      <c r="PCX39" s="207"/>
      <c r="PCY39" s="187"/>
      <c r="PCZ39" s="187"/>
      <c r="PDA39" s="187"/>
      <c r="PDB39" s="187"/>
      <c r="PDC39" s="208"/>
      <c r="PDD39" s="208"/>
      <c r="PDE39" s="187"/>
      <c r="PDF39" s="187"/>
      <c r="PDG39" s="207"/>
      <c r="PDH39" s="187"/>
      <c r="PDI39" s="187"/>
      <c r="PDJ39" s="187"/>
      <c r="PDK39" s="187"/>
      <c r="PDL39" s="208"/>
      <c r="PDM39" s="208"/>
      <c r="PDN39" s="187"/>
      <c r="PDO39" s="187"/>
      <c r="PDP39" s="207"/>
      <c r="PDQ39" s="187"/>
      <c r="PDR39" s="187"/>
      <c r="PDS39" s="187"/>
      <c r="PDT39" s="187"/>
      <c r="PDU39" s="208"/>
      <c r="PDV39" s="208"/>
      <c r="PDW39" s="187"/>
      <c r="PDX39" s="187"/>
      <c r="PDY39" s="207"/>
      <c r="PDZ39" s="187"/>
      <c r="PEA39" s="187"/>
      <c r="PEB39" s="187"/>
      <c r="PEC39" s="187"/>
      <c r="PED39" s="208"/>
      <c r="PEE39" s="208"/>
      <c r="PEF39" s="187"/>
      <c r="PEG39" s="187"/>
      <c r="PEH39" s="207"/>
      <c r="PEI39" s="187"/>
      <c r="PEJ39" s="187"/>
      <c r="PEK39" s="187"/>
      <c r="PEL39" s="187"/>
      <c r="PEM39" s="208"/>
      <c r="PEN39" s="208"/>
      <c r="PEO39" s="187"/>
      <c r="PEP39" s="187"/>
      <c r="PEQ39" s="207"/>
      <c r="PER39" s="187"/>
      <c r="PES39" s="187"/>
      <c r="PET39" s="187"/>
      <c r="PEU39" s="187"/>
      <c r="PEV39" s="208"/>
      <c r="PEW39" s="208"/>
      <c r="PEX39" s="187"/>
      <c r="PEY39" s="187"/>
      <c r="PEZ39" s="207"/>
      <c r="PFA39" s="187"/>
      <c r="PFB39" s="187"/>
      <c r="PFC39" s="187"/>
      <c r="PFD39" s="187"/>
      <c r="PFE39" s="208"/>
      <c r="PFF39" s="208"/>
      <c r="PFG39" s="187"/>
      <c r="PFH39" s="187"/>
      <c r="PFI39" s="207"/>
      <c r="PFJ39" s="187"/>
      <c r="PFK39" s="187"/>
      <c r="PFL39" s="187"/>
      <c r="PFM39" s="187"/>
      <c r="PFN39" s="208"/>
      <c r="PFO39" s="208"/>
      <c r="PFP39" s="187"/>
      <c r="PFQ39" s="187"/>
      <c r="PFR39" s="207"/>
      <c r="PFS39" s="187"/>
      <c r="PFT39" s="187"/>
      <c r="PFU39" s="187"/>
      <c r="PFV39" s="187"/>
      <c r="PFW39" s="208"/>
      <c r="PFX39" s="208"/>
      <c r="PFY39" s="187"/>
      <c r="PFZ39" s="187"/>
      <c r="PGA39" s="207"/>
      <c r="PGB39" s="187"/>
      <c r="PGC39" s="187"/>
      <c r="PGD39" s="187"/>
      <c r="PGE39" s="187"/>
      <c r="PGF39" s="208"/>
      <c r="PGG39" s="208"/>
      <c r="PGH39" s="187"/>
      <c r="PGI39" s="187"/>
      <c r="PGJ39" s="207"/>
      <c r="PGK39" s="187"/>
      <c r="PGL39" s="187"/>
      <c r="PGM39" s="187"/>
      <c r="PGN39" s="187"/>
      <c r="PGO39" s="208"/>
      <c r="PGP39" s="208"/>
      <c r="PGQ39" s="187"/>
      <c r="PGR39" s="187"/>
      <c r="PGS39" s="207"/>
      <c r="PGT39" s="187"/>
      <c r="PGU39" s="187"/>
      <c r="PGV39" s="187"/>
      <c r="PGW39" s="187"/>
      <c r="PGX39" s="208"/>
      <c r="PGY39" s="208"/>
      <c r="PGZ39" s="187"/>
      <c r="PHA39" s="187"/>
      <c r="PHB39" s="207"/>
      <c r="PHC39" s="187"/>
      <c r="PHD39" s="187"/>
      <c r="PHE39" s="187"/>
      <c r="PHF39" s="187"/>
      <c r="PHG39" s="208"/>
      <c r="PHH39" s="208"/>
      <c r="PHI39" s="187"/>
      <c r="PHJ39" s="187"/>
      <c r="PHK39" s="207"/>
      <c r="PHL39" s="187"/>
      <c r="PHM39" s="187"/>
      <c r="PHN39" s="187"/>
      <c r="PHO39" s="187"/>
      <c r="PHP39" s="208"/>
      <c r="PHQ39" s="208"/>
      <c r="PHR39" s="187"/>
      <c r="PHS39" s="187"/>
      <c r="PHT39" s="207"/>
      <c r="PHU39" s="187"/>
      <c r="PHV39" s="187"/>
      <c r="PHW39" s="187"/>
      <c r="PHX39" s="187"/>
      <c r="PHY39" s="208"/>
      <c r="PHZ39" s="208"/>
      <c r="PIA39" s="187"/>
      <c r="PIB39" s="187"/>
      <c r="PIC39" s="207"/>
      <c r="PID39" s="187"/>
      <c r="PIE39" s="187"/>
      <c r="PIF39" s="187"/>
      <c r="PIG39" s="187"/>
      <c r="PIH39" s="208"/>
      <c r="PII39" s="208"/>
      <c r="PIJ39" s="187"/>
      <c r="PIK39" s="187"/>
      <c r="PIL39" s="207"/>
      <c r="PIM39" s="187"/>
      <c r="PIN39" s="187"/>
      <c r="PIO39" s="187"/>
      <c r="PIP39" s="187"/>
      <c r="PIQ39" s="208"/>
      <c r="PIR39" s="208"/>
      <c r="PIS39" s="187"/>
      <c r="PIT39" s="187"/>
      <c r="PIU39" s="207"/>
      <c r="PIV39" s="187"/>
      <c r="PIW39" s="187"/>
      <c r="PIX39" s="187"/>
      <c r="PIY39" s="187"/>
      <c r="PIZ39" s="208"/>
      <c r="PJA39" s="208"/>
      <c r="PJB39" s="187"/>
      <c r="PJC39" s="187"/>
      <c r="PJD39" s="207"/>
      <c r="PJE39" s="187"/>
      <c r="PJF39" s="187"/>
      <c r="PJG39" s="187"/>
      <c r="PJH39" s="187"/>
      <c r="PJI39" s="208"/>
      <c r="PJJ39" s="208"/>
      <c r="PJK39" s="187"/>
      <c r="PJL39" s="187"/>
      <c r="PJM39" s="207"/>
      <c r="PJN39" s="187"/>
      <c r="PJO39" s="187"/>
      <c r="PJP39" s="187"/>
      <c r="PJQ39" s="187"/>
      <c r="PJR39" s="208"/>
      <c r="PJS39" s="208"/>
      <c r="PJT39" s="187"/>
      <c r="PJU39" s="187"/>
      <c r="PJV39" s="207"/>
      <c r="PJW39" s="187"/>
      <c r="PJX39" s="187"/>
      <c r="PJY39" s="187"/>
      <c r="PJZ39" s="187"/>
      <c r="PKA39" s="208"/>
      <c r="PKB39" s="208"/>
      <c r="PKC39" s="187"/>
      <c r="PKD39" s="187"/>
      <c r="PKE39" s="207"/>
      <c r="PKF39" s="187"/>
      <c r="PKG39" s="187"/>
      <c r="PKH39" s="187"/>
      <c r="PKI39" s="187"/>
      <c r="PKJ39" s="208"/>
      <c r="PKK39" s="208"/>
      <c r="PKL39" s="187"/>
      <c r="PKM39" s="187"/>
      <c r="PKN39" s="207"/>
      <c r="PKO39" s="187"/>
      <c r="PKP39" s="187"/>
      <c r="PKQ39" s="187"/>
      <c r="PKR39" s="187"/>
      <c r="PKS39" s="208"/>
      <c r="PKT39" s="208"/>
      <c r="PKU39" s="187"/>
      <c r="PKV39" s="187"/>
      <c r="PKW39" s="207"/>
      <c r="PKX39" s="187"/>
      <c r="PKY39" s="187"/>
      <c r="PKZ39" s="187"/>
      <c r="PLA39" s="187"/>
      <c r="PLB39" s="208"/>
      <c r="PLC39" s="208"/>
      <c r="PLD39" s="187"/>
      <c r="PLE39" s="187"/>
      <c r="PLF39" s="207"/>
      <c r="PLG39" s="187"/>
      <c r="PLH39" s="187"/>
      <c r="PLI39" s="187"/>
      <c r="PLJ39" s="187"/>
      <c r="PLK39" s="208"/>
      <c r="PLL39" s="208"/>
      <c r="PLM39" s="187"/>
      <c r="PLN39" s="187"/>
      <c r="PLO39" s="207"/>
      <c r="PLP39" s="187"/>
      <c r="PLQ39" s="187"/>
      <c r="PLR39" s="187"/>
      <c r="PLS39" s="187"/>
      <c r="PLT39" s="208"/>
      <c r="PLU39" s="208"/>
      <c r="PLV39" s="187"/>
      <c r="PLW39" s="187"/>
      <c r="PLX39" s="207"/>
      <c r="PLY39" s="187"/>
      <c r="PLZ39" s="187"/>
      <c r="PMA39" s="187"/>
      <c r="PMB39" s="187"/>
      <c r="PMC39" s="208"/>
      <c r="PMD39" s="208"/>
      <c r="PME39" s="187"/>
      <c r="PMF39" s="187"/>
      <c r="PMG39" s="207"/>
      <c r="PMH39" s="187"/>
      <c r="PMI39" s="187"/>
      <c r="PMJ39" s="187"/>
      <c r="PMK39" s="187"/>
      <c r="PML39" s="208"/>
      <c r="PMM39" s="208"/>
      <c r="PMN39" s="187"/>
      <c r="PMO39" s="187"/>
      <c r="PMP39" s="207"/>
      <c r="PMQ39" s="187"/>
      <c r="PMR39" s="187"/>
      <c r="PMS39" s="187"/>
      <c r="PMT39" s="187"/>
      <c r="PMU39" s="208"/>
      <c r="PMV39" s="208"/>
      <c r="PMW39" s="187"/>
      <c r="PMX39" s="187"/>
      <c r="PMY39" s="207"/>
      <c r="PMZ39" s="187"/>
      <c r="PNA39" s="187"/>
      <c r="PNB39" s="187"/>
      <c r="PNC39" s="187"/>
      <c r="PND39" s="208"/>
      <c r="PNE39" s="208"/>
      <c r="PNF39" s="187"/>
      <c r="PNG39" s="187"/>
      <c r="PNH39" s="207"/>
      <c r="PNI39" s="187"/>
      <c r="PNJ39" s="187"/>
      <c r="PNK39" s="187"/>
      <c r="PNL39" s="187"/>
      <c r="PNM39" s="208"/>
      <c r="PNN39" s="208"/>
      <c r="PNO39" s="187"/>
      <c r="PNP39" s="187"/>
      <c r="PNQ39" s="207"/>
      <c r="PNR39" s="187"/>
      <c r="PNS39" s="187"/>
      <c r="PNT39" s="187"/>
      <c r="PNU39" s="187"/>
      <c r="PNV39" s="208"/>
      <c r="PNW39" s="208"/>
      <c r="PNX39" s="187"/>
      <c r="PNY39" s="187"/>
      <c r="PNZ39" s="207"/>
      <c r="POA39" s="187"/>
      <c r="POB39" s="187"/>
      <c r="POC39" s="187"/>
      <c r="POD39" s="187"/>
      <c r="POE39" s="208"/>
      <c r="POF39" s="208"/>
      <c r="POG39" s="187"/>
      <c r="POH39" s="187"/>
      <c r="POI39" s="207"/>
      <c r="POJ39" s="187"/>
      <c r="POK39" s="187"/>
      <c r="POL39" s="187"/>
      <c r="POM39" s="187"/>
      <c r="PON39" s="208"/>
      <c r="POO39" s="208"/>
      <c r="POP39" s="187"/>
      <c r="POQ39" s="187"/>
      <c r="POR39" s="207"/>
      <c r="POS39" s="187"/>
      <c r="POT39" s="187"/>
      <c r="POU39" s="187"/>
      <c r="POV39" s="187"/>
      <c r="POW39" s="208"/>
      <c r="POX39" s="208"/>
      <c r="POY39" s="187"/>
      <c r="POZ39" s="187"/>
      <c r="PPA39" s="207"/>
      <c r="PPB39" s="187"/>
      <c r="PPC39" s="187"/>
      <c r="PPD39" s="187"/>
      <c r="PPE39" s="187"/>
      <c r="PPF39" s="208"/>
      <c r="PPG39" s="208"/>
      <c r="PPH39" s="187"/>
      <c r="PPI39" s="187"/>
      <c r="PPJ39" s="207"/>
      <c r="PPK39" s="187"/>
      <c r="PPL39" s="187"/>
      <c r="PPM39" s="187"/>
      <c r="PPN39" s="187"/>
      <c r="PPO39" s="208"/>
      <c r="PPP39" s="208"/>
      <c r="PPQ39" s="187"/>
      <c r="PPR39" s="187"/>
      <c r="PPS39" s="207"/>
      <c r="PPT39" s="187"/>
      <c r="PPU39" s="187"/>
      <c r="PPV39" s="187"/>
      <c r="PPW39" s="187"/>
      <c r="PPX39" s="208"/>
      <c r="PPY39" s="208"/>
      <c r="PPZ39" s="187"/>
      <c r="PQA39" s="187"/>
      <c r="PQB39" s="207"/>
      <c r="PQC39" s="187"/>
      <c r="PQD39" s="187"/>
      <c r="PQE39" s="187"/>
      <c r="PQF39" s="187"/>
      <c r="PQG39" s="208"/>
      <c r="PQH39" s="208"/>
      <c r="PQI39" s="187"/>
      <c r="PQJ39" s="187"/>
      <c r="PQK39" s="207"/>
      <c r="PQL39" s="187"/>
      <c r="PQM39" s="187"/>
      <c r="PQN39" s="187"/>
      <c r="PQO39" s="187"/>
      <c r="PQP39" s="208"/>
      <c r="PQQ39" s="208"/>
      <c r="PQR39" s="187"/>
      <c r="PQS39" s="187"/>
      <c r="PQT39" s="207"/>
      <c r="PQU39" s="187"/>
      <c r="PQV39" s="187"/>
      <c r="PQW39" s="187"/>
      <c r="PQX39" s="187"/>
      <c r="PQY39" s="208"/>
      <c r="PQZ39" s="208"/>
      <c r="PRA39" s="187"/>
      <c r="PRB39" s="187"/>
      <c r="PRC39" s="207"/>
      <c r="PRD39" s="187"/>
      <c r="PRE39" s="187"/>
      <c r="PRF39" s="187"/>
      <c r="PRG39" s="187"/>
      <c r="PRH39" s="208"/>
      <c r="PRI39" s="208"/>
      <c r="PRJ39" s="187"/>
      <c r="PRK39" s="187"/>
      <c r="PRL39" s="207"/>
      <c r="PRM39" s="187"/>
      <c r="PRN39" s="187"/>
      <c r="PRO39" s="187"/>
      <c r="PRP39" s="187"/>
      <c r="PRQ39" s="208"/>
      <c r="PRR39" s="208"/>
      <c r="PRS39" s="187"/>
      <c r="PRT39" s="187"/>
      <c r="PRU39" s="207"/>
      <c r="PRV39" s="187"/>
      <c r="PRW39" s="187"/>
      <c r="PRX39" s="187"/>
      <c r="PRY39" s="187"/>
      <c r="PRZ39" s="208"/>
      <c r="PSA39" s="208"/>
      <c r="PSB39" s="187"/>
      <c r="PSC39" s="187"/>
      <c r="PSD39" s="207"/>
      <c r="PSE39" s="187"/>
      <c r="PSF39" s="187"/>
      <c r="PSG39" s="187"/>
      <c r="PSH39" s="187"/>
      <c r="PSI39" s="208"/>
      <c r="PSJ39" s="208"/>
      <c r="PSK39" s="187"/>
      <c r="PSL39" s="187"/>
      <c r="PSM39" s="207"/>
      <c r="PSN39" s="187"/>
      <c r="PSO39" s="187"/>
      <c r="PSP39" s="187"/>
      <c r="PSQ39" s="187"/>
      <c r="PSR39" s="208"/>
      <c r="PSS39" s="208"/>
      <c r="PST39" s="187"/>
      <c r="PSU39" s="187"/>
      <c r="PSV39" s="207"/>
      <c r="PSW39" s="187"/>
      <c r="PSX39" s="187"/>
      <c r="PSY39" s="187"/>
      <c r="PSZ39" s="187"/>
      <c r="PTA39" s="208"/>
      <c r="PTB39" s="208"/>
      <c r="PTC39" s="187"/>
      <c r="PTD39" s="187"/>
      <c r="PTE39" s="207"/>
      <c r="PTF39" s="187"/>
      <c r="PTG39" s="187"/>
      <c r="PTH39" s="187"/>
      <c r="PTI39" s="187"/>
      <c r="PTJ39" s="208"/>
      <c r="PTK39" s="208"/>
      <c r="PTL39" s="187"/>
      <c r="PTM39" s="187"/>
      <c r="PTN39" s="207"/>
      <c r="PTO39" s="187"/>
      <c r="PTP39" s="187"/>
      <c r="PTQ39" s="187"/>
      <c r="PTR39" s="187"/>
      <c r="PTS39" s="208"/>
      <c r="PTT39" s="208"/>
      <c r="PTU39" s="187"/>
      <c r="PTV39" s="187"/>
      <c r="PTW39" s="207"/>
      <c r="PTX39" s="187"/>
      <c r="PTY39" s="187"/>
      <c r="PTZ39" s="187"/>
      <c r="PUA39" s="187"/>
      <c r="PUB39" s="208"/>
      <c r="PUC39" s="208"/>
      <c r="PUD39" s="187"/>
      <c r="PUE39" s="187"/>
      <c r="PUF39" s="207"/>
      <c r="PUG39" s="187"/>
      <c r="PUH39" s="187"/>
      <c r="PUI39" s="187"/>
      <c r="PUJ39" s="187"/>
      <c r="PUK39" s="208"/>
      <c r="PUL39" s="208"/>
      <c r="PUM39" s="187"/>
      <c r="PUN39" s="187"/>
      <c r="PUO39" s="207"/>
      <c r="PUP39" s="187"/>
      <c r="PUQ39" s="187"/>
      <c r="PUR39" s="187"/>
      <c r="PUS39" s="187"/>
      <c r="PUT39" s="208"/>
      <c r="PUU39" s="208"/>
      <c r="PUV39" s="187"/>
      <c r="PUW39" s="187"/>
      <c r="PUX39" s="207"/>
      <c r="PUY39" s="187"/>
      <c r="PUZ39" s="187"/>
      <c r="PVA39" s="187"/>
      <c r="PVB39" s="187"/>
      <c r="PVC39" s="208"/>
      <c r="PVD39" s="208"/>
      <c r="PVE39" s="187"/>
      <c r="PVF39" s="187"/>
      <c r="PVG39" s="207"/>
      <c r="PVH39" s="187"/>
      <c r="PVI39" s="187"/>
      <c r="PVJ39" s="187"/>
      <c r="PVK39" s="187"/>
      <c r="PVL39" s="208"/>
      <c r="PVM39" s="208"/>
      <c r="PVN39" s="187"/>
      <c r="PVO39" s="187"/>
      <c r="PVP39" s="207"/>
      <c r="PVQ39" s="187"/>
      <c r="PVR39" s="187"/>
      <c r="PVS39" s="187"/>
      <c r="PVT39" s="187"/>
      <c r="PVU39" s="208"/>
      <c r="PVV39" s="208"/>
      <c r="PVW39" s="187"/>
      <c r="PVX39" s="187"/>
      <c r="PVY39" s="207"/>
      <c r="PVZ39" s="187"/>
      <c r="PWA39" s="187"/>
      <c r="PWB39" s="187"/>
      <c r="PWC39" s="187"/>
      <c r="PWD39" s="208"/>
      <c r="PWE39" s="208"/>
      <c r="PWF39" s="187"/>
      <c r="PWG39" s="187"/>
      <c r="PWH39" s="207"/>
      <c r="PWI39" s="187"/>
      <c r="PWJ39" s="187"/>
      <c r="PWK39" s="187"/>
      <c r="PWL39" s="187"/>
      <c r="PWM39" s="208"/>
      <c r="PWN39" s="208"/>
      <c r="PWO39" s="187"/>
      <c r="PWP39" s="187"/>
      <c r="PWQ39" s="207"/>
      <c r="PWR39" s="187"/>
      <c r="PWS39" s="187"/>
      <c r="PWT39" s="187"/>
      <c r="PWU39" s="187"/>
      <c r="PWV39" s="208"/>
      <c r="PWW39" s="208"/>
      <c r="PWX39" s="187"/>
      <c r="PWY39" s="187"/>
      <c r="PWZ39" s="207"/>
      <c r="PXA39" s="187"/>
      <c r="PXB39" s="187"/>
      <c r="PXC39" s="187"/>
      <c r="PXD39" s="187"/>
      <c r="PXE39" s="208"/>
      <c r="PXF39" s="208"/>
      <c r="PXG39" s="187"/>
      <c r="PXH39" s="187"/>
      <c r="PXI39" s="207"/>
      <c r="PXJ39" s="187"/>
      <c r="PXK39" s="187"/>
      <c r="PXL39" s="187"/>
      <c r="PXM39" s="187"/>
      <c r="PXN39" s="208"/>
      <c r="PXO39" s="208"/>
      <c r="PXP39" s="187"/>
      <c r="PXQ39" s="187"/>
      <c r="PXR39" s="207"/>
      <c r="PXS39" s="187"/>
      <c r="PXT39" s="187"/>
      <c r="PXU39" s="187"/>
      <c r="PXV39" s="187"/>
      <c r="PXW39" s="208"/>
      <c r="PXX39" s="208"/>
      <c r="PXY39" s="187"/>
      <c r="PXZ39" s="187"/>
      <c r="PYA39" s="207"/>
      <c r="PYB39" s="187"/>
      <c r="PYC39" s="187"/>
      <c r="PYD39" s="187"/>
      <c r="PYE39" s="187"/>
      <c r="PYF39" s="208"/>
      <c r="PYG39" s="208"/>
      <c r="PYH39" s="187"/>
      <c r="PYI39" s="187"/>
      <c r="PYJ39" s="207"/>
      <c r="PYK39" s="187"/>
      <c r="PYL39" s="187"/>
      <c r="PYM39" s="187"/>
      <c r="PYN39" s="187"/>
      <c r="PYO39" s="208"/>
      <c r="PYP39" s="208"/>
      <c r="PYQ39" s="187"/>
      <c r="PYR39" s="187"/>
      <c r="PYS39" s="207"/>
      <c r="PYT39" s="187"/>
      <c r="PYU39" s="187"/>
      <c r="PYV39" s="187"/>
      <c r="PYW39" s="187"/>
      <c r="PYX39" s="208"/>
      <c r="PYY39" s="208"/>
      <c r="PYZ39" s="187"/>
      <c r="PZA39" s="187"/>
      <c r="PZB39" s="207"/>
      <c r="PZC39" s="187"/>
      <c r="PZD39" s="187"/>
      <c r="PZE39" s="187"/>
      <c r="PZF39" s="187"/>
      <c r="PZG39" s="208"/>
      <c r="PZH39" s="208"/>
      <c r="PZI39" s="187"/>
      <c r="PZJ39" s="187"/>
      <c r="PZK39" s="207"/>
      <c r="PZL39" s="187"/>
      <c r="PZM39" s="187"/>
      <c r="PZN39" s="187"/>
      <c r="PZO39" s="187"/>
      <c r="PZP39" s="208"/>
      <c r="PZQ39" s="208"/>
      <c r="PZR39" s="187"/>
      <c r="PZS39" s="187"/>
      <c r="PZT39" s="207"/>
      <c r="PZU39" s="187"/>
      <c r="PZV39" s="187"/>
      <c r="PZW39" s="187"/>
      <c r="PZX39" s="187"/>
      <c r="PZY39" s="208"/>
      <c r="PZZ39" s="208"/>
      <c r="QAA39" s="187"/>
      <c r="QAB39" s="187"/>
      <c r="QAC39" s="207"/>
      <c r="QAD39" s="187"/>
      <c r="QAE39" s="187"/>
      <c r="QAF39" s="187"/>
      <c r="QAG39" s="187"/>
      <c r="QAH39" s="208"/>
      <c r="QAI39" s="208"/>
      <c r="QAJ39" s="187"/>
      <c r="QAK39" s="187"/>
      <c r="QAL39" s="207"/>
      <c r="QAM39" s="187"/>
      <c r="QAN39" s="187"/>
      <c r="QAO39" s="187"/>
      <c r="QAP39" s="187"/>
      <c r="QAQ39" s="208"/>
      <c r="QAR39" s="208"/>
      <c r="QAS39" s="187"/>
      <c r="QAT39" s="187"/>
      <c r="QAU39" s="207"/>
      <c r="QAV39" s="187"/>
      <c r="QAW39" s="187"/>
      <c r="QAX39" s="187"/>
      <c r="QAY39" s="187"/>
      <c r="QAZ39" s="208"/>
      <c r="QBA39" s="208"/>
      <c r="QBB39" s="187"/>
      <c r="QBC39" s="187"/>
      <c r="QBD39" s="207"/>
      <c r="QBE39" s="187"/>
      <c r="QBF39" s="187"/>
      <c r="QBG39" s="187"/>
      <c r="QBH39" s="187"/>
      <c r="QBI39" s="208"/>
      <c r="QBJ39" s="208"/>
      <c r="QBK39" s="187"/>
      <c r="QBL39" s="187"/>
      <c r="QBM39" s="207"/>
      <c r="QBN39" s="187"/>
      <c r="QBO39" s="187"/>
      <c r="QBP39" s="187"/>
      <c r="QBQ39" s="187"/>
      <c r="QBR39" s="208"/>
      <c r="QBS39" s="208"/>
      <c r="QBT39" s="187"/>
      <c r="QBU39" s="187"/>
      <c r="QBV39" s="207"/>
      <c r="QBW39" s="187"/>
      <c r="QBX39" s="187"/>
      <c r="QBY39" s="187"/>
      <c r="QBZ39" s="187"/>
      <c r="QCA39" s="208"/>
      <c r="QCB39" s="208"/>
      <c r="QCC39" s="187"/>
      <c r="QCD39" s="187"/>
      <c r="QCE39" s="207"/>
      <c r="QCF39" s="187"/>
      <c r="QCG39" s="187"/>
      <c r="QCH39" s="187"/>
      <c r="QCI39" s="187"/>
      <c r="QCJ39" s="208"/>
      <c r="QCK39" s="208"/>
      <c r="QCL39" s="187"/>
      <c r="QCM39" s="187"/>
      <c r="QCN39" s="207"/>
      <c r="QCO39" s="187"/>
      <c r="QCP39" s="187"/>
      <c r="QCQ39" s="187"/>
      <c r="QCR39" s="187"/>
      <c r="QCS39" s="208"/>
      <c r="QCT39" s="208"/>
      <c r="QCU39" s="187"/>
      <c r="QCV39" s="187"/>
      <c r="QCW39" s="207"/>
      <c r="QCX39" s="187"/>
      <c r="QCY39" s="187"/>
      <c r="QCZ39" s="187"/>
      <c r="QDA39" s="187"/>
      <c r="QDB39" s="208"/>
      <c r="QDC39" s="208"/>
      <c r="QDD39" s="187"/>
      <c r="QDE39" s="187"/>
      <c r="QDF39" s="207"/>
      <c r="QDG39" s="187"/>
      <c r="QDH39" s="187"/>
      <c r="QDI39" s="187"/>
      <c r="QDJ39" s="187"/>
      <c r="QDK39" s="208"/>
      <c r="QDL39" s="208"/>
      <c r="QDM39" s="187"/>
      <c r="QDN39" s="187"/>
      <c r="QDO39" s="207"/>
      <c r="QDP39" s="187"/>
      <c r="QDQ39" s="187"/>
      <c r="QDR39" s="187"/>
      <c r="QDS39" s="187"/>
      <c r="QDT39" s="208"/>
      <c r="QDU39" s="208"/>
      <c r="QDV39" s="187"/>
      <c r="QDW39" s="187"/>
      <c r="QDX39" s="207"/>
      <c r="QDY39" s="187"/>
      <c r="QDZ39" s="187"/>
      <c r="QEA39" s="187"/>
      <c r="QEB39" s="187"/>
      <c r="QEC39" s="208"/>
      <c r="QED39" s="208"/>
      <c r="QEE39" s="187"/>
      <c r="QEF39" s="187"/>
      <c r="QEG39" s="207"/>
      <c r="QEH39" s="187"/>
      <c r="QEI39" s="187"/>
      <c r="QEJ39" s="187"/>
      <c r="QEK39" s="187"/>
      <c r="QEL39" s="208"/>
      <c r="QEM39" s="208"/>
      <c r="QEN39" s="187"/>
      <c r="QEO39" s="187"/>
      <c r="QEP39" s="207"/>
      <c r="QEQ39" s="187"/>
      <c r="QER39" s="187"/>
      <c r="QES39" s="187"/>
      <c r="QET39" s="187"/>
      <c r="QEU39" s="208"/>
      <c r="QEV39" s="208"/>
      <c r="QEW39" s="187"/>
      <c r="QEX39" s="187"/>
      <c r="QEY39" s="207"/>
      <c r="QEZ39" s="187"/>
      <c r="QFA39" s="187"/>
      <c r="QFB39" s="187"/>
      <c r="QFC39" s="187"/>
      <c r="QFD39" s="208"/>
      <c r="QFE39" s="208"/>
      <c r="QFF39" s="187"/>
      <c r="QFG39" s="187"/>
      <c r="QFH39" s="207"/>
      <c r="QFI39" s="187"/>
      <c r="QFJ39" s="187"/>
      <c r="QFK39" s="187"/>
      <c r="QFL39" s="187"/>
      <c r="QFM39" s="208"/>
      <c r="QFN39" s="208"/>
      <c r="QFO39" s="187"/>
      <c r="QFP39" s="187"/>
      <c r="QFQ39" s="207"/>
      <c r="QFR39" s="187"/>
      <c r="QFS39" s="187"/>
      <c r="QFT39" s="187"/>
      <c r="QFU39" s="187"/>
      <c r="QFV39" s="208"/>
      <c r="QFW39" s="208"/>
      <c r="QFX39" s="187"/>
      <c r="QFY39" s="187"/>
      <c r="QFZ39" s="207"/>
      <c r="QGA39" s="187"/>
      <c r="QGB39" s="187"/>
      <c r="QGC39" s="187"/>
      <c r="QGD39" s="187"/>
      <c r="QGE39" s="208"/>
      <c r="QGF39" s="208"/>
      <c r="QGG39" s="187"/>
      <c r="QGH39" s="187"/>
      <c r="QGI39" s="207"/>
      <c r="QGJ39" s="187"/>
      <c r="QGK39" s="187"/>
      <c r="QGL39" s="187"/>
      <c r="QGM39" s="187"/>
      <c r="QGN39" s="208"/>
      <c r="QGO39" s="208"/>
      <c r="QGP39" s="187"/>
      <c r="QGQ39" s="187"/>
      <c r="QGR39" s="207"/>
      <c r="QGS39" s="187"/>
      <c r="QGT39" s="187"/>
      <c r="QGU39" s="187"/>
      <c r="QGV39" s="187"/>
      <c r="QGW39" s="208"/>
      <c r="QGX39" s="208"/>
      <c r="QGY39" s="187"/>
      <c r="QGZ39" s="187"/>
      <c r="QHA39" s="207"/>
      <c r="QHB39" s="187"/>
      <c r="QHC39" s="187"/>
      <c r="QHD39" s="187"/>
      <c r="QHE39" s="187"/>
      <c r="QHF39" s="208"/>
      <c r="QHG39" s="208"/>
      <c r="QHH39" s="187"/>
      <c r="QHI39" s="187"/>
      <c r="QHJ39" s="207"/>
      <c r="QHK39" s="187"/>
      <c r="QHL39" s="187"/>
      <c r="QHM39" s="187"/>
      <c r="QHN39" s="187"/>
      <c r="QHO39" s="208"/>
      <c r="QHP39" s="208"/>
      <c r="QHQ39" s="187"/>
      <c r="QHR39" s="187"/>
      <c r="QHS39" s="207"/>
      <c r="QHT39" s="187"/>
      <c r="QHU39" s="187"/>
      <c r="QHV39" s="187"/>
      <c r="QHW39" s="187"/>
      <c r="QHX39" s="208"/>
      <c r="QHY39" s="208"/>
      <c r="QHZ39" s="187"/>
      <c r="QIA39" s="187"/>
      <c r="QIB39" s="207"/>
      <c r="QIC39" s="187"/>
      <c r="QID39" s="187"/>
      <c r="QIE39" s="187"/>
      <c r="QIF39" s="187"/>
      <c r="QIG39" s="208"/>
      <c r="QIH39" s="208"/>
      <c r="QII39" s="187"/>
      <c r="QIJ39" s="187"/>
      <c r="QIK39" s="207"/>
      <c r="QIL39" s="187"/>
      <c r="QIM39" s="187"/>
      <c r="QIN39" s="187"/>
      <c r="QIO39" s="187"/>
      <c r="QIP39" s="208"/>
      <c r="QIQ39" s="208"/>
      <c r="QIR39" s="187"/>
      <c r="QIS39" s="187"/>
      <c r="QIT39" s="207"/>
      <c r="QIU39" s="187"/>
      <c r="QIV39" s="187"/>
      <c r="QIW39" s="187"/>
      <c r="QIX39" s="187"/>
      <c r="QIY39" s="208"/>
      <c r="QIZ39" s="208"/>
      <c r="QJA39" s="187"/>
      <c r="QJB39" s="187"/>
      <c r="QJC39" s="207"/>
      <c r="QJD39" s="187"/>
      <c r="QJE39" s="187"/>
      <c r="QJF39" s="187"/>
      <c r="QJG39" s="187"/>
      <c r="QJH39" s="208"/>
      <c r="QJI39" s="208"/>
      <c r="QJJ39" s="187"/>
      <c r="QJK39" s="187"/>
      <c r="QJL39" s="207"/>
      <c r="QJM39" s="187"/>
      <c r="QJN39" s="187"/>
      <c r="QJO39" s="187"/>
      <c r="QJP39" s="187"/>
      <c r="QJQ39" s="208"/>
      <c r="QJR39" s="208"/>
      <c r="QJS39" s="187"/>
      <c r="QJT39" s="187"/>
      <c r="QJU39" s="207"/>
      <c r="QJV39" s="187"/>
      <c r="QJW39" s="187"/>
      <c r="QJX39" s="187"/>
      <c r="QJY39" s="187"/>
      <c r="QJZ39" s="208"/>
      <c r="QKA39" s="208"/>
      <c r="QKB39" s="187"/>
      <c r="QKC39" s="187"/>
      <c r="QKD39" s="207"/>
      <c r="QKE39" s="187"/>
      <c r="QKF39" s="187"/>
      <c r="QKG39" s="187"/>
      <c r="QKH39" s="187"/>
      <c r="QKI39" s="208"/>
      <c r="QKJ39" s="208"/>
      <c r="QKK39" s="187"/>
      <c r="QKL39" s="187"/>
      <c r="QKM39" s="207"/>
      <c r="QKN39" s="187"/>
      <c r="QKO39" s="187"/>
      <c r="QKP39" s="187"/>
      <c r="QKQ39" s="187"/>
      <c r="QKR39" s="208"/>
      <c r="QKS39" s="208"/>
      <c r="QKT39" s="187"/>
      <c r="QKU39" s="187"/>
      <c r="QKV39" s="207"/>
      <c r="QKW39" s="187"/>
      <c r="QKX39" s="187"/>
      <c r="QKY39" s="187"/>
      <c r="QKZ39" s="187"/>
      <c r="QLA39" s="208"/>
      <c r="QLB39" s="208"/>
      <c r="QLC39" s="187"/>
      <c r="QLD39" s="187"/>
      <c r="QLE39" s="207"/>
      <c r="QLF39" s="187"/>
      <c r="QLG39" s="187"/>
      <c r="QLH39" s="187"/>
      <c r="QLI39" s="187"/>
      <c r="QLJ39" s="208"/>
      <c r="QLK39" s="208"/>
      <c r="QLL39" s="187"/>
      <c r="QLM39" s="187"/>
      <c r="QLN39" s="207"/>
      <c r="QLO39" s="187"/>
      <c r="QLP39" s="187"/>
      <c r="QLQ39" s="187"/>
      <c r="QLR39" s="187"/>
      <c r="QLS39" s="208"/>
      <c r="QLT39" s="208"/>
      <c r="QLU39" s="187"/>
      <c r="QLV39" s="187"/>
      <c r="QLW39" s="207"/>
      <c r="QLX39" s="187"/>
      <c r="QLY39" s="187"/>
      <c r="QLZ39" s="187"/>
      <c r="QMA39" s="187"/>
      <c r="QMB39" s="208"/>
      <c r="QMC39" s="208"/>
      <c r="QMD39" s="187"/>
      <c r="QME39" s="187"/>
      <c r="QMF39" s="207"/>
      <c r="QMG39" s="187"/>
      <c r="QMH39" s="187"/>
      <c r="QMI39" s="187"/>
      <c r="QMJ39" s="187"/>
      <c r="QMK39" s="208"/>
      <c r="QML39" s="208"/>
      <c r="QMM39" s="187"/>
      <c r="QMN39" s="187"/>
      <c r="QMO39" s="207"/>
      <c r="QMP39" s="187"/>
      <c r="QMQ39" s="187"/>
      <c r="QMR39" s="187"/>
      <c r="QMS39" s="187"/>
      <c r="QMT39" s="208"/>
      <c r="QMU39" s="208"/>
      <c r="QMV39" s="187"/>
      <c r="QMW39" s="187"/>
      <c r="QMX39" s="207"/>
      <c r="QMY39" s="187"/>
      <c r="QMZ39" s="187"/>
      <c r="QNA39" s="187"/>
      <c r="QNB39" s="187"/>
      <c r="QNC39" s="208"/>
      <c r="QND39" s="208"/>
      <c r="QNE39" s="187"/>
      <c r="QNF39" s="187"/>
      <c r="QNG39" s="207"/>
      <c r="QNH39" s="187"/>
      <c r="QNI39" s="187"/>
      <c r="QNJ39" s="187"/>
      <c r="QNK39" s="187"/>
      <c r="QNL39" s="208"/>
      <c r="QNM39" s="208"/>
      <c r="QNN39" s="187"/>
      <c r="QNO39" s="187"/>
      <c r="QNP39" s="207"/>
      <c r="QNQ39" s="187"/>
      <c r="QNR39" s="187"/>
      <c r="QNS39" s="187"/>
      <c r="QNT39" s="187"/>
      <c r="QNU39" s="208"/>
      <c r="QNV39" s="208"/>
      <c r="QNW39" s="187"/>
      <c r="QNX39" s="187"/>
      <c r="QNY39" s="207"/>
      <c r="QNZ39" s="187"/>
      <c r="QOA39" s="187"/>
      <c r="QOB39" s="187"/>
      <c r="QOC39" s="187"/>
      <c r="QOD39" s="208"/>
      <c r="QOE39" s="208"/>
      <c r="QOF39" s="187"/>
      <c r="QOG39" s="187"/>
      <c r="QOH39" s="207"/>
      <c r="QOI39" s="187"/>
      <c r="QOJ39" s="187"/>
      <c r="QOK39" s="187"/>
      <c r="QOL39" s="187"/>
      <c r="QOM39" s="208"/>
      <c r="QON39" s="208"/>
      <c r="QOO39" s="187"/>
      <c r="QOP39" s="187"/>
      <c r="QOQ39" s="207"/>
      <c r="QOR39" s="187"/>
      <c r="QOS39" s="187"/>
      <c r="QOT39" s="187"/>
      <c r="QOU39" s="187"/>
      <c r="QOV39" s="208"/>
      <c r="QOW39" s="208"/>
      <c r="QOX39" s="187"/>
      <c r="QOY39" s="187"/>
      <c r="QOZ39" s="207"/>
      <c r="QPA39" s="187"/>
      <c r="QPB39" s="187"/>
      <c r="QPC39" s="187"/>
      <c r="QPD39" s="187"/>
      <c r="QPE39" s="208"/>
      <c r="QPF39" s="208"/>
      <c r="QPG39" s="187"/>
      <c r="QPH39" s="187"/>
      <c r="QPI39" s="207"/>
      <c r="QPJ39" s="187"/>
      <c r="QPK39" s="187"/>
      <c r="QPL39" s="187"/>
      <c r="QPM39" s="187"/>
      <c r="QPN39" s="208"/>
      <c r="QPO39" s="208"/>
      <c r="QPP39" s="187"/>
      <c r="QPQ39" s="187"/>
      <c r="QPR39" s="207"/>
      <c r="QPS39" s="187"/>
      <c r="QPT39" s="187"/>
      <c r="QPU39" s="187"/>
      <c r="QPV39" s="187"/>
      <c r="QPW39" s="208"/>
      <c r="QPX39" s="208"/>
      <c r="QPY39" s="187"/>
      <c r="QPZ39" s="187"/>
      <c r="QQA39" s="207"/>
      <c r="QQB39" s="187"/>
      <c r="QQC39" s="187"/>
      <c r="QQD39" s="187"/>
      <c r="QQE39" s="187"/>
      <c r="QQF39" s="208"/>
      <c r="QQG39" s="208"/>
      <c r="QQH39" s="187"/>
      <c r="QQI39" s="187"/>
      <c r="QQJ39" s="207"/>
      <c r="QQK39" s="187"/>
      <c r="QQL39" s="187"/>
      <c r="QQM39" s="187"/>
      <c r="QQN39" s="187"/>
      <c r="QQO39" s="208"/>
      <c r="QQP39" s="208"/>
      <c r="QQQ39" s="187"/>
      <c r="QQR39" s="187"/>
      <c r="QQS39" s="207"/>
      <c r="QQT39" s="187"/>
      <c r="QQU39" s="187"/>
      <c r="QQV39" s="187"/>
      <c r="QQW39" s="187"/>
      <c r="QQX39" s="208"/>
      <c r="QQY39" s="208"/>
      <c r="QQZ39" s="187"/>
      <c r="QRA39" s="187"/>
      <c r="QRB39" s="207"/>
      <c r="QRC39" s="187"/>
      <c r="QRD39" s="187"/>
      <c r="QRE39" s="187"/>
      <c r="QRF39" s="187"/>
      <c r="QRG39" s="208"/>
      <c r="QRH39" s="208"/>
      <c r="QRI39" s="187"/>
      <c r="QRJ39" s="187"/>
      <c r="QRK39" s="207"/>
      <c r="QRL39" s="187"/>
      <c r="QRM39" s="187"/>
      <c r="QRN39" s="187"/>
      <c r="QRO39" s="187"/>
      <c r="QRP39" s="208"/>
      <c r="QRQ39" s="208"/>
      <c r="QRR39" s="187"/>
      <c r="QRS39" s="187"/>
      <c r="QRT39" s="207"/>
      <c r="QRU39" s="187"/>
      <c r="QRV39" s="187"/>
      <c r="QRW39" s="187"/>
      <c r="QRX39" s="187"/>
      <c r="QRY39" s="208"/>
      <c r="QRZ39" s="208"/>
      <c r="QSA39" s="187"/>
      <c r="QSB39" s="187"/>
      <c r="QSC39" s="207"/>
      <c r="QSD39" s="187"/>
      <c r="QSE39" s="187"/>
      <c r="QSF39" s="187"/>
      <c r="QSG39" s="187"/>
      <c r="QSH39" s="208"/>
      <c r="QSI39" s="208"/>
      <c r="QSJ39" s="187"/>
      <c r="QSK39" s="187"/>
      <c r="QSL39" s="207"/>
      <c r="QSM39" s="187"/>
      <c r="QSN39" s="187"/>
      <c r="QSO39" s="187"/>
      <c r="QSP39" s="187"/>
      <c r="QSQ39" s="208"/>
      <c r="QSR39" s="208"/>
      <c r="QSS39" s="187"/>
      <c r="QST39" s="187"/>
      <c r="QSU39" s="207"/>
      <c r="QSV39" s="187"/>
      <c r="QSW39" s="187"/>
      <c r="QSX39" s="187"/>
      <c r="QSY39" s="187"/>
      <c r="QSZ39" s="208"/>
      <c r="QTA39" s="208"/>
      <c r="QTB39" s="187"/>
      <c r="QTC39" s="187"/>
      <c r="QTD39" s="207"/>
      <c r="QTE39" s="187"/>
      <c r="QTF39" s="187"/>
      <c r="QTG39" s="187"/>
      <c r="QTH39" s="187"/>
      <c r="QTI39" s="208"/>
      <c r="QTJ39" s="208"/>
      <c r="QTK39" s="187"/>
      <c r="QTL39" s="187"/>
      <c r="QTM39" s="207"/>
      <c r="QTN39" s="187"/>
      <c r="QTO39" s="187"/>
      <c r="QTP39" s="187"/>
      <c r="QTQ39" s="187"/>
      <c r="QTR39" s="208"/>
      <c r="QTS39" s="208"/>
      <c r="QTT39" s="187"/>
      <c r="QTU39" s="187"/>
      <c r="QTV39" s="207"/>
      <c r="QTW39" s="187"/>
      <c r="QTX39" s="187"/>
      <c r="QTY39" s="187"/>
      <c r="QTZ39" s="187"/>
      <c r="QUA39" s="208"/>
      <c r="QUB39" s="208"/>
      <c r="QUC39" s="187"/>
      <c r="QUD39" s="187"/>
      <c r="QUE39" s="207"/>
      <c r="QUF39" s="187"/>
      <c r="QUG39" s="187"/>
      <c r="QUH39" s="187"/>
      <c r="QUI39" s="187"/>
      <c r="QUJ39" s="208"/>
      <c r="QUK39" s="208"/>
      <c r="QUL39" s="187"/>
      <c r="QUM39" s="187"/>
      <c r="QUN39" s="207"/>
      <c r="QUO39" s="187"/>
      <c r="QUP39" s="187"/>
      <c r="QUQ39" s="187"/>
      <c r="QUR39" s="187"/>
      <c r="QUS39" s="208"/>
      <c r="QUT39" s="208"/>
      <c r="QUU39" s="187"/>
      <c r="QUV39" s="187"/>
      <c r="QUW39" s="207"/>
      <c r="QUX39" s="187"/>
      <c r="QUY39" s="187"/>
      <c r="QUZ39" s="187"/>
      <c r="QVA39" s="187"/>
      <c r="QVB39" s="208"/>
      <c r="QVC39" s="208"/>
      <c r="QVD39" s="187"/>
      <c r="QVE39" s="187"/>
      <c r="QVF39" s="207"/>
      <c r="QVG39" s="187"/>
      <c r="QVH39" s="187"/>
      <c r="QVI39" s="187"/>
      <c r="QVJ39" s="187"/>
      <c r="QVK39" s="208"/>
      <c r="QVL39" s="208"/>
      <c r="QVM39" s="187"/>
      <c r="QVN39" s="187"/>
      <c r="QVO39" s="207"/>
      <c r="QVP39" s="187"/>
      <c r="QVQ39" s="187"/>
      <c r="QVR39" s="187"/>
      <c r="QVS39" s="187"/>
      <c r="QVT39" s="208"/>
      <c r="QVU39" s="208"/>
      <c r="QVV39" s="187"/>
      <c r="QVW39" s="187"/>
      <c r="QVX39" s="207"/>
      <c r="QVY39" s="187"/>
      <c r="QVZ39" s="187"/>
      <c r="QWA39" s="187"/>
      <c r="QWB39" s="187"/>
      <c r="QWC39" s="208"/>
      <c r="QWD39" s="208"/>
      <c r="QWE39" s="187"/>
      <c r="QWF39" s="187"/>
      <c r="QWG39" s="207"/>
      <c r="QWH39" s="187"/>
      <c r="QWI39" s="187"/>
      <c r="QWJ39" s="187"/>
      <c r="QWK39" s="187"/>
      <c r="QWL39" s="208"/>
      <c r="QWM39" s="208"/>
      <c r="QWN39" s="187"/>
      <c r="QWO39" s="187"/>
      <c r="QWP39" s="207"/>
      <c r="QWQ39" s="187"/>
      <c r="QWR39" s="187"/>
      <c r="QWS39" s="187"/>
      <c r="QWT39" s="187"/>
      <c r="QWU39" s="208"/>
      <c r="QWV39" s="208"/>
      <c r="QWW39" s="187"/>
      <c r="QWX39" s="187"/>
      <c r="QWY39" s="207"/>
      <c r="QWZ39" s="187"/>
      <c r="QXA39" s="187"/>
      <c r="QXB39" s="187"/>
      <c r="QXC39" s="187"/>
      <c r="QXD39" s="208"/>
      <c r="QXE39" s="208"/>
      <c r="QXF39" s="187"/>
      <c r="QXG39" s="187"/>
      <c r="QXH39" s="207"/>
      <c r="QXI39" s="187"/>
      <c r="QXJ39" s="187"/>
      <c r="QXK39" s="187"/>
      <c r="QXL39" s="187"/>
      <c r="QXM39" s="208"/>
      <c r="QXN39" s="208"/>
      <c r="QXO39" s="187"/>
      <c r="QXP39" s="187"/>
      <c r="QXQ39" s="207"/>
      <c r="QXR39" s="187"/>
      <c r="QXS39" s="187"/>
      <c r="QXT39" s="187"/>
      <c r="QXU39" s="187"/>
      <c r="QXV39" s="208"/>
      <c r="QXW39" s="208"/>
      <c r="QXX39" s="187"/>
      <c r="QXY39" s="187"/>
      <c r="QXZ39" s="207"/>
      <c r="QYA39" s="187"/>
      <c r="QYB39" s="187"/>
      <c r="QYC39" s="187"/>
      <c r="QYD39" s="187"/>
      <c r="QYE39" s="208"/>
      <c r="QYF39" s="208"/>
      <c r="QYG39" s="187"/>
      <c r="QYH39" s="187"/>
      <c r="QYI39" s="207"/>
      <c r="QYJ39" s="187"/>
      <c r="QYK39" s="187"/>
      <c r="QYL39" s="187"/>
      <c r="QYM39" s="187"/>
      <c r="QYN39" s="208"/>
      <c r="QYO39" s="208"/>
      <c r="QYP39" s="187"/>
      <c r="QYQ39" s="187"/>
      <c r="QYR39" s="207"/>
      <c r="QYS39" s="187"/>
      <c r="QYT39" s="187"/>
      <c r="QYU39" s="187"/>
      <c r="QYV39" s="187"/>
      <c r="QYW39" s="208"/>
      <c r="QYX39" s="208"/>
      <c r="QYY39" s="187"/>
      <c r="QYZ39" s="187"/>
      <c r="QZA39" s="207"/>
      <c r="QZB39" s="187"/>
      <c r="QZC39" s="187"/>
      <c r="QZD39" s="187"/>
      <c r="QZE39" s="187"/>
      <c r="QZF39" s="208"/>
      <c r="QZG39" s="208"/>
      <c r="QZH39" s="187"/>
      <c r="QZI39" s="187"/>
      <c r="QZJ39" s="207"/>
      <c r="QZK39" s="187"/>
      <c r="QZL39" s="187"/>
      <c r="QZM39" s="187"/>
      <c r="QZN39" s="187"/>
      <c r="QZO39" s="208"/>
      <c r="QZP39" s="208"/>
      <c r="QZQ39" s="187"/>
      <c r="QZR39" s="187"/>
      <c r="QZS39" s="207"/>
      <c r="QZT39" s="187"/>
      <c r="QZU39" s="187"/>
      <c r="QZV39" s="187"/>
      <c r="QZW39" s="187"/>
      <c r="QZX39" s="208"/>
      <c r="QZY39" s="208"/>
      <c r="QZZ39" s="187"/>
      <c r="RAA39" s="187"/>
      <c r="RAB39" s="207"/>
      <c r="RAC39" s="187"/>
      <c r="RAD39" s="187"/>
      <c r="RAE39" s="187"/>
      <c r="RAF39" s="187"/>
      <c r="RAG39" s="208"/>
      <c r="RAH39" s="208"/>
      <c r="RAI39" s="187"/>
      <c r="RAJ39" s="187"/>
      <c r="RAK39" s="207"/>
      <c r="RAL39" s="187"/>
      <c r="RAM39" s="187"/>
      <c r="RAN39" s="187"/>
      <c r="RAO39" s="187"/>
      <c r="RAP39" s="208"/>
      <c r="RAQ39" s="208"/>
      <c r="RAR39" s="187"/>
      <c r="RAS39" s="187"/>
      <c r="RAT39" s="207"/>
      <c r="RAU39" s="187"/>
      <c r="RAV39" s="187"/>
      <c r="RAW39" s="187"/>
      <c r="RAX39" s="187"/>
      <c r="RAY39" s="208"/>
      <c r="RAZ39" s="208"/>
      <c r="RBA39" s="187"/>
      <c r="RBB39" s="187"/>
      <c r="RBC39" s="207"/>
      <c r="RBD39" s="187"/>
      <c r="RBE39" s="187"/>
      <c r="RBF39" s="187"/>
      <c r="RBG39" s="187"/>
      <c r="RBH39" s="208"/>
      <c r="RBI39" s="208"/>
      <c r="RBJ39" s="187"/>
      <c r="RBK39" s="187"/>
      <c r="RBL39" s="207"/>
      <c r="RBM39" s="187"/>
      <c r="RBN39" s="187"/>
      <c r="RBO39" s="187"/>
      <c r="RBP39" s="187"/>
      <c r="RBQ39" s="208"/>
      <c r="RBR39" s="208"/>
      <c r="RBS39" s="187"/>
      <c r="RBT39" s="187"/>
      <c r="RBU39" s="207"/>
      <c r="RBV39" s="187"/>
      <c r="RBW39" s="187"/>
      <c r="RBX39" s="187"/>
      <c r="RBY39" s="187"/>
      <c r="RBZ39" s="208"/>
      <c r="RCA39" s="208"/>
      <c r="RCB39" s="187"/>
      <c r="RCC39" s="187"/>
      <c r="RCD39" s="207"/>
      <c r="RCE39" s="187"/>
      <c r="RCF39" s="187"/>
      <c r="RCG39" s="187"/>
      <c r="RCH39" s="187"/>
      <c r="RCI39" s="208"/>
      <c r="RCJ39" s="208"/>
      <c r="RCK39" s="187"/>
      <c r="RCL39" s="187"/>
      <c r="RCM39" s="207"/>
      <c r="RCN39" s="187"/>
      <c r="RCO39" s="187"/>
      <c r="RCP39" s="187"/>
      <c r="RCQ39" s="187"/>
      <c r="RCR39" s="208"/>
      <c r="RCS39" s="208"/>
      <c r="RCT39" s="187"/>
      <c r="RCU39" s="187"/>
      <c r="RCV39" s="207"/>
      <c r="RCW39" s="187"/>
      <c r="RCX39" s="187"/>
      <c r="RCY39" s="187"/>
      <c r="RCZ39" s="187"/>
      <c r="RDA39" s="208"/>
      <c r="RDB39" s="208"/>
      <c r="RDC39" s="187"/>
      <c r="RDD39" s="187"/>
      <c r="RDE39" s="207"/>
      <c r="RDF39" s="187"/>
      <c r="RDG39" s="187"/>
      <c r="RDH39" s="187"/>
      <c r="RDI39" s="187"/>
      <c r="RDJ39" s="208"/>
      <c r="RDK39" s="208"/>
      <c r="RDL39" s="187"/>
      <c r="RDM39" s="187"/>
      <c r="RDN39" s="207"/>
      <c r="RDO39" s="187"/>
      <c r="RDP39" s="187"/>
      <c r="RDQ39" s="187"/>
      <c r="RDR39" s="187"/>
      <c r="RDS39" s="208"/>
      <c r="RDT39" s="208"/>
      <c r="RDU39" s="187"/>
      <c r="RDV39" s="187"/>
      <c r="RDW39" s="207"/>
      <c r="RDX39" s="187"/>
      <c r="RDY39" s="187"/>
      <c r="RDZ39" s="187"/>
      <c r="REA39" s="187"/>
      <c r="REB39" s="208"/>
      <c r="REC39" s="208"/>
      <c r="RED39" s="187"/>
      <c r="REE39" s="187"/>
      <c r="REF39" s="207"/>
      <c r="REG39" s="187"/>
      <c r="REH39" s="187"/>
      <c r="REI39" s="187"/>
      <c r="REJ39" s="187"/>
      <c r="REK39" s="208"/>
      <c r="REL39" s="208"/>
      <c r="REM39" s="187"/>
      <c r="REN39" s="187"/>
      <c r="REO39" s="207"/>
      <c r="REP39" s="187"/>
      <c r="REQ39" s="187"/>
      <c r="RER39" s="187"/>
      <c r="RES39" s="187"/>
      <c r="RET39" s="208"/>
      <c r="REU39" s="208"/>
      <c r="REV39" s="187"/>
      <c r="REW39" s="187"/>
      <c r="REX39" s="207"/>
      <c r="REY39" s="187"/>
      <c r="REZ39" s="187"/>
      <c r="RFA39" s="187"/>
      <c r="RFB39" s="187"/>
      <c r="RFC39" s="208"/>
      <c r="RFD39" s="208"/>
      <c r="RFE39" s="187"/>
      <c r="RFF39" s="187"/>
      <c r="RFG39" s="207"/>
      <c r="RFH39" s="187"/>
      <c r="RFI39" s="187"/>
      <c r="RFJ39" s="187"/>
      <c r="RFK39" s="187"/>
      <c r="RFL39" s="208"/>
      <c r="RFM39" s="208"/>
      <c r="RFN39" s="187"/>
      <c r="RFO39" s="187"/>
      <c r="RFP39" s="207"/>
      <c r="RFQ39" s="187"/>
      <c r="RFR39" s="187"/>
      <c r="RFS39" s="187"/>
      <c r="RFT39" s="187"/>
      <c r="RFU39" s="208"/>
      <c r="RFV39" s="208"/>
      <c r="RFW39" s="187"/>
      <c r="RFX39" s="187"/>
      <c r="RFY39" s="207"/>
      <c r="RFZ39" s="187"/>
      <c r="RGA39" s="187"/>
      <c r="RGB39" s="187"/>
      <c r="RGC39" s="187"/>
      <c r="RGD39" s="208"/>
      <c r="RGE39" s="208"/>
      <c r="RGF39" s="187"/>
      <c r="RGG39" s="187"/>
      <c r="RGH39" s="207"/>
      <c r="RGI39" s="187"/>
      <c r="RGJ39" s="187"/>
      <c r="RGK39" s="187"/>
      <c r="RGL39" s="187"/>
      <c r="RGM39" s="208"/>
      <c r="RGN39" s="208"/>
      <c r="RGO39" s="187"/>
      <c r="RGP39" s="187"/>
      <c r="RGQ39" s="207"/>
      <c r="RGR39" s="187"/>
      <c r="RGS39" s="187"/>
      <c r="RGT39" s="187"/>
      <c r="RGU39" s="187"/>
      <c r="RGV39" s="208"/>
      <c r="RGW39" s="208"/>
      <c r="RGX39" s="187"/>
      <c r="RGY39" s="187"/>
      <c r="RGZ39" s="207"/>
      <c r="RHA39" s="187"/>
      <c r="RHB39" s="187"/>
      <c r="RHC39" s="187"/>
      <c r="RHD39" s="187"/>
      <c r="RHE39" s="208"/>
      <c r="RHF39" s="208"/>
      <c r="RHG39" s="187"/>
      <c r="RHH39" s="187"/>
      <c r="RHI39" s="207"/>
      <c r="RHJ39" s="187"/>
      <c r="RHK39" s="187"/>
      <c r="RHL39" s="187"/>
      <c r="RHM39" s="187"/>
      <c r="RHN39" s="208"/>
      <c r="RHO39" s="208"/>
      <c r="RHP39" s="187"/>
      <c r="RHQ39" s="187"/>
      <c r="RHR39" s="207"/>
      <c r="RHS39" s="187"/>
      <c r="RHT39" s="187"/>
      <c r="RHU39" s="187"/>
      <c r="RHV39" s="187"/>
      <c r="RHW39" s="208"/>
      <c r="RHX39" s="208"/>
      <c r="RHY39" s="187"/>
      <c r="RHZ39" s="187"/>
      <c r="RIA39" s="207"/>
      <c r="RIB39" s="187"/>
      <c r="RIC39" s="187"/>
      <c r="RID39" s="187"/>
      <c r="RIE39" s="187"/>
      <c r="RIF39" s="208"/>
      <c r="RIG39" s="208"/>
      <c r="RIH39" s="187"/>
      <c r="RII39" s="187"/>
      <c r="RIJ39" s="207"/>
      <c r="RIK39" s="187"/>
      <c r="RIL39" s="187"/>
      <c r="RIM39" s="187"/>
      <c r="RIN39" s="187"/>
      <c r="RIO39" s="208"/>
      <c r="RIP39" s="208"/>
      <c r="RIQ39" s="187"/>
      <c r="RIR39" s="187"/>
      <c r="RIS39" s="207"/>
      <c r="RIT39" s="187"/>
      <c r="RIU39" s="187"/>
      <c r="RIV39" s="187"/>
      <c r="RIW39" s="187"/>
      <c r="RIX39" s="208"/>
      <c r="RIY39" s="208"/>
      <c r="RIZ39" s="187"/>
      <c r="RJA39" s="187"/>
      <c r="RJB39" s="207"/>
      <c r="RJC39" s="187"/>
      <c r="RJD39" s="187"/>
      <c r="RJE39" s="187"/>
      <c r="RJF39" s="187"/>
      <c r="RJG39" s="208"/>
      <c r="RJH39" s="208"/>
      <c r="RJI39" s="187"/>
      <c r="RJJ39" s="187"/>
      <c r="RJK39" s="207"/>
      <c r="RJL39" s="187"/>
      <c r="RJM39" s="187"/>
      <c r="RJN39" s="187"/>
      <c r="RJO39" s="187"/>
      <c r="RJP39" s="208"/>
      <c r="RJQ39" s="208"/>
      <c r="RJR39" s="187"/>
      <c r="RJS39" s="187"/>
      <c r="RJT39" s="207"/>
      <c r="RJU39" s="187"/>
      <c r="RJV39" s="187"/>
      <c r="RJW39" s="187"/>
      <c r="RJX39" s="187"/>
      <c r="RJY39" s="208"/>
      <c r="RJZ39" s="208"/>
      <c r="RKA39" s="187"/>
      <c r="RKB39" s="187"/>
      <c r="RKC39" s="207"/>
      <c r="RKD39" s="187"/>
      <c r="RKE39" s="187"/>
      <c r="RKF39" s="187"/>
      <c r="RKG39" s="187"/>
      <c r="RKH39" s="208"/>
      <c r="RKI39" s="208"/>
      <c r="RKJ39" s="187"/>
      <c r="RKK39" s="187"/>
      <c r="RKL39" s="207"/>
      <c r="RKM39" s="187"/>
      <c r="RKN39" s="187"/>
      <c r="RKO39" s="187"/>
      <c r="RKP39" s="187"/>
      <c r="RKQ39" s="208"/>
      <c r="RKR39" s="208"/>
      <c r="RKS39" s="187"/>
      <c r="RKT39" s="187"/>
      <c r="RKU39" s="207"/>
      <c r="RKV39" s="187"/>
      <c r="RKW39" s="187"/>
      <c r="RKX39" s="187"/>
      <c r="RKY39" s="187"/>
      <c r="RKZ39" s="208"/>
      <c r="RLA39" s="208"/>
      <c r="RLB39" s="187"/>
      <c r="RLC39" s="187"/>
      <c r="RLD39" s="207"/>
      <c r="RLE39" s="187"/>
      <c r="RLF39" s="187"/>
      <c r="RLG39" s="187"/>
      <c r="RLH39" s="187"/>
      <c r="RLI39" s="208"/>
      <c r="RLJ39" s="208"/>
      <c r="RLK39" s="187"/>
      <c r="RLL39" s="187"/>
      <c r="RLM39" s="207"/>
      <c r="RLN39" s="187"/>
      <c r="RLO39" s="187"/>
      <c r="RLP39" s="187"/>
      <c r="RLQ39" s="187"/>
      <c r="RLR39" s="208"/>
      <c r="RLS39" s="208"/>
      <c r="RLT39" s="187"/>
      <c r="RLU39" s="187"/>
      <c r="RLV39" s="207"/>
      <c r="RLW39" s="187"/>
      <c r="RLX39" s="187"/>
      <c r="RLY39" s="187"/>
      <c r="RLZ39" s="187"/>
      <c r="RMA39" s="208"/>
      <c r="RMB39" s="208"/>
      <c r="RMC39" s="187"/>
      <c r="RMD39" s="187"/>
      <c r="RME39" s="207"/>
      <c r="RMF39" s="187"/>
      <c r="RMG39" s="187"/>
      <c r="RMH39" s="187"/>
      <c r="RMI39" s="187"/>
      <c r="RMJ39" s="208"/>
      <c r="RMK39" s="208"/>
      <c r="RML39" s="187"/>
      <c r="RMM39" s="187"/>
      <c r="RMN39" s="207"/>
      <c r="RMO39" s="187"/>
      <c r="RMP39" s="187"/>
      <c r="RMQ39" s="187"/>
      <c r="RMR39" s="187"/>
      <c r="RMS39" s="208"/>
      <c r="RMT39" s="208"/>
      <c r="RMU39" s="187"/>
      <c r="RMV39" s="187"/>
      <c r="RMW39" s="207"/>
      <c r="RMX39" s="187"/>
      <c r="RMY39" s="187"/>
      <c r="RMZ39" s="187"/>
      <c r="RNA39" s="187"/>
      <c r="RNB39" s="208"/>
      <c r="RNC39" s="208"/>
      <c r="RND39" s="187"/>
      <c r="RNE39" s="187"/>
      <c r="RNF39" s="207"/>
      <c r="RNG39" s="187"/>
      <c r="RNH39" s="187"/>
      <c r="RNI39" s="187"/>
      <c r="RNJ39" s="187"/>
      <c r="RNK39" s="208"/>
      <c r="RNL39" s="208"/>
      <c r="RNM39" s="187"/>
      <c r="RNN39" s="187"/>
      <c r="RNO39" s="207"/>
      <c r="RNP39" s="187"/>
      <c r="RNQ39" s="187"/>
      <c r="RNR39" s="187"/>
      <c r="RNS39" s="187"/>
      <c r="RNT39" s="208"/>
      <c r="RNU39" s="208"/>
      <c r="RNV39" s="187"/>
      <c r="RNW39" s="187"/>
      <c r="RNX39" s="207"/>
      <c r="RNY39" s="187"/>
      <c r="RNZ39" s="187"/>
      <c r="ROA39" s="187"/>
      <c r="ROB39" s="187"/>
      <c r="ROC39" s="208"/>
      <c r="ROD39" s="208"/>
      <c r="ROE39" s="187"/>
      <c r="ROF39" s="187"/>
      <c r="ROG39" s="207"/>
      <c r="ROH39" s="187"/>
      <c r="ROI39" s="187"/>
      <c r="ROJ39" s="187"/>
      <c r="ROK39" s="187"/>
      <c r="ROL39" s="208"/>
      <c r="ROM39" s="208"/>
      <c r="RON39" s="187"/>
      <c r="ROO39" s="187"/>
      <c r="ROP39" s="207"/>
      <c r="ROQ39" s="187"/>
      <c r="ROR39" s="187"/>
      <c r="ROS39" s="187"/>
      <c r="ROT39" s="187"/>
      <c r="ROU39" s="208"/>
      <c r="ROV39" s="208"/>
      <c r="ROW39" s="187"/>
      <c r="ROX39" s="187"/>
      <c r="ROY39" s="207"/>
      <c r="ROZ39" s="187"/>
      <c r="RPA39" s="187"/>
      <c r="RPB39" s="187"/>
      <c r="RPC39" s="187"/>
      <c r="RPD39" s="208"/>
      <c r="RPE39" s="208"/>
      <c r="RPF39" s="187"/>
      <c r="RPG39" s="187"/>
      <c r="RPH39" s="207"/>
      <c r="RPI39" s="187"/>
      <c r="RPJ39" s="187"/>
      <c r="RPK39" s="187"/>
      <c r="RPL39" s="187"/>
      <c r="RPM39" s="208"/>
      <c r="RPN39" s="208"/>
      <c r="RPO39" s="187"/>
      <c r="RPP39" s="187"/>
      <c r="RPQ39" s="207"/>
      <c r="RPR39" s="187"/>
      <c r="RPS39" s="187"/>
      <c r="RPT39" s="187"/>
      <c r="RPU39" s="187"/>
      <c r="RPV39" s="208"/>
      <c r="RPW39" s="208"/>
      <c r="RPX39" s="187"/>
      <c r="RPY39" s="187"/>
      <c r="RPZ39" s="207"/>
      <c r="RQA39" s="187"/>
      <c r="RQB39" s="187"/>
      <c r="RQC39" s="187"/>
      <c r="RQD39" s="187"/>
      <c r="RQE39" s="208"/>
      <c r="RQF39" s="208"/>
      <c r="RQG39" s="187"/>
      <c r="RQH39" s="187"/>
      <c r="RQI39" s="207"/>
      <c r="RQJ39" s="187"/>
      <c r="RQK39" s="187"/>
      <c r="RQL39" s="187"/>
      <c r="RQM39" s="187"/>
      <c r="RQN39" s="208"/>
      <c r="RQO39" s="208"/>
      <c r="RQP39" s="187"/>
      <c r="RQQ39" s="187"/>
      <c r="RQR39" s="207"/>
      <c r="RQS39" s="187"/>
      <c r="RQT39" s="187"/>
      <c r="RQU39" s="187"/>
      <c r="RQV39" s="187"/>
      <c r="RQW39" s="208"/>
      <c r="RQX39" s="208"/>
      <c r="RQY39" s="187"/>
      <c r="RQZ39" s="187"/>
      <c r="RRA39" s="207"/>
      <c r="RRB39" s="187"/>
      <c r="RRC39" s="187"/>
      <c r="RRD39" s="187"/>
      <c r="RRE39" s="187"/>
      <c r="RRF39" s="208"/>
      <c r="RRG39" s="208"/>
      <c r="RRH39" s="187"/>
      <c r="RRI39" s="187"/>
      <c r="RRJ39" s="207"/>
      <c r="RRK39" s="187"/>
      <c r="RRL39" s="187"/>
      <c r="RRM39" s="187"/>
      <c r="RRN39" s="187"/>
      <c r="RRO39" s="208"/>
      <c r="RRP39" s="208"/>
      <c r="RRQ39" s="187"/>
      <c r="RRR39" s="187"/>
      <c r="RRS39" s="207"/>
      <c r="RRT39" s="187"/>
      <c r="RRU39" s="187"/>
      <c r="RRV39" s="187"/>
      <c r="RRW39" s="187"/>
      <c r="RRX39" s="208"/>
      <c r="RRY39" s="208"/>
      <c r="RRZ39" s="187"/>
      <c r="RSA39" s="187"/>
      <c r="RSB39" s="207"/>
      <c r="RSC39" s="187"/>
      <c r="RSD39" s="187"/>
      <c r="RSE39" s="187"/>
      <c r="RSF39" s="187"/>
      <c r="RSG39" s="208"/>
      <c r="RSH39" s="208"/>
      <c r="RSI39" s="187"/>
      <c r="RSJ39" s="187"/>
      <c r="RSK39" s="207"/>
      <c r="RSL39" s="187"/>
      <c r="RSM39" s="187"/>
      <c r="RSN39" s="187"/>
      <c r="RSO39" s="187"/>
      <c r="RSP39" s="208"/>
      <c r="RSQ39" s="208"/>
      <c r="RSR39" s="187"/>
      <c r="RSS39" s="187"/>
      <c r="RST39" s="207"/>
      <c r="RSU39" s="187"/>
      <c r="RSV39" s="187"/>
      <c r="RSW39" s="187"/>
      <c r="RSX39" s="187"/>
      <c r="RSY39" s="208"/>
      <c r="RSZ39" s="208"/>
      <c r="RTA39" s="187"/>
      <c r="RTB39" s="187"/>
      <c r="RTC39" s="207"/>
      <c r="RTD39" s="187"/>
      <c r="RTE39" s="187"/>
      <c r="RTF39" s="187"/>
      <c r="RTG39" s="187"/>
      <c r="RTH39" s="208"/>
      <c r="RTI39" s="208"/>
      <c r="RTJ39" s="187"/>
      <c r="RTK39" s="187"/>
      <c r="RTL39" s="207"/>
      <c r="RTM39" s="187"/>
      <c r="RTN39" s="187"/>
      <c r="RTO39" s="187"/>
      <c r="RTP39" s="187"/>
      <c r="RTQ39" s="208"/>
      <c r="RTR39" s="208"/>
      <c r="RTS39" s="187"/>
      <c r="RTT39" s="187"/>
      <c r="RTU39" s="207"/>
      <c r="RTV39" s="187"/>
      <c r="RTW39" s="187"/>
      <c r="RTX39" s="187"/>
      <c r="RTY39" s="187"/>
      <c r="RTZ39" s="208"/>
      <c r="RUA39" s="208"/>
      <c r="RUB39" s="187"/>
      <c r="RUC39" s="187"/>
      <c r="RUD39" s="207"/>
      <c r="RUE39" s="187"/>
      <c r="RUF39" s="187"/>
      <c r="RUG39" s="187"/>
      <c r="RUH39" s="187"/>
      <c r="RUI39" s="208"/>
      <c r="RUJ39" s="208"/>
      <c r="RUK39" s="187"/>
      <c r="RUL39" s="187"/>
      <c r="RUM39" s="207"/>
      <c r="RUN39" s="187"/>
      <c r="RUO39" s="187"/>
      <c r="RUP39" s="187"/>
      <c r="RUQ39" s="187"/>
      <c r="RUR39" s="208"/>
      <c r="RUS39" s="208"/>
      <c r="RUT39" s="187"/>
      <c r="RUU39" s="187"/>
      <c r="RUV39" s="207"/>
      <c r="RUW39" s="187"/>
      <c r="RUX39" s="187"/>
      <c r="RUY39" s="187"/>
      <c r="RUZ39" s="187"/>
      <c r="RVA39" s="208"/>
      <c r="RVB39" s="208"/>
      <c r="RVC39" s="187"/>
      <c r="RVD39" s="187"/>
      <c r="RVE39" s="207"/>
      <c r="RVF39" s="187"/>
      <c r="RVG39" s="187"/>
      <c r="RVH39" s="187"/>
      <c r="RVI39" s="187"/>
      <c r="RVJ39" s="208"/>
      <c r="RVK39" s="208"/>
      <c r="RVL39" s="187"/>
      <c r="RVM39" s="187"/>
      <c r="RVN39" s="207"/>
      <c r="RVO39" s="187"/>
      <c r="RVP39" s="187"/>
      <c r="RVQ39" s="187"/>
      <c r="RVR39" s="187"/>
      <c r="RVS39" s="208"/>
      <c r="RVT39" s="208"/>
      <c r="RVU39" s="187"/>
      <c r="RVV39" s="187"/>
      <c r="RVW39" s="207"/>
      <c r="RVX39" s="187"/>
      <c r="RVY39" s="187"/>
      <c r="RVZ39" s="187"/>
      <c r="RWA39" s="187"/>
      <c r="RWB39" s="208"/>
      <c r="RWC39" s="208"/>
      <c r="RWD39" s="187"/>
      <c r="RWE39" s="187"/>
      <c r="RWF39" s="207"/>
      <c r="RWG39" s="187"/>
      <c r="RWH39" s="187"/>
      <c r="RWI39" s="187"/>
      <c r="RWJ39" s="187"/>
      <c r="RWK39" s="208"/>
      <c r="RWL39" s="208"/>
      <c r="RWM39" s="187"/>
      <c r="RWN39" s="187"/>
      <c r="RWO39" s="207"/>
      <c r="RWP39" s="187"/>
      <c r="RWQ39" s="187"/>
      <c r="RWR39" s="187"/>
      <c r="RWS39" s="187"/>
      <c r="RWT39" s="208"/>
      <c r="RWU39" s="208"/>
      <c r="RWV39" s="187"/>
      <c r="RWW39" s="187"/>
      <c r="RWX39" s="207"/>
      <c r="RWY39" s="187"/>
      <c r="RWZ39" s="187"/>
      <c r="RXA39" s="187"/>
      <c r="RXB39" s="187"/>
      <c r="RXC39" s="208"/>
      <c r="RXD39" s="208"/>
      <c r="RXE39" s="187"/>
      <c r="RXF39" s="187"/>
      <c r="RXG39" s="207"/>
      <c r="RXH39" s="187"/>
      <c r="RXI39" s="187"/>
      <c r="RXJ39" s="187"/>
      <c r="RXK39" s="187"/>
      <c r="RXL39" s="208"/>
      <c r="RXM39" s="208"/>
      <c r="RXN39" s="187"/>
      <c r="RXO39" s="187"/>
      <c r="RXP39" s="207"/>
      <c r="RXQ39" s="187"/>
      <c r="RXR39" s="187"/>
      <c r="RXS39" s="187"/>
      <c r="RXT39" s="187"/>
      <c r="RXU39" s="208"/>
      <c r="RXV39" s="208"/>
      <c r="RXW39" s="187"/>
      <c r="RXX39" s="187"/>
      <c r="RXY39" s="207"/>
      <c r="RXZ39" s="187"/>
      <c r="RYA39" s="187"/>
      <c r="RYB39" s="187"/>
      <c r="RYC39" s="187"/>
      <c r="RYD39" s="208"/>
      <c r="RYE39" s="208"/>
      <c r="RYF39" s="187"/>
      <c r="RYG39" s="187"/>
      <c r="RYH39" s="207"/>
      <c r="RYI39" s="187"/>
      <c r="RYJ39" s="187"/>
      <c r="RYK39" s="187"/>
      <c r="RYL39" s="187"/>
      <c r="RYM39" s="208"/>
      <c r="RYN39" s="208"/>
      <c r="RYO39" s="187"/>
      <c r="RYP39" s="187"/>
      <c r="RYQ39" s="207"/>
      <c r="RYR39" s="187"/>
      <c r="RYS39" s="187"/>
      <c r="RYT39" s="187"/>
      <c r="RYU39" s="187"/>
      <c r="RYV39" s="208"/>
      <c r="RYW39" s="208"/>
      <c r="RYX39" s="187"/>
      <c r="RYY39" s="187"/>
      <c r="RYZ39" s="207"/>
      <c r="RZA39" s="187"/>
      <c r="RZB39" s="187"/>
      <c r="RZC39" s="187"/>
      <c r="RZD39" s="187"/>
      <c r="RZE39" s="208"/>
      <c r="RZF39" s="208"/>
      <c r="RZG39" s="187"/>
      <c r="RZH39" s="187"/>
      <c r="RZI39" s="207"/>
      <c r="RZJ39" s="187"/>
      <c r="RZK39" s="187"/>
      <c r="RZL39" s="187"/>
      <c r="RZM39" s="187"/>
      <c r="RZN39" s="208"/>
      <c r="RZO39" s="208"/>
      <c r="RZP39" s="187"/>
      <c r="RZQ39" s="187"/>
      <c r="RZR39" s="207"/>
      <c r="RZS39" s="187"/>
      <c r="RZT39" s="187"/>
      <c r="RZU39" s="187"/>
      <c r="RZV39" s="187"/>
      <c r="RZW39" s="208"/>
      <c r="RZX39" s="208"/>
      <c r="RZY39" s="187"/>
      <c r="RZZ39" s="187"/>
      <c r="SAA39" s="207"/>
      <c r="SAB39" s="187"/>
      <c r="SAC39" s="187"/>
      <c r="SAD39" s="187"/>
      <c r="SAE39" s="187"/>
      <c r="SAF39" s="208"/>
      <c r="SAG39" s="208"/>
      <c r="SAH39" s="187"/>
      <c r="SAI39" s="187"/>
      <c r="SAJ39" s="207"/>
      <c r="SAK39" s="187"/>
      <c r="SAL39" s="187"/>
      <c r="SAM39" s="187"/>
      <c r="SAN39" s="187"/>
      <c r="SAO39" s="208"/>
      <c r="SAP39" s="208"/>
      <c r="SAQ39" s="187"/>
      <c r="SAR39" s="187"/>
      <c r="SAS39" s="207"/>
      <c r="SAT39" s="187"/>
      <c r="SAU39" s="187"/>
      <c r="SAV39" s="187"/>
      <c r="SAW39" s="187"/>
      <c r="SAX39" s="208"/>
      <c r="SAY39" s="208"/>
      <c r="SAZ39" s="187"/>
      <c r="SBA39" s="187"/>
      <c r="SBB39" s="207"/>
      <c r="SBC39" s="187"/>
      <c r="SBD39" s="187"/>
      <c r="SBE39" s="187"/>
      <c r="SBF39" s="187"/>
      <c r="SBG39" s="208"/>
      <c r="SBH39" s="208"/>
      <c r="SBI39" s="187"/>
      <c r="SBJ39" s="187"/>
      <c r="SBK39" s="207"/>
      <c r="SBL39" s="187"/>
      <c r="SBM39" s="187"/>
      <c r="SBN39" s="187"/>
      <c r="SBO39" s="187"/>
      <c r="SBP39" s="208"/>
      <c r="SBQ39" s="208"/>
      <c r="SBR39" s="187"/>
      <c r="SBS39" s="187"/>
      <c r="SBT39" s="207"/>
      <c r="SBU39" s="187"/>
      <c r="SBV39" s="187"/>
      <c r="SBW39" s="187"/>
      <c r="SBX39" s="187"/>
      <c r="SBY39" s="208"/>
      <c r="SBZ39" s="208"/>
      <c r="SCA39" s="187"/>
      <c r="SCB39" s="187"/>
      <c r="SCC39" s="207"/>
      <c r="SCD39" s="187"/>
      <c r="SCE39" s="187"/>
      <c r="SCF39" s="187"/>
      <c r="SCG39" s="187"/>
      <c r="SCH39" s="208"/>
      <c r="SCI39" s="208"/>
      <c r="SCJ39" s="187"/>
      <c r="SCK39" s="187"/>
      <c r="SCL39" s="207"/>
      <c r="SCM39" s="187"/>
      <c r="SCN39" s="187"/>
      <c r="SCO39" s="187"/>
      <c r="SCP39" s="187"/>
      <c r="SCQ39" s="208"/>
      <c r="SCR39" s="208"/>
      <c r="SCS39" s="187"/>
      <c r="SCT39" s="187"/>
      <c r="SCU39" s="207"/>
      <c r="SCV39" s="187"/>
      <c r="SCW39" s="187"/>
      <c r="SCX39" s="187"/>
      <c r="SCY39" s="187"/>
      <c r="SCZ39" s="208"/>
      <c r="SDA39" s="208"/>
      <c r="SDB39" s="187"/>
      <c r="SDC39" s="187"/>
      <c r="SDD39" s="207"/>
      <c r="SDE39" s="187"/>
      <c r="SDF39" s="187"/>
      <c r="SDG39" s="187"/>
      <c r="SDH39" s="187"/>
      <c r="SDI39" s="208"/>
      <c r="SDJ39" s="208"/>
      <c r="SDK39" s="187"/>
      <c r="SDL39" s="187"/>
      <c r="SDM39" s="207"/>
      <c r="SDN39" s="187"/>
      <c r="SDO39" s="187"/>
      <c r="SDP39" s="187"/>
      <c r="SDQ39" s="187"/>
      <c r="SDR39" s="208"/>
      <c r="SDS39" s="208"/>
      <c r="SDT39" s="187"/>
      <c r="SDU39" s="187"/>
      <c r="SDV39" s="207"/>
      <c r="SDW39" s="187"/>
      <c r="SDX39" s="187"/>
      <c r="SDY39" s="187"/>
      <c r="SDZ39" s="187"/>
      <c r="SEA39" s="208"/>
      <c r="SEB39" s="208"/>
      <c r="SEC39" s="187"/>
      <c r="SED39" s="187"/>
      <c r="SEE39" s="207"/>
      <c r="SEF39" s="187"/>
      <c r="SEG39" s="187"/>
      <c r="SEH39" s="187"/>
      <c r="SEI39" s="187"/>
      <c r="SEJ39" s="208"/>
      <c r="SEK39" s="208"/>
      <c r="SEL39" s="187"/>
      <c r="SEM39" s="187"/>
      <c r="SEN39" s="207"/>
      <c r="SEO39" s="187"/>
      <c r="SEP39" s="187"/>
      <c r="SEQ39" s="187"/>
      <c r="SER39" s="187"/>
      <c r="SES39" s="208"/>
      <c r="SET39" s="208"/>
      <c r="SEU39" s="187"/>
      <c r="SEV39" s="187"/>
      <c r="SEW39" s="207"/>
      <c r="SEX39" s="187"/>
      <c r="SEY39" s="187"/>
      <c r="SEZ39" s="187"/>
      <c r="SFA39" s="187"/>
      <c r="SFB39" s="208"/>
      <c r="SFC39" s="208"/>
      <c r="SFD39" s="187"/>
      <c r="SFE39" s="187"/>
      <c r="SFF39" s="207"/>
      <c r="SFG39" s="187"/>
      <c r="SFH39" s="187"/>
      <c r="SFI39" s="187"/>
      <c r="SFJ39" s="187"/>
      <c r="SFK39" s="208"/>
      <c r="SFL39" s="208"/>
      <c r="SFM39" s="187"/>
      <c r="SFN39" s="187"/>
      <c r="SFO39" s="207"/>
      <c r="SFP39" s="187"/>
      <c r="SFQ39" s="187"/>
      <c r="SFR39" s="187"/>
      <c r="SFS39" s="187"/>
      <c r="SFT39" s="208"/>
      <c r="SFU39" s="208"/>
      <c r="SFV39" s="187"/>
      <c r="SFW39" s="187"/>
      <c r="SFX39" s="207"/>
      <c r="SFY39" s="187"/>
      <c r="SFZ39" s="187"/>
      <c r="SGA39" s="187"/>
      <c r="SGB39" s="187"/>
      <c r="SGC39" s="208"/>
      <c r="SGD39" s="208"/>
      <c r="SGE39" s="187"/>
      <c r="SGF39" s="187"/>
      <c r="SGG39" s="207"/>
      <c r="SGH39" s="187"/>
      <c r="SGI39" s="187"/>
      <c r="SGJ39" s="187"/>
      <c r="SGK39" s="187"/>
      <c r="SGL39" s="208"/>
      <c r="SGM39" s="208"/>
      <c r="SGN39" s="187"/>
      <c r="SGO39" s="187"/>
      <c r="SGP39" s="207"/>
      <c r="SGQ39" s="187"/>
      <c r="SGR39" s="187"/>
      <c r="SGS39" s="187"/>
      <c r="SGT39" s="187"/>
      <c r="SGU39" s="208"/>
      <c r="SGV39" s="208"/>
      <c r="SGW39" s="187"/>
      <c r="SGX39" s="187"/>
      <c r="SGY39" s="207"/>
      <c r="SGZ39" s="187"/>
      <c r="SHA39" s="187"/>
      <c r="SHB39" s="187"/>
      <c r="SHC39" s="187"/>
      <c r="SHD39" s="208"/>
      <c r="SHE39" s="208"/>
      <c r="SHF39" s="187"/>
      <c r="SHG39" s="187"/>
      <c r="SHH39" s="207"/>
      <c r="SHI39" s="187"/>
      <c r="SHJ39" s="187"/>
      <c r="SHK39" s="187"/>
      <c r="SHL39" s="187"/>
      <c r="SHM39" s="208"/>
      <c r="SHN39" s="208"/>
      <c r="SHO39" s="187"/>
      <c r="SHP39" s="187"/>
      <c r="SHQ39" s="207"/>
      <c r="SHR39" s="187"/>
      <c r="SHS39" s="187"/>
      <c r="SHT39" s="187"/>
      <c r="SHU39" s="187"/>
      <c r="SHV39" s="208"/>
      <c r="SHW39" s="208"/>
      <c r="SHX39" s="187"/>
      <c r="SHY39" s="187"/>
      <c r="SHZ39" s="207"/>
      <c r="SIA39" s="187"/>
      <c r="SIB39" s="187"/>
      <c r="SIC39" s="187"/>
      <c r="SID39" s="187"/>
      <c r="SIE39" s="208"/>
      <c r="SIF39" s="208"/>
      <c r="SIG39" s="187"/>
      <c r="SIH39" s="187"/>
      <c r="SII39" s="207"/>
      <c r="SIJ39" s="187"/>
      <c r="SIK39" s="187"/>
      <c r="SIL39" s="187"/>
      <c r="SIM39" s="187"/>
      <c r="SIN39" s="208"/>
      <c r="SIO39" s="208"/>
      <c r="SIP39" s="187"/>
      <c r="SIQ39" s="187"/>
      <c r="SIR39" s="207"/>
      <c r="SIS39" s="187"/>
      <c r="SIT39" s="187"/>
      <c r="SIU39" s="187"/>
      <c r="SIV39" s="187"/>
      <c r="SIW39" s="208"/>
      <c r="SIX39" s="208"/>
      <c r="SIY39" s="187"/>
      <c r="SIZ39" s="187"/>
      <c r="SJA39" s="207"/>
      <c r="SJB39" s="187"/>
      <c r="SJC39" s="187"/>
      <c r="SJD39" s="187"/>
      <c r="SJE39" s="187"/>
      <c r="SJF39" s="208"/>
      <c r="SJG39" s="208"/>
      <c r="SJH39" s="187"/>
      <c r="SJI39" s="187"/>
      <c r="SJJ39" s="207"/>
      <c r="SJK39" s="187"/>
      <c r="SJL39" s="187"/>
      <c r="SJM39" s="187"/>
      <c r="SJN39" s="187"/>
      <c r="SJO39" s="208"/>
      <c r="SJP39" s="208"/>
      <c r="SJQ39" s="187"/>
      <c r="SJR39" s="187"/>
      <c r="SJS39" s="207"/>
      <c r="SJT39" s="187"/>
      <c r="SJU39" s="187"/>
      <c r="SJV39" s="187"/>
      <c r="SJW39" s="187"/>
      <c r="SJX39" s="208"/>
      <c r="SJY39" s="208"/>
      <c r="SJZ39" s="187"/>
      <c r="SKA39" s="187"/>
      <c r="SKB39" s="207"/>
      <c r="SKC39" s="187"/>
      <c r="SKD39" s="187"/>
      <c r="SKE39" s="187"/>
      <c r="SKF39" s="187"/>
      <c r="SKG39" s="208"/>
      <c r="SKH39" s="208"/>
      <c r="SKI39" s="187"/>
      <c r="SKJ39" s="187"/>
      <c r="SKK39" s="207"/>
      <c r="SKL39" s="187"/>
      <c r="SKM39" s="187"/>
      <c r="SKN39" s="187"/>
      <c r="SKO39" s="187"/>
      <c r="SKP39" s="208"/>
      <c r="SKQ39" s="208"/>
      <c r="SKR39" s="187"/>
      <c r="SKS39" s="187"/>
      <c r="SKT39" s="207"/>
      <c r="SKU39" s="187"/>
      <c r="SKV39" s="187"/>
      <c r="SKW39" s="187"/>
      <c r="SKX39" s="187"/>
      <c r="SKY39" s="208"/>
      <c r="SKZ39" s="208"/>
      <c r="SLA39" s="187"/>
      <c r="SLB39" s="187"/>
      <c r="SLC39" s="207"/>
      <c r="SLD39" s="187"/>
      <c r="SLE39" s="187"/>
      <c r="SLF39" s="187"/>
      <c r="SLG39" s="187"/>
      <c r="SLH39" s="208"/>
      <c r="SLI39" s="208"/>
      <c r="SLJ39" s="187"/>
      <c r="SLK39" s="187"/>
      <c r="SLL39" s="207"/>
      <c r="SLM39" s="187"/>
      <c r="SLN39" s="187"/>
      <c r="SLO39" s="187"/>
      <c r="SLP39" s="187"/>
      <c r="SLQ39" s="208"/>
      <c r="SLR39" s="208"/>
      <c r="SLS39" s="187"/>
      <c r="SLT39" s="187"/>
      <c r="SLU39" s="207"/>
      <c r="SLV39" s="187"/>
      <c r="SLW39" s="187"/>
      <c r="SLX39" s="187"/>
      <c r="SLY39" s="187"/>
      <c r="SLZ39" s="208"/>
      <c r="SMA39" s="208"/>
      <c r="SMB39" s="187"/>
      <c r="SMC39" s="187"/>
      <c r="SMD39" s="207"/>
      <c r="SME39" s="187"/>
      <c r="SMF39" s="187"/>
      <c r="SMG39" s="187"/>
      <c r="SMH39" s="187"/>
      <c r="SMI39" s="208"/>
      <c r="SMJ39" s="208"/>
      <c r="SMK39" s="187"/>
      <c r="SML39" s="187"/>
      <c r="SMM39" s="207"/>
      <c r="SMN39" s="187"/>
      <c r="SMO39" s="187"/>
      <c r="SMP39" s="187"/>
      <c r="SMQ39" s="187"/>
      <c r="SMR39" s="208"/>
      <c r="SMS39" s="208"/>
      <c r="SMT39" s="187"/>
      <c r="SMU39" s="187"/>
      <c r="SMV39" s="207"/>
      <c r="SMW39" s="187"/>
      <c r="SMX39" s="187"/>
      <c r="SMY39" s="187"/>
      <c r="SMZ39" s="187"/>
      <c r="SNA39" s="208"/>
      <c r="SNB39" s="208"/>
      <c r="SNC39" s="187"/>
      <c r="SND39" s="187"/>
      <c r="SNE39" s="207"/>
      <c r="SNF39" s="187"/>
      <c r="SNG39" s="187"/>
      <c r="SNH39" s="187"/>
      <c r="SNI39" s="187"/>
      <c r="SNJ39" s="208"/>
      <c r="SNK39" s="208"/>
      <c r="SNL39" s="187"/>
      <c r="SNM39" s="187"/>
      <c r="SNN39" s="207"/>
      <c r="SNO39" s="187"/>
      <c r="SNP39" s="187"/>
      <c r="SNQ39" s="187"/>
      <c r="SNR39" s="187"/>
      <c r="SNS39" s="208"/>
      <c r="SNT39" s="208"/>
      <c r="SNU39" s="187"/>
      <c r="SNV39" s="187"/>
      <c r="SNW39" s="207"/>
      <c r="SNX39" s="187"/>
      <c r="SNY39" s="187"/>
      <c r="SNZ39" s="187"/>
      <c r="SOA39" s="187"/>
      <c r="SOB39" s="208"/>
      <c r="SOC39" s="208"/>
      <c r="SOD39" s="187"/>
      <c r="SOE39" s="187"/>
      <c r="SOF39" s="207"/>
      <c r="SOG39" s="187"/>
      <c r="SOH39" s="187"/>
      <c r="SOI39" s="187"/>
      <c r="SOJ39" s="187"/>
      <c r="SOK39" s="208"/>
      <c r="SOL39" s="208"/>
      <c r="SOM39" s="187"/>
      <c r="SON39" s="187"/>
      <c r="SOO39" s="207"/>
      <c r="SOP39" s="187"/>
      <c r="SOQ39" s="187"/>
      <c r="SOR39" s="187"/>
      <c r="SOS39" s="187"/>
      <c r="SOT39" s="208"/>
      <c r="SOU39" s="208"/>
      <c r="SOV39" s="187"/>
      <c r="SOW39" s="187"/>
      <c r="SOX39" s="207"/>
      <c r="SOY39" s="187"/>
      <c r="SOZ39" s="187"/>
      <c r="SPA39" s="187"/>
      <c r="SPB39" s="187"/>
      <c r="SPC39" s="208"/>
      <c r="SPD39" s="208"/>
      <c r="SPE39" s="187"/>
      <c r="SPF39" s="187"/>
      <c r="SPG39" s="207"/>
      <c r="SPH39" s="187"/>
      <c r="SPI39" s="187"/>
      <c r="SPJ39" s="187"/>
      <c r="SPK39" s="187"/>
      <c r="SPL39" s="208"/>
      <c r="SPM39" s="208"/>
      <c r="SPN39" s="187"/>
      <c r="SPO39" s="187"/>
      <c r="SPP39" s="207"/>
      <c r="SPQ39" s="187"/>
      <c r="SPR39" s="187"/>
      <c r="SPS39" s="187"/>
      <c r="SPT39" s="187"/>
      <c r="SPU39" s="208"/>
      <c r="SPV39" s="208"/>
      <c r="SPW39" s="187"/>
      <c r="SPX39" s="187"/>
      <c r="SPY39" s="207"/>
      <c r="SPZ39" s="187"/>
      <c r="SQA39" s="187"/>
      <c r="SQB39" s="187"/>
      <c r="SQC39" s="187"/>
      <c r="SQD39" s="208"/>
      <c r="SQE39" s="208"/>
      <c r="SQF39" s="187"/>
      <c r="SQG39" s="187"/>
      <c r="SQH39" s="207"/>
      <c r="SQI39" s="187"/>
      <c r="SQJ39" s="187"/>
      <c r="SQK39" s="187"/>
      <c r="SQL39" s="187"/>
      <c r="SQM39" s="208"/>
      <c r="SQN39" s="208"/>
      <c r="SQO39" s="187"/>
      <c r="SQP39" s="187"/>
      <c r="SQQ39" s="207"/>
      <c r="SQR39" s="187"/>
      <c r="SQS39" s="187"/>
      <c r="SQT39" s="187"/>
      <c r="SQU39" s="187"/>
      <c r="SQV39" s="208"/>
      <c r="SQW39" s="208"/>
      <c r="SQX39" s="187"/>
      <c r="SQY39" s="187"/>
      <c r="SQZ39" s="207"/>
      <c r="SRA39" s="187"/>
      <c r="SRB39" s="187"/>
      <c r="SRC39" s="187"/>
      <c r="SRD39" s="187"/>
      <c r="SRE39" s="208"/>
      <c r="SRF39" s="208"/>
      <c r="SRG39" s="187"/>
      <c r="SRH39" s="187"/>
      <c r="SRI39" s="207"/>
      <c r="SRJ39" s="187"/>
      <c r="SRK39" s="187"/>
      <c r="SRL39" s="187"/>
      <c r="SRM39" s="187"/>
      <c r="SRN39" s="208"/>
      <c r="SRO39" s="208"/>
      <c r="SRP39" s="187"/>
      <c r="SRQ39" s="187"/>
      <c r="SRR39" s="207"/>
      <c r="SRS39" s="187"/>
      <c r="SRT39" s="187"/>
      <c r="SRU39" s="187"/>
      <c r="SRV39" s="187"/>
      <c r="SRW39" s="208"/>
      <c r="SRX39" s="208"/>
      <c r="SRY39" s="187"/>
      <c r="SRZ39" s="187"/>
      <c r="SSA39" s="207"/>
      <c r="SSB39" s="187"/>
      <c r="SSC39" s="187"/>
      <c r="SSD39" s="187"/>
      <c r="SSE39" s="187"/>
      <c r="SSF39" s="208"/>
      <c r="SSG39" s="208"/>
      <c r="SSH39" s="187"/>
      <c r="SSI39" s="187"/>
      <c r="SSJ39" s="207"/>
      <c r="SSK39" s="187"/>
      <c r="SSL39" s="187"/>
      <c r="SSM39" s="187"/>
      <c r="SSN39" s="187"/>
      <c r="SSO39" s="208"/>
      <c r="SSP39" s="208"/>
      <c r="SSQ39" s="187"/>
      <c r="SSR39" s="187"/>
      <c r="SSS39" s="207"/>
      <c r="SST39" s="187"/>
      <c r="SSU39" s="187"/>
      <c r="SSV39" s="187"/>
      <c r="SSW39" s="187"/>
      <c r="SSX39" s="208"/>
      <c r="SSY39" s="208"/>
      <c r="SSZ39" s="187"/>
      <c r="STA39" s="187"/>
      <c r="STB39" s="207"/>
      <c r="STC39" s="187"/>
      <c r="STD39" s="187"/>
      <c r="STE39" s="187"/>
      <c r="STF39" s="187"/>
      <c r="STG39" s="208"/>
      <c r="STH39" s="208"/>
      <c r="STI39" s="187"/>
      <c r="STJ39" s="187"/>
      <c r="STK39" s="207"/>
      <c r="STL39" s="187"/>
      <c r="STM39" s="187"/>
      <c r="STN39" s="187"/>
      <c r="STO39" s="187"/>
      <c r="STP39" s="208"/>
      <c r="STQ39" s="208"/>
      <c r="STR39" s="187"/>
      <c r="STS39" s="187"/>
      <c r="STT39" s="207"/>
      <c r="STU39" s="187"/>
      <c r="STV39" s="187"/>
      <c r="STW39" s="187"/>
      <c r="STX39" s="187"/>
      <c r="STY39" s="208"/>
      <c r="STZ39" s="208"/>
      <c r="SUA39" s="187"/>
      <c r="SUB39" s="187"/>
      <c r="SUC39" s="207"/>
      <c r="SUD39" s="187"/>
      <c r="SUE39" s="187"/>
      <c r="SUF39" s="187"/>
      <c r="SUG39" s="187"/>
      <c r="SUH39" s="208"/>
      <c r="SUI39" s="208"/>
      <c r="SUJ39" s="187"/>
      <c r="SUK39" s="187"/>
      <c r="SUL39" s="207"/>
      <c r="SUM39" s="187"/>
      <c r="SUN39" s="187"/>
      <c r="SUO39" s="187"/>
      <c r="SUP39" s="187"/>
      <c r="SUQ39" s="208"/>
      <c r="SUR39" s="208"/>
      <c r="SUS39" s="187"/>
      <c r="SUT39" s="187"/>
      <c r="SUU39" s="207"/>
      <c r="SUV39" s="187"/>
      <c r="SUW39" s="187"/>
      <c r="SUX39" s="187"/>
      <c r="SUY39" s="187"/>
      <c r="SUZ39" s="208"/>
      <c r="SVA39" s="208"/>
      <c r="SVB39" s="187"/>
      <c r="SVC39" s="187"/>
      <c r="SVD39" s="207"/>
      <c r="SVE39" s="187"/>
      <c r="SVF39" s="187"/>
      <c r="SVG39" s="187"/>
      <c r="SVH39" s="187"/>
      <c r="SVI39" s="208"/>
      <c r="SVJ39" s="208"/>
      <c r="SVK39" s="187"/>
      <c r="SVL39" s="187"/>
      <c r="SVM39" s="207"/>
      <c r="SVN39" s="187"/>
      <c r="SVO39" s="187"/>
      <c r="SVP39" s="187"/>
      <c r="SVQ39" s="187"/>
      <c r="SVR39" s="208"/>
      <c r="SVS39" s="208"/>
      <c r="SVT39" s="187"/>
      <c r="SVU39" s="187"/>
      <c r="SVV39" s="207"/>
      <c r="SVW39" s="187"/>
      <c r="SVX39" s="187"/>
      <c r="SVY39" s="187"/>
      <c r="SVZ39" s="187"/>
      <c r="SWA39" s="208"/>
      <c r="SWB39" s="208"/>
      <c r="SWC39" s="187"/>
      <c r="SWD39" s="187"/>
      <c r="SWE39" s="207"/>
      <c r="SWF39" s="187"/>
      <c r="SWG39" s="187"/>
      <c r="SWH39" s="187"/>
      <c r="SWI39" s="187"/>
      <c r="SWJ39" s="208"/>
      <c r="SWK39" s="208"/>
      <c r="SWL39" s="187"/>
      <c r="SWM39" s="187"/>
      <c r="SWN39" s="207"/>
      <c r="SWO39" s="187"/>
      <c r="SWP39" s="187"/>
      <c r="SWQ39" s="187"/>
      <c r="SWR39" s="187"/>
      <c r="SWS39" s="208"/>
      <c r="SWT39" s="208"/>
      <c r="SWU39" s="187"/>
      <c r="SWV39" s="187"/>
      <c r="SWW39" s="207"/>
      <c r="SWX39" s="187"/>
      <c r="SWY39" s="187"/>
      <c r="SWZ39" s="187"/>
      <c r="SXA39" s="187"/>
      <c r="SXB39" s="208"/>
      <c r="SXC39" s="208"/>
      <c r="SXD39" s="187"/>
      <c r="SXE39" s="187"/>
      <c r="SXF39" s="207"/>
      <c r="SXG39" s="187"/>
      <c r="SXH39" s="187"/>
      <c r="SXI39" s="187"/>
      <c r="SXJ39" s="187"/>
      <c r="SXK39" s="208"/>
      <c r="SXL39" s="208"/>
      <c r="SXM39" s="187"/>
      <c r="SXN39" s="187"/>
      <c r="SXO39" s="207"/>
      <c r="SXP39" s="187"/>
      <c r="SXQ39" s="187"/>
      <c r="SXR39" s="187"/>
      <c r="SXS39" s="187"/>
      <c r="SXT39" s="208"/>
      <c r="SXU39" s="208"/>
      <c r="SXV39" s="187"/>
      <c r="SXW39" s="187"/>
      <c r="SXX39" s="207"/>
      <c r="SXY39" s="187"/>
      <c r="SXZ39" s="187"/>
      <c r="SYA39" s="187"/>
      <c r="SYB39" s="187"/>
      <c r="SYC39" s="208"/>
      <c r="SYD39" s="208"/>
      <c r="SYE39" s="187"/>
      <c r="SYF39" s="187"/>
      <c r="SYG39" s="207"/>
      <c r="SYH39" s="187"/>
      <c r="SYI39" s="187"/>
      <c r="SYJ39" s="187"/>
      <c r="SYK39" s="187"/>
      <c r="SYL39" s="208"/>
      <c r="SYM39" s="208"/>
      <c r="SYN39" s="187"/>
      <c r="SYO39" s="187"/>
      <c r="SYP39" s="207"/>
      <c r="SYQ39" s="187"/>
      <c r="SYR39" s="187"/>
      <c r="SYS39" s="187"/>
      <c r="SYT39" s="187"/>
      <c r="SYU39" s="208"/>
      <c r="SYV39" s="208"/>
      <c r="SYW39" s="187"/>
      <c r="SYX39" s="187"/>
      <c r="SYY39" s="207"/>
      <c r="SYZ39" s="187"/>
      <c r="SZA39" s="187"/>
      <c r="SZB39" s="187"/>
      <c r="SZC39" s="187"/>
      <c r="SZD39" s="208"/>
      <c r="SZE39" s="208"/>
      <c r="SZF39" s="187"/>
      <c r="SZG39" s="187"/>
      <c r="SZH39" s="207"/>
      <c r="SZI39" s="187"/>
      <c r="SZJ39" s="187"/>
      <c r="SZK39" s="187"/>
      <c r="SZL39" s="187"/>
      <c r="SZM39" s="208"/>
      <c r="SZN39" s="208"/>
      <c r="SZO39" s="187"/>
      <c r="SZP39" s="187"/>
      <c r="SZQ39" s="207"/>
      <c r="SZR39" s="187"/>
      <c r="SZS39" s="187"/>
      <c r="SZT39" s="187"/>
      <c r="SZU39" s="187"/>
      <c r="SZV39" s="208"/>
      <c r="SZW39" s="208"/>
      <c r="SZX39" s="187"/>
      <c r="SZY39" s="187"/>
      <c r="SZZ39" s="207"/>
      <c r="TAA39" s="187"/>
      <c r="TAB39" s="187"/>
      <c r="TAC39" s="187"/>
      <c r="TAD39" s="187"/>
      <c r="TAE39" s="208"/>
      <c r="TAF39" s="208"/>
      <c r="TAG39" s="187"/>
      <c r="TAH39" s="187"/>
      <c r="TAI39" s="207"/>
      <c r="TAJ39" s="187"/>
      <c r="TAK39" s="187"/>
      <c r="TAL39" s="187"/>
      <c r="TAM39" s="187"/>
      <c r="TAN39" s="208"/>
      <c r="TAO39" s="208"/>
      <c r="TAP39" s="187"/>
      <c r="TAQ39" s="187"/>
      <c r="TAR39" s="207"/>
      <c r="TAS39" s="187"/>
      <c r="TAT39" s="187"/>
      <c r="TAU39" s="187"/>
      <c r="TAV39" s="187"/>
      <c r="TAW39" s="208"/>
      <c r="TAX39" s="208"/>
      <c r="TAY39" s="187"/>
      <c r="TAZ39" s="187"/>
      <c r="TBA39" s="207"/>
      <c r="TBB39" s="187"/>
      <c r="TBC39" s="187"/>
      <c r="TBD39" s="187"/>
      <c r="TBE39" s="187"/>
      <c r="TBF39" s="208"/>
      <c r="TBG39" s="208"/>
      <c r="TBH39" s="187"/>
      <c r="TBI39" s="187"/>
      <c r="TBJ39" s="207"/>
      <c r="TBK39" s="187"/>
      <c r="TBL39" s="187"/>
      <c r="TBM39" s="187"/>
      <c r="TBN39" s="187"/>
      <c r="TBO39" s="208"/>
      <c r="TBP39" s="208"/>
      <c r="TBQ39" s="187"/>
      <c r="TBR39" s="187"/>
      <c r="TBS39" s="207"/>
      <c r="TBT39" s="187"/>
      <c r="TBU39" s="187"/>
      <c r="TBV39" s="187"/>
      <c r="TBW39" s="187"/>
      <c r="TBX39" s="208"/>
      <c r="TBY39" s="208"/>
      <c r="TBZ39" s="187"/>
      <c r="TCA39" s="187"/>
      <c r="TCB39" s="207"/>
      <c r="TCC39" s="187"/>
      <c r="TCD39" s="187"/>
      <c r="TCE39" s="187"/>
      <c r="TCF39" s="187"/>
      <c r="TCG39" s="208"/>
      <c r="TCH39" s="208"/>
      <c r="TCI39" s="187"/>
      <c r="TCJ39" s="187"/>
      <c r="TCK39" s="207"/>
      <c r="TCL39" s="187"/>
      <c r="TCM39" s="187"/>
      <c r="TCN39" s="187"/>
      <c r="TCO39" s="187"/>
      <c r="TCP39" s="208"/>
      <c r="TCQ39" s="208"/>
      <c r="TCR39" s="187"/>
      <c r="TCS39" s="187"/>
      <c r="TCT39" s="207"/>
      <c r="TCU39" s="187"/>
      <c r="TCV39" s="187"/>
      <c r="TCW39" s="187"/>
      <c r="TCX39" s="187"/>
      <c r="TCY39" s="208"/>
      <c r="TCZ39" s="208"/>
      <c r="TDA39" s="187"/>
      <c r="TDB39" s="187"/>
      <c r="TDC39" s="207"/>
      <c r="TDD39" s="187"/>
      <c r="TDE39" s="187"/>
      <c r="TDF39" s="187"/>
      <c r="TDG39" s="187"/>
      <c r="TDH39" s="208"/>
      <c r="TDI39" s="208"/>
      <c r="TDJ39" s="187"/>
      <c r="TDK39" s="187"/>
      <c r="TDL39" s="207"/>
      <c r="TDM39" s="187"/>
      <c r="TDN39" s="187"/>
      <c r="TDO39" s="187"/>
      <c r="TDP39" s="187"/>
      <c r="TDQ39" s="208"/>
      <c r="TDR39" s="208"/>
      <c r="TDS39" s="187"/>
      <c r="TDT39" s="187"/>
      <c r="TDU39" s="207"/>
      <c r="TDV39" s="187"/>
      <c r="TDW39" s="187"/>
      <c r="TDX39" s="187"/>
      <c r="TDY39" s="187"/>
      <c r="TDZ39" s="208"/>
      <c r="TEA39" s="208"/>
      <c r="TEB39" s="187"/>
      <c r="TEC39" s="187"/>
      <c r="TED39" s="207"/>
      <c r="TEE39" s="187"/>
      <c r="TEF39" s="187"/>
      <c r="TEG39" s="187"/>
      <c r="TEH39" s="187"/>
      <c r="TEI39" s="208"/>
      <c r="TEJ39" s="208"/>
      <c r="TEK39" s="187"/>
      <c r="TEL39" s="187"/>
      <c r="TEM39" s="207"/>
      <c r="TEN39" s="187"/>
      <c r="TEO39" s="187"/>
      <c r="TEP39" s="187"/>
      <c r="TEQ39" s="187"/>
      <c r="TER39" s="208"/>
      <c r="TES39" s="208"/>
      <c r="TET39" s="187"/>
      <c r="TEU39" s="187"/>
      <c r="TEV39" s="207"/>
      <c r="TEW39" s="187"/>
      <c r="TEX39" s="187"/>
      <c r="TEY39" s="187"/>
      <c r="TEZ39" s="187"/>
      <c r="TFA39" s="208"/>
      <c r="TFB39" s="208"/>
      <c r="TFC39" s="187"/>
      <c r="TFD39" s="187"/>
      <c r="TFE39" s="207"/>
      <c r="TFF39" s="187"/>
      <c r="TFG39" s="187"/>
      <c r="TFH39" s="187"/>
      <c r="TFI39" s="187"/>
      <c r="TFJ39" s="208"/>
      <c r="TFK39" s="208"/>
      <c r="TFL39" s="187"/>
      <c r="TFM39" s="187"/>
      <c r="TFN39" s="207"/>
      <c r="TFO39" s="187"/>
      <c r="TFP39" s="187"/>
      <c r="TFQ39" s="187"/>
      <c r="TFR39" s="187"/>
      <c r="TFS39" s="208"/>
      <c r="TFT39" s="208"/>
      <c r="TFU39" s="187"/>
      <c r="TFV39" s="187"/>
      <c r="TFW39" s="207"/>
      <c r="TFX39" s="187"/>
      <c r="TFY39" s="187"/>
      <c r="TFZ39" s="187"/>
      <c r="TGA39" s="187"/>
      <c r="TGB39" s="208"/>
      <c r="TGC39" s="208"/>
      <c r="TGD39" s="187"/>
      <c r="TGE39" s="187"/>
      <c r="TGF39" s="207"/>
      <c r="TGG39" s="187"/>
      <c r="TGH39" s="187"/>
      <c r="TGI39" s="187"/>
      <c r="TGJ39" s="187"/>
      <c r="TGK39" s="208"/>
      <c r="TGL39" s="208"/>
      <c r="TGM39" s="187"/>
      <c r="TGN39" s="187"/>
      <c r="TGO39" s="207"/>
      <c r="TGP39" s="187"/>
      <c r="TGQ39" s="187"/>
      <c r="TGR39" s="187"/>
      <c r="TGS39" s="187"/>
      <c r="TGT39" s="208"/>
      <c r="TGU39" s="208"/>
      <c r="TGV39" s="187"/>
      <c r="TGW39" s="187"/>
      <c r="TGX39" s="207"/>
      <c r="TGY39" s="187"/>
      <c r="TGZ39" s="187"/>
      <c r="THA39" s="187"/>
      <c r="THB39" s="187"/>
      <c r="THC39" s="208"/>
      <c r="THD39" s="208"/>
      <c r="THE39" s="187"/>
      <c r="THF39" s="187"/>
      <c r="THG39" s="207"/>
      <c r="THH39" s="187"/>
      <c r="THI39" s="187"/>
      <c r="THJ39" s="187"/>
      <c r="THK39" s="187"/>
      <c r="THL39" s="208"/>
      <c r="THM39" s="208"/>
      <c r="THN39" s="187"/>
      <c r="THO39" s="187"/>
      <c r="THP39" s="207"/>
      <c r="THQ39" s="187"/>
      <c r="THR39" s="187"/>
      <c r="THS39" s="187"/>
      <c r="THT39" s="187"/>
      <c r="THU39" s="208"/>
      <c r="THV39" s="208"/>
      <c r="THW39" s="187"/>
      <c r="THX39" s="187"/>
      <c r="THY39" s="207"/>
      <c r="THZ39" s="187"/>
      <c r="TIA39" s="187"/>
      <c r="TIB39" s="187"/>
      <c r="TIC39" s="187"/>
      <c r="TID39" s="208"/>
      <c r="TIE39" s="208"/>
      <c r="TIF39" s="187"/>
      <c r="TIG39" s="187"/>
      <c r="TIH39" s="207"/>
      <c r="TII39" s="187"/>
      <c r="TIJ39" s="187"/>
      <c r="TIK39" s="187"/>
      <c r="TIL39" s="187"/>
      <c r="TIM39" s="208"/>
      <c r="TIN39" s="208"/>
      <c r="TIO39" s="187"/>
      <c r="TIP39" s="187"/>
      <c r="TIQ39" s="207"/>
      <c r="TIR39" s="187"/>
      <c r="TIS39" s="187"/>
      <c r="TIT39" s="187"/>
      <c r="TIU39" s="187"/>
      <c r="TIV39" s="208"/>
      <c r="TIW39" s="208"/>
      <c r="TIX39" s="187"/>
      <c r="TIY39" s="187"/>
      <c r="TIZ39" s="207"/>
      <c r="TJA39" s="187"/>
      <c r="TJB39" s="187"/>
      <c r="TJC39" s="187"/>
      <c r="TJD39" s="187"/>
      <c r="TJE39" s="208"/>
      <c r="TJF39" s="208"/>
      <c r="TJG39" s="187"/>
      <c r="TJH39" s="187"/>
      <c r="TJI39" s="207"/>
      <c r="TJJ39" s="187"/>
      <c r="TJK39" s="187"/>
      <c r="TJL39" s="187"/>
      <c r="TJM39" s="187"/>
      <c r="TJN39" s="208"/>
      <c r="TJO39" s="208"/>
      <c r="TJP39" s="187"/>
      <c r="TJQ39" s="187"/>
      <c r="TJR39" s="207"/>
      <c r="TJS39" s="187"/>
      <c r="TJT39" s="187"/>
      <c r="TJU39" s="187"/>
      <c r="TJV39" s="187"/>
      <c r="TJW39" s="208"/>
      <c r="TJX39" s="208"/>
      <c r="TJY39" s="187"/>
      <c r="TJZ39" s="187"/>
      <c r="TKA39" s="207"/>
      <c r="TKB39" s="187"/>
      <c r="TKC39" s="187"/>
      <c r="TKD39" s="187"/>
      <c r="TKE39" s="187"/>
      <c r="TKF39" s="208"/>
      <c r="TKG39" s="208"/>
      <c r="TKH39" s="187"/>
      <c r="TKI39" s="187"/>
      <c r="TKJ39" s="207"/>
      <c r="TKK39" s="187"/>
      <c r="TKL39" s="187"/>
      <c r="TKM39" s="187"/>
      <c r="TKN39" s="187"/>
      <c r="TKO39" s="208"/>
      <c r="TKP39" s="208"/>
      <c r="TKQ39" s="187"/>
      <c r="TKR39" s="187"/>
      <c r="TKS39" s="207"/>
      <c r="TKT39" s="187"/>
      <c r="TKU39" s="187"/>
      <c r="TKV39" s="187"/>
      <c r="TKW39" s="187"/>
      <c r="TKX39" s="208"/>
      <c r="TKY39" s="208"/>
      <c r="TKZ39" s="187"/>
      <c r="TLA39" s="187"/>
      <c r="TLB39" s="207"/>
      <c r="TLC39" s="187"/>
      <c r="TLD39" s="187"/>
      <c r="TLE39" s="187"/>
      <c r="TLF39" s="187"/>
      <c r="TLG39" s="208"/>
      <c r="TLH39" s="208"/>
      <c r="TLI39" s="187"/>
      <c r="TLJ39" s="187"/>
      <c r="TLK39" s="207"/>
      <c r="TLL39" s="187"/>
      <c r="TLM39" s="187"/>
      <c r="TLN39" s="187"/>
      <c r="TLO39" s="187"/>
      <c r="TLP39" s="208"/>
      <c r="TLQ39" s="208"/>
      <c r="TLR39" s="187"/>
      <c r="TLS39" s="187"/>
      <c r="TLT39" s="207"/>
      <c r="TLU39" s="187"/>
      <c r="TLV39" s="187"/>
      <c r="TLW39" s="187"/>
      <c r="TLX39" s="187"/>
      <c r="TLY39" s="208"/>
      <c r="TLZ39" s="208"/>
      <c r="TMA39" s="187"/>
      <c r="TMB39" s="187"/>
      <c r="TMC39" s="207"/>
      <c r="TMD39" s="187"/>
      <c r="TME39" s="187"/>
      <c r="TMF39" s="187"/>
      <c r="TMG39" s="187"/>
      <c r="TMH39" s="208"/>
      <c r="TMI39" s="208"/>
      <c r="TMJ39" s="187"/>
      <c r="TMK39" s="187"/>
      <c r="TML39" s="207"/>
      <c r="TMM39" s="187"/>
      <c r="TMN39" s="187"/>
      <c r="TMO39" s="187"/>
      <c r="TMP39" s="187"/>
      <c r="TMQ39" s="208"/>
      <c r="TMR39" s="208"/>
      <c r="TMS39" s="187"/>
      <c r="TMT39" s="187"/>
      <c r="TMU39" s="207"/>
      <c r="TMV39" s="187"/>
      <c r="TMW39" s="187"/>
      <c r="TMX39" s="187"/>
      <c r="TMY39" s="187"/>
      <c r="TMZ39" s="208"/>
      <c r="TNA39" s="208"/>
      <c r="TNB39" s="187"/>
      <c r="TNC39" s="187"/>
      <c r="TND39" s="207"/>
      <c r="TNE39" s="187"/>
      <c r="TNF39" s="187"/>
      <c r="TNG39" s="187"/>
      <c r="TNH39" s="187"/>
      <c r="TNI39" s="208"/>
      <c r="TNJ39" s="208"/>
      <c r="TNK39" s="187"/>
      <c r="TNL39" s="187"/>
      <c r="TNM39" s="207"/>
      <c r="TNN39" s="187"/>
      <c r="TNO39" s="187"/>
      <c r="TNP39" s="187"/>
      <c r="TNQ39" s="187"/>
      <c r="TNR39" s="208"/>
      <c r="TNS39" s="208"/>
      <c r="TNT39" s="187"/>
      <c r="TNU39" s="187"/>
      <c r="TNV39" s="207"/>
      <c r="TNW39" s="187"/>
      <c r="TNX39" s="187"/>
      <c r="TNY39" s="187"/>
      <c r="TNZ39" s="187"/>
      <c r="TOA39" s="208"/>
      <c r="TOB39" s="208"/>
      <c r="TOC39" s="187"/>
      <c r="TOD39" s="187"/>
      <c r="TOE39" s="207"/>
      <c r="TOF39" s="187"/>
      <c r="TOG39" s="187"/>
      <c r="TOH39" s="187"/>
      <c r="TOI39" s="187"/>
      <c r="TOJ39" s="208"/>
      <c r="TOK39" s="208"/>
      <c r="TOL39" s="187"/>
      <c r="TOM39" s="187"/>
      <c r="TON39" s="207"/>
      <c r="TOO39" s="187"/>
      <c r="TOP39" s="187"/>
      <c r="TOQ39" s="187"/>
      <c r="TOR39" s="187"/>
      <c r="TOS39" s="208"/>
      <c r="TOT39" s="208"/>
      <c r="TOU39" s="187"/>
      <c r="TOV39" s="187"/>
      <c r="TOW39" s="207"/>
      <c r="TOX39" s="187"/>
      <c r="TOY39" s="187"/>
      <c r="TOZ39" s="187"/>
      <c r="TPA39" s="187"/>
      <c r="TPB39" s="208"/>
      <c r="TPC39" s="208"/>
      <c r="TPD39" s="187"/>
      <c r="TPE39" s="187"/>
      <c r="TPF39" s="207"/>
      <c r="TPG39" s="187"/>
      <c r="TPH39" s="187"/>
      <c r="TPI39" s="187"/>
      <c r="TPJ39" s="187"/>
      <c r="TPK39" s="208"/>
      <c r="TPL39" s="208"/>
      <c r="TPM39" s="187"/>
      <c r="TPN39" s="187"/>
      <c r="TPO39" s="207"/>
      <c r="TPP39" s="187"/>
      <c r="TPQ39" s="187"/>
      <c r="TPR39" s="187"/>
      <c r="TPS39" s="187"/>
      <c r="TPT39" s="208"/>
      <c r="TPU39" s="208"/>
      <c r="TPV39" s="187"/>
      <c r="TPW39" s="187"/>
      <c r="TPX39" s="207"/>
      <c r="TPY39" s="187"/>
      <c r="TPZ39" s="187"/>
      <c r="TQA39" s="187"/>
      <c r="TQB39" s="187"/>
      <c r="TQC39" s="208"/>
      <c r="TQD39" s="208"/>
      <c r="TQE39" s="187"/>
      <c r="TQF39" s="187"/>
      <c r="TQG39" s="207"/>
      <c r="TQH39" s="187"/>
      <c r="TQI39" s="187"/>
      <c r="TQJ39" s="187"/>
      <c r="TQK39" s="187"/>
      <c r="TQL39" s="208"/>
      <c r="TQM39" s="208"/>
      <c r="TQN39" s="187"/>
      <c r="TQO39" s="187"/>
      <c r="TQP39" s="207"/>
      <c r="TQQ39" s="187"/>
      <c r="TQR39" s="187"/>
      <c r="TQS39" s="187"/>
      <c r="TQT39" s="187"/>
      <c r="TQU39" s="208"/>
      <c r="TQV39" s="208"/>
      <c r="TQW39" s="187"/>
      <c r="TQX39" s="187"/>
      <c r="TQY39" s="207"/>
      <c r="TQZ39" s="187"/>
      <c r="TRA39" s="187"/>
      <c r="TRB39" s="187"/>
      <c r="TRC39" s="187"/>
      <c r="TRD39" s="208"/>
      <c r="TRE39" s="208"/>
      <c r="TRF39" s="187"/>
      <c r="TRG39" s="187"/>
      <c r="TRH39" s="207"/>
      <c r="TRI39" s="187"/>
      <c r="TRJ39" s="187"/>
      <c r="TRK39" s="187"/>
      <c r="TRL39" s="187"/>
      <c r="TRM39" s="208"/>
      <c r="TRN39" s="208"/>
      <c r="TRO39" s="187"/>
      <c r="TRP39" s="187"/>
      <c r="TRQ39" s="207"/>
      <c r="TRR39" s="187"/>
      <c r="TRS39" s="187"/>
      <c r="TRT39" s="187"/>
      <c r="TRU39" s="187"/>
      <c r="TRV39" s="208"/>
      <c r="TRW39" s="208"/>
      <c r="TRX39" s="187"/>
      <c r="TRY39" s="187"/>
      <c r="TRZ39" s="207"/>
      <c r="TSA39" s="187"/>
      <c r="TSB39" s="187"/>
      <c r="TSC39" s="187"/>
      <c r="TSD39" s="187"/>
      <c r="TSE39" s="208"/>
      <c r="TSF39" s="208"/>
      <c r="TSG39" s="187"/>
      <c r="TSH39" s="187"/>
      <c r="TSI39" s="207"/>
      <c r="TSJ39" s="187"/>
      <c r="TSK39" s="187"/>
      <c r="TSL39" s="187"/>
      <c r="TSM39" s="187"/>
      <c r="TSN39" s="208"/>
      <c r="TSO39" s="208"/>
      <c r="TSP39" s="187"/>
      <c r="TSQ39" s="187"/>
      <c r="TSR39" s="207"/>
      <c r="TSS39" s="187"/>
      <c r="TST39" s="187"/>
      <c r="TSU39" s="187"/>
      <c r="TSV39" s="187"/>
      <c r="TSW39" s="208"/>
      <c r="TSX39" s="208"/>
      <c r="TSY39" s="187"/>
      <c r="TSZ39" s="187"/>
      <c r="TTA39" s="207"/>
      <c r="TTB39" s="187"/>
      <c r="TTC39" s="187"/>
      <c r="TTD39" s="187"/>
      <c r="TTE39" s="187"/>
      <c r="TTF39" s="208"/>
      <c r="TTG39" s="208"/>
      <c r="TTH39" s="187"/>
      <c r="TTI39" s="187"/>
      <c r="TTJ39" s="207"/>
      <c r="TTK39" s="187"/>
      <c r="TTL39" s="187"/>
      <c r="TTM39" s="187"/>
      <c r="TTN39" s="187"/>
      <c r="TTO39" s="208"/>
      <c r="TTP39" s="208"/>
      <c r="TTQ39" s="187"/>
      <c r="TTR39" s="187"/>
      <c r="TTS39" s="207"/>
      <c r="TTT39" s="187"/>
      <c r="TTU39" s="187"/>
      <c r="TTV39" s="187"/>
      <c r="TTW39" s="187"/>
      <c r="TTX39" s="208"/>
      <c r="TTY39" s="208"/>
      <c r="TTZ39" s="187"/>
      <c r="TUA39" s="187"/>
      <c r="TUB39" s="207"/>
      <c r="TUC39" s="187"/>
      <c r="TUD39" s="187"/>
      <c r="TUE39" s="187"/>
      <c r="TUF39" s="187"/>
      <c r="TUG39" s="208"/>
      <c r="TUH39" s="208"/>
      <c r="TUI39" s="187"/>
      <c r="TUJ39" s="187"/>
      <c r="TUK39" s="207"/>
      <c r="TUL39" s="187"/>
      <c r="TUM39" s="187"/>
      <c r="TUN39" s="187"/>
      <c r="TUO39" s="187"/>
      <c r="TUP39" s="208"/>
      <c r="TUQ39" s="208"/>
      <c r="TUR39" s="187"/>
      <c r="TUS39" s="187"/>
      <c r="TUT39" s="207"/>
      <c r="TUU39" s="187"/>
      <c r="TUV39" s="187"/>
      <c r="TUW39" s="187"/>
      <c r="TUX39" s="187"/>
      <c r="TUY39" s="208"/>
      <c r="TUZ39" s="208"/>
      <c r="TVA39" s="187"/>
      <c r="TVB39" s="187"/>
      <c r="TVC39" s="207"/>
      <c r="TVD39" s="187"/>
      <c r="TVE39" s="187"/>
      <c r="TVF39" s="187"/>
      <c r="TVG39" s="187"/>
      <c r="TVH39" s="208"/>
      <c r="TVI39" s="208"/>
      <c r="TVJ39" s="187"/>
      <c r="TVK39" s="187"/>
      <c r="TVL39" s="207"/>
      <c r="TVM39" s="187"/>
      <c r="TVN39" s="187"/>
      <c r="TVO39" s="187"/>
      <c r="TVP39" s="187"/>
      <c r="TVQ39" s="208"/>
      <c r="TVR39" s="208"/>
      <c r="TVS39" s="187"/>
      <c r="TVT39" s="187"/>
      <c r="TVU39" s="207"/>
      <c r="TVV39" s="187"/>
      <c r="TVW39" s="187"/>
      <c r="TVX39" s="187"/>
      <c r="TVY39" s="187"/>
      <c r="TVZ39" s="208"/>
      <c r="TWA39" s="208"/>
      <c r="TWB39" s="187"/>
      <c r="TWC39" s="187"/>
      <c r="TWD39" s="207"/>
      <c r="TWE39" s="187"/>
      <c r="TWF39" s="187"/>
      <c r="TWG39" s="187"/>
      <c r="TWH39" s="187"/>
      <c r="TWI39" s="208"/>
      <c r="TWJ39" s="208"/>
      <c r="TWK39" s="187"/>
      <c r="TWL39" s="187"/>
      <c r="TWM39" s="207"/>
      <c r="TWN39" s="187"/>
      <c r="TWO39" s="187"/>
      <c r="TWP39" s="187"/>
      <c r="TWQ39" s="187"/>
      <c r="TWR39" s="208"/>
      <c r="TWS39" s="208"/>
      <c r="TWT39" s="187"/>
      <c r="TWU39" s="187"/>
      <c r="TWV39" s="207"/>
      <c r="TWW39" s="187"/>
      <c r="TWX39" s="187"/>
      <c r="TWY39" s="187"/>
      <c r="TWZ39" s="187"/>
      <c r="TXA39" s="208"/>
      <c r="TXB39" s="208"/>
      <c r="TXC39" s="187"/>
      <c r="TXD39" s="187"/>
      <c r="TXE39" s="207"/>
      <c r="TXF39" s="187"/>
      <c r="TXG39" s="187"/>
      <c r="TXH39" s="187"/>
      <c r="TXI39" s="187"/>
      <c r="TXJ39" s="208"/>
      <c r="TXK39" s="208"/>
      <c r="TXL39" s="187"/>
      <c r="TXM39" s="187"/>
      <c r="TXN39" s="207"/>
      <c r="TXO39" s="187"/>
      <c r="TXP39" s="187"/>
      <c r="TXQ39" s="187"/>
      <c r="TXR39" s="187"/>
      <c r="TXS39" s="208"/>
      <c r="TXT39" s="208"/>
      <c r="TXU39" s="187"/>
      <c r="TXV39" s="187"/>
      <c r="TXW39" s="207"/>
      <c r="TXX39" s="187"/>
      <c r="TXY39" s="187"/>
      <c r="TXZ39" s="187"/>
      <c r="TYA39" s="187"/>
      <c r="TYB39" s="208"/>
      <c r="TYC39" s="208"/>
      <c r="TYD39" s="187"/>
      <c r="TYE39" s="187"/>
      <c r="TYF39" s="207"/>
      <c r="TYG39" s="187"/>
      <c r="TYH39" s="187"/>
      <c r="TYI39" s="187"/>
      <c r="TYJ39" s="187"/>
      <c r="TYK39" s="208"/>
      <c r="TYL39" s="208"/>
      <c r="TYM39" s="187"/>
      <c r="TYN39" s="187"/>
      <c r="TYO39" s="207"/>
      <c r="TYP39" s="187"/>
      <c r="TYQ39" s="187"/>
      <c r="TYR39" s="187"/>
      <c r="TYS39" s="187"/>
      <c r="TYT39" s="208"/>
      <c r="TYU39" s="208"/>
      <c r="TYV39" s="187"/>
      <c r="TYW39" s="187"/>
      <c r="TYX39" s="207"/>
      <c r="TYY39" s="187"/>
      <c r="TYZ39" s="187"/>
      <c r="TZA39" s="187"/>
      <c r="TZB39" s="187"/>
      <c r="TZC39" s="208"/>
      <c r="TZD39" s="208"/>
      <c r="TZE39" s="187"/>
      <c r="TZF39" s="187"/>
      <c r="TZG39" s="207"/>
      <c r="TZH39" s="187"/>
      <c r="TZI39" s="187"/>
      <c r="TZJ39" s="187"/>
      <c r="TZK39" s="187"/>
      <c r="TZL39" s="208"/>
      <c r="TZM39" s="208"/>
      <c r="TZN39" s="187"/>
      <c r="TZO39" s="187"/>
      <c r="TZP39" s="207"/>
      <c r="TZQ39" s="187"/>
      <c r="TZR39" s="187"/>
      <c r="TZS39" s="187"/>
      <c r="TZT39" s="187"/>
      <c r="TZU39" s="208"/>
      <c r="TZV39" s="208"/>
      <c r="TZW39" s="187"/>
      <c r="TZX39" s="187"/>
      <c r="TZY39" s="207"/>
      <c r="TZZ39" s="187"/>
      <c r="UAA39" s="187"/>
      <c r="UAB39" s="187"/>
      <c r="UAC39" s="187"/>
      <c r="UAD39" s="208"/>
      <c r="UAE39" s="208"/>
      <c r="UAF39" s="187"/>
      <c r="UAG39" s="187"/>
      <c r="UAH39" s="207"/>
      <c r="UAI39" s="187"/>
      <c r="UAJ39" s="187"/>
      <c r="UAK39" s="187"/>
      <c r="UAL39" s="187"/>
      <c r="UAM39" s="208"/>
      <c r="UAN39" s="208"/>
      <c r="UAO39" s="187"/>
      <c r="UAP39" s="187"/>
      <c r="UAQ39" s="207"/>
      <c r="UAR39" s="187"/>
      <c r="UAS39" s="187"/>
      <c r="UAT39" s="187"/>
      <c r="UAU39" s="187"/>
      <c r="UAV39" s="208"/>
      <c r="UAW39" s="208"/>
      <c r="UAX39" s="187"/>
      <c r="UAY39" s="187"/>
      <c r="UAZ39" s="207"/>
      <c r="UBA39" s="187"/>
      <c r="UBB39" s="187"/>
      <c r="UBC39" s="187"/>
      <c r="UBD39" s="187"/>
      <c r="UBE39" s="208"/>
      <c r="UBF39" s="208"/>
      <c r="UBG39" s="187"/>
      <c r="UBH39" s="187"/>
      <c r="UBI39" s="207"/>
      <c r="UBJ39" s="187"/>
      <c r="UBK39" s="187"/>
      <c r="UBL39" s="187"/>
      <c r="UBM39" s="187"/>
      <c r="UBN39" s="208"/>
      <c r="UBO39" s="208"/>
      <c r="UBP39" s="187"/>
      <c r="UBQ39" s="187"/>
      <c r="UBR39" s="207"/>
      <c r="UBS39" s="187"/>
      <c r="UBT39" s="187"/>
      <c r="UBU39" s="187"/>
      <c r="UBV39" s="187"/>
      <c r="UBW39" s="208"/>
      <c r="UBX39" s="208"/>
      <c r="UBY39" s="187"/>
      <c r="UBZ39" s="187"/>
      <c r="UCA39" s="207"/>
      <c r="UCB39" s="187"/>
      <c r="UCC39" s="187"/>
      <c r="UCD39" s="187"/>
      <c r="UCE39" s="187"/>
      <c r="UCF39" s="208"/>
      <c r="UCG39" s="208"/>
      <c r="UCH39" s="187"/>
      <c r="UCI39" s="187"/>
      <c r="UCJ39" s="207"/>
      <c r="UCK39" s="187"/>
      <c r="UCL39" s="187"/>
      <c r="UCM39" s="187"/>
      <c r="UCN39" s="187"/>
      <c r="UCO39" s="208"/>
      <c r="UCP39" s="208"/>
      <c r="UCQ39" s="187"/>
      <c r="UCR39" s="187"/>
      <c r="UCS39" s="207"/>
      <c r="UCT39" s="187"/>
      <c r="UCU39" s="187"/>
      <c r="UCV39" s="187"/>
      <c r="UCW39" s="187"/>
      <c r="UCX39" s="208"/>
      <c r="UCY39" s="208"/>
      <c r="UCZ39" s="187"/>
      <c r="UDA39" s="187"/>
      <c r="UDB39" s="207"/>
      <c r="UDC39" s="187"/>
      <c r="UDD39" s="187"/>
      <c r="UDE39" s="187"/>
      <c r="UDF39" s="187"/>
      <c r="UDG39" s="208"/>
      <c r="UDH39" s="208"/>
      <c r="UDI39" s="187"/>
      <c r="UDJ39" s="187"/>
      <c r="UDK39" s="207"/>
      <c r="UDL39" s="187"/>
      <c r="UDM39" s="187"/>
      <c r="UDN39" s="187"/>
      <c r="UDO39" s="187"/>
      <c r="UDP39" s="208"/>
      <c r="UDQ39" s="208"/>
      <c r="UDR39" s="187"/>
      <c r="UDS39" s="187"/>
      <c r="UDT39" s="207"/>
      <c r="UDU39" s="187"/>
      <c r="UDV39" s="187"/>
      <c r="UDW39" s="187"/>
      <c r="UDX39" s="187"/>
      <c r="UDY39" s="208"/>
      <c r="UDZ39" s="208"/>
      <c r="UEA39" s="187"/>
      <c r="UEB39" s="187"/>
      <c r="UEC39" s="207"/>
      <c r="UED39" s="187"/>
      <c r="UEE39" s="187"/>
      <c r="UEF39" s="187"/>
      <c r="UEG39" s="187"/>
      <c r="UEH39" s="208"/>
      <c r="UEI39" s="208"/>
      <c r="UEJ39" s="187"/>
      <c r="UEK39" s="187"/>
      <c r="UEL39" s="207"/>
      <c r="UEM39" s="187"/>
      <c r="UEN39" s="187"/>
      <c r="UEO39" s="187"/>
      <c r="UEP39" s="187"/>
      <c r="UEQ39" s="208"/>
      <c r="UER39" s="208"/>
      <c r="UES39" s="187"/>
      <c r="UET39" s="187"/>
      <c r="UEU39" s="207"/>
      <c r="UEV39" s="187"/>
      <c r="UEW39" s="187"/>
      <c r="UEX39" s="187"/>
      <c r="UEY39" s="187"/>
      <c r="UEZ39" s="208"/>
      <c r="UFA39" s="208"/>
      <c r="UFB39" s="187"/>
      <c r="UFC39" s="187"/>
      <c r="UFD39" s="207"/>
      <c r="UFE39" s="187"/>
      <c r="UFF39" s="187"/>
      <c r="UFG39" s="187"/>
      <c r="UFH39" s="187"/>
      <c r="UFI39" s="208"/>
      <c r="UFJ39" s="208"/>
      <c r="UFK39" s="187"/>
      <c r="UFL39" s="187"/>
      <c r="UFM39" s="207"/>
      <c r="UFN39" s="187"/>
      <c r="UFO39" s="187"/>
      <c r="UFP39" s="187"/>
      <c r="UFQ39" s="187"/>
      <c r="UFR39" s="208"/>
      <c r="UFS39" s="208"/>
      <c r="UFT39" s="187"/>
      <c r="UFU39" s="187"/>
      <c r="UFV39" s="207"/>
      <c r="UFW39" s="187"/>
      <c r="UFX39" s="187"/>
      <c r="UFY39" s="187"/>
      <c r="UFZ39" s="187"/>
      <c r="UGA39" s="208"/>
      <c r="UGB39" s="208"/>
      <c r="UGC39" s="187"/>
      <c r="UGD39" s="187"/>
      <c r="UGE39" s="207"/>
      <c r="UGF39" s="187"/>
      <c r="UGG39" s="187"/>
      <c r="UGH39" s="187"/>
      <c r="UGI39" s="187"/>
      <c r="UGJ39" s="208"/>
      <c r="UGK39" s="208"/>
      <c r="UGL39" s="187"/>
      <c r="UGM39" s="187"/>
      <c r="UGN39" s="207"/>
      <c r="UGO39" s="187"/>
      <c r="UGP39" s="187"/>
      <c r="UGQ39" s="187"/>
      <c r="UGR39" s="187"/>
      <c r="UGS39" s="208"/>
      <c r="UGT39" s="208"/>
      <c r="UGU39" s="187"/>
      <c r="UGV39" s="187"/>
      <c r="UGW39" s="207"/>
      <c r="UGX39" s="187"/>
      <c r="UGY39" s="187"/>
      <c r="UGZ39" s="187"/>
      <c r="UHA39" s="187"/>
      <c r="UHB39" s="208"/>
      <c r="UHC39" s="208"/>
      <c r="UHD39" s="187"/>
      <c r="UHE39" s="187"/>
      <c r="UHF39" s="207"/>
      <c r="UHG39" s="187"/>
      <c r="UHH39" s="187"/>
      <c r="UHI39" s="187"/>
      <c r="UHJ39" s="187"/>
      <c r="UHK39" s="208"/>
      <c r="UHL39" s="208"/>
      <c r="UHM39" s="187"/>
      <c r="UHN39" s="187"/>
      <c r="UHO39" s="207"/>
      <c r="UHP39" s="187"/>
      <c r="UHQ39" s="187"/>
      <c r="UHR39" s="187"/>
      <c r="UHS39" s="187"/>
      <c r="UHT39" s="208"/>
      <c r="UHU39" s="208"/>
      <c r="UHV39" s="187"/>
      <c r="UHW39" s="187"/>
      <c r="UHX39" s="207"/>
      <c r="UHY39" s="187"/>
      <c r="UHZ39" s="187"/>
      <c r="UIA39" s="187"/>
      <c r="UIB39" s="187"/>
      <c r="UIC39" s="208"/>
      <c r="UID39" s="208"/>
      <c r="UIE39" s="187"/>
      <c r="UIF39" s="187"/>
      <c r="UIG39" s="207"/>
      <c r="UIH39" s="187"/>
      <c r="UII39" s="187"/>
      <c r="UIJ39" s="187"/>
      <c r="UIK39" s="187"/>
      <c r="UIL39" s="208"/>
      <c r="UIM39" s="208"/>
      <c r="UIN39" s="187"/>
      <c r="UIO39" s="187"/>
      <c r="UIP39" s="207"/>
      <c r="UIQ39" s="187"/>
      <c r="UIR39" s="187"/>
      <c r="UIS39" s="187"/>
      <c r="UIT39" s="187"/>
      <c r="UIU39" s="208"/>
      <c r="UIV39" s="208"/>
      <c r="UIW39" s="187"/>
      <c r="UIX39" s="187"/>
      <c r="UIY39" s="207"/>
      <c r="UIZ39" s="187"/>
      <c r="UJA39" s="187"/>
      <c r="UJB39" s="187"/>
      <c r="UJC39" s="187"/>
      <c r="UJD39" s="208"/>
      <c r="UJE39" s="208"/>
      <c r="UJF39" s="187"/>
      <c r="UJG39" s="187"/>
      <c r="UJH39" s="207"/>
      <c r="UJI39" s="187"/>
      <c r="UJJ39" s="187"/>
      <c r="UJK39" s="187"/>
      <c r="UJL39" s="187"/>
      <c r="UJM39" s="208"/>
      <c r="UJN39" s="208"/>
      <c r="UJO39" s="187"/>
      <c r="UJP39" s="187"/>
      <c r="UJQ39" s="207"/>
      <c r="UJR39" s="187"/>
      <c r="UJS39" s="187"/>
      <c r="UJT39" s="187"/>
      <c r="UJU39" s="187"/>
      <c r="UJV39" s="208"/>
      <c r="UJW39" s="208"/>
      <c r="UJX39" s="187"/>
      <c r="UJY39" s="187"/>
      <c r="UJZ39" s="207"/>
      <c r="UKA39" s="187"/>
      <c r="UKB39" s="187"/>
      <c r="UKC39" s="187"/>
      <c r="UKD39" s="187"/>
      <c r="UKE39" s="208"/>
      <c r="UKF39" s="208"/>
      <c r="UKG39" s="187"/>
      <c r="UKH39" s="187"/>
      <c r="UKI39" s="207"/>
      <c r="UKJ39" s="187"/>
      <c r="UKK39" s="187"/>
      <c r="UKL39" s="187"/>
      <c r="UKM39" s="187"/>
      <c r="UKN39" s="208"/>
      <c r="UKO39" s="208"/>
      <c r="UKP39" s="187"/>
      <c r="UKQ39" s="187"/>
      <c r="UKR39" s="207"/>
      <c r="UKS39" s="187"/>
      <c r="UKT39" s="187"/>
      <c r="UKU39" s="187"/>
      <c r="UKV39" s="187"/>
      <c r="UKW39" s="208"/>
      <c r="UKX39" s="208"/>
      <c r="UKY39" s="187"/>
      <c r="UKZ39" s="187"/>
      <c r="ULA39" s="207"/>
      <c r="ULB39" s="187"/>
      <c r="ULC39" s="187"/>
      <c r="ULD39" s="187"/>
      <c r="ULE39" s="187"/>
      <c r="ULF39" s="208"/>
      <c r="ULG39" s="208"/>
      <c r="ULH39" s="187"/>
      <c r="ULI39" s="187"/>
      <c r="ULJ39" s="207"/>
      <c r="ULK39" s="187"/>
      <c r="ULL39" s="187"/>
      <c r="ULM39" s="187"/>
      <c r="ULN39" s="187"/>
      <c r="ULO39" s="208"/>
      <c r="ULP39" s="208"/>
      <c r="ULQ39" s="187"/>
      <c r="ULR39" s="187"/>
      <c r="ULS39" s="207"/>
      <c r="ULT39" s="187"/>
      <c r="ULU39" s="187"/>
      <c r="ULV39" s="187"/>
      <c r="ULW39" s="187"/>
      <c r="ULX39" s="208"/>
      <c r="ULY39" s="208"/>
      <c r="ULZ39" s="187"/>
      <c r="UMA39" s="187"/>
      <c r="UMB39" s="207"/>
      <c r="UMC39" s="187"/>
      <c r="UMD39" s="187"/>
      <c r="UME39" s="187"/>
      <c r="UMF39" s="187"/>
      <c r="UMG39" s="208"/>
      <c r="UMH39" s="208"/>
      <c r="UMI39" s="187"/>
      <c r="UMJ39" s="187"/>
      <c r="UMK39" s="207"/>
      <c r="UML39" s="187"/>
      <c r="UMM39" s="187"/>
      <c r="UMN39" s="187"/>
      <c r="UMO39" s="187"/>
      <c r="UMP39" s="208"/>
      <c r="UMQ39" s="208"/>
      <c r="UMR39" s="187"/>
      <c r="UMS39" s="187"/>
      <c r="UMT39" s="207"/>
      <c r="UMU39" s="187"/>
      <c r="UMV39" s="187"/>
      <c r="UMW39" s="187"/>
      <c r="UMX39" s="187"/>
      <c r="UMY39" s="208"/>
      <c r="UMZ39" s="208"/>
      <c r="UNA39" s="187"/>
      <c r="UNB39" s="187"/>
      <c r="UNC39" s="207"/>
      <c r="UND39" s="187"/>
      <c r="UNE39" s="187"/>
      <c r="UNF39" s="187"/>
      <c r="UNG39" s="187"/>
      <c r="UNH39" s="208"/>
      <c r="UNI39" s="208"/>
      <c r="UNJ39" s="187"/>
      <c r="UNK39" s="187"/>
      <c r="UNL39" s="207"/>
      <c r="UNM39" s="187"/>
      <c r="UNN39" s="187"/>
      <c r="UNO39" s="187"/>
      <c r="UNP39" s="187"/>
      <c r="UNQ39" s="208"/>
      <c r="UNR39" s="208"/>
      <c r="UNS39" s="187"/>
      <c r="UNT39" s="187"/>
      <c r="UNU39" s="207"/>
      <c r="UNV39" s="187"/>
      <c r="UNW39" s="187"/>
      <c r="UNX39" s="187"/>
      <c r="UNY39" s="187"/>
      <c r="UNZ39" s="208"/>
      <c r="UOA39" s="208"/>
      <c r="UOB39" s="187"/>
      <c r="UOC39" s="187"/>
      <c r="UOD39" s="207"/>
      <c r="UOE39" s="187"/>
      <c r="UOF39" s="187"/>
      <c r="UOG39" s="187"/>
      <c r="UOH39" s="187"/>
      <c r="UOI39" s="208"/>
      <c r="UOJ39" s="208"/>
      <c r="UOK39" s="187"/>
      <c r="UOL39" s="187"/>
      <c r="UOM39" s="207"/>
      <c r="UON39" s="187"/>
      <c r="UOO39" s="187"/>
      <c r="UOP39" s="187"/>
      <c r="UOQ39" s="187"/>
      <c r="UOR39" s="208"/>
      <c r="UOS39" s="208"/>
      <c r="UOT39" s="187"/>
      <c r="UOU39" s="187"/>
      <c r="UOV39" s="207"/>
      <c r="UOW39" s="187"/>
      <c r="UOX39" s="187"/>
      <c r="UOY39" s="187"/>
      <c r="UOZ39" s="187"/>
      <c r="UPA39" s="208"/>
      <c r="UPB39" s="208"/>
      <c r="UPC39" s="187"/>
      <c r="UPD39" s="187"/>
      <c r="UPE39" s="207"/>
      <c r="UPF39" s="187"/>
      <c r="UPG39" s="187"/>
      <c r="UPH39" s="187"/>
      <c r="UPI39" s="187"/>
      <c r="UPJ39" s="208"/>
      <c r="UPK39" s="208"/>
      <c r="UPL39" s="187"/>
      <c r="UPM39" s="187"/>
      <c r="UPN39" s="207"/>
      <c r="UPO39" s="187"/>
      <c r="UPP39" s="187"/>
      <c r="UPQ39" s="187"/>
      <c r="UPR39" s="187"/>
      <c r="UPS39" s="208"/>
      <c r="UPT39" s="208"/>
      <c r="UPU39" s="187"/>
      <c r="UPV39" s="187"/>
      <c r="UPW39" s="207"/>
      <c r="UPX39" s="187"/>
      <c r="UPY39" s="187"/>
      <c r="UPZ39" s="187"/>
      <c r="UQA39" s="187"/>
      <c r="UQB39" s="208"/>
      <c r="UQC39" s="208"/>
      <c r="UQD39" s="187"/>
      <c r="UQE39" s="187"/>
      <c r="UQF39" s="207"/>
      <c r="UQG39" s="187"/>
      <c r="UQH39" s="187"/>
      <c r="UQI39" s="187"/>
      <c r="UQJ39" s="187"/>
      <c r="UQK39" s="208"/>
      <c r="UQL39" s="208"/>
      <c r="UQM39" s="187"/>
      <c r="UQN39" s="187"/>
      <c r="UQO39" s="207"/>
      <c r="UQP39" s="187"/>
      <c r="UQQ39" s="187"/>
      <c r="UQR39" s="187"/>
      <c r="UQS39" s="187"/>
      <c r="UQT39" s="208"/>
      <c r="UQU39" s="208"/>
      <c r="UQV39" s="187"/>
      <c r="UQW39" s="187"/>
      <c r="UQX39" s="207"/>
      <c r="UQY39" s="187"/>
      <c r="UQZ39" s="187"/>
      <c r="URA39" s="187"/>
      <c r="URB39" s="187"/>
      <c r="URC39" s="208"/>
      <c r="URD39" s="208"/>
      <c r="URE39" s="187"/>
      <c r="URF39" s="187"/>
      <c r="URG39" s="207"/>
      <c r="URH39" s="187"/>
      <c r="URI39" s="187"/>
      <c r="URJ39" s="187"/>
      <c r="URK39" s="187"/>
      <c r="URL39" s="208"/>
      <c r="URM39" s="208"/>
      <c r="URN39" s="187"/>
      <c r="URO39" s="187"/>
      <c r="URP39" s="207"/>
      <c r="URQ39" s="187"/>
      <c r="URR39" s="187"/>
      <c r="URS39" s="187"/>
      <c r="URT39" s="187"/>
      <c r="URU39" s="208"/>
      <c r="URV39" s="208"/>
      <c r="URW39" s="187"/>
      <c r="URX39" s="187"/>
      <c r="URY39" s="207"/>
      <c r="URZ39" s="187"/>
      <c r="USA39" s="187"/>
      <c r="USB39" s="187"/>
      <c r="USC39" s="187"/>
      <c r="USD39" s="208"/>
      <c r="USE39" s="208"/>
      <c r="USF39" s="187"/>
      <c r="USG39" s="187"/>
      <c r="USH39" s="207"/>
      <c r="USI39" s="187"/>
      <c r="USJ39" s="187"/>
      <c r="USK39" s="187"/>
      <c r="USL39" s="187"/>
      <c r="USM39" s="208"/>
      <c r="USN39" s="208"/>
      <c r="USO39" s="187"/>
      <c r="USP39" s="187"/>
      <c r="USQ39" s="207"/>
      <c r="USR39" s="187"/>
      <c r="USS39" s="187"/>
      <c r="UST39" s="187"/>
      <c r="USU39" s="187"/>
      <c r="USV39" s="208"/>
      <c r="USW39" s="208"/>
      <c r="USX39" s="187"/>
      <c r="USY39" s="187"/>
      <c r="USZ39" s="207"/>
      <c r="UTA39" s="187"/>
      <c r="UTB39" s="187"/>
      <c r="UTC39" s="187"/>
      <c r="UTD39" s="187"/>
      <c r="UTE39" s="208"/>
      <c r="UTF39" s="208"/>
      <c r="UTG39" s="187"/>
      <c r="UTH39" s="187"/>
      <c r="UTI39" s="207"/>
      <c r="UTJ39" s="187"/>
      <c r="UTK39" s="187"/>
      <c r="UTL39" s="187"/>
      <c r="UTM39" s="187"/>
      <c r="UTN39" s="208"/>
      <c r="UTO39" s="208"/>
      <c r="UTP39" s="187"/>
      <c r="UTQ39" s="187"/>
      <c r="UTR39" s="207"/>
      <c r="UTS39" s="187"/>
      <c r="UTT39" s="187"/>
      <c r="UTU39" s="187"/>
      <c r="UTV39" s="187"/>
      <c r="UTW39" s="208"/>
      <c r="UTX39" s="208"/>
      <c r="UTY39" s="187"/>
      <c r="UTZ39" s="187"/>
      <c r="UUA39" s="207"/>
      <c r="UUB39" s="187"/>
      <c r="UUC39" s="187"/>
      <c r="UUD39" s="187"/>
      <c r="UUE39" s="187"/>
      <c r="UUF39" s="208"/>
      <c r="UUG39" s="208"/>
      <c r="UUH39" s="187"/>
      <c r="UUI39" s="187"/>
      <c r="UUJ39" s="207"/>
      <c r="UUK39" s="187"/>
      <c r="UUL39" s="187"/>
      <c r="UUM39" s="187"/>
      <c r="UUN39" s="187"/>
      <c r="UUO39" s="208"/>
      <c r="UUP39" s="208"/>
      <c r="UUQ39" s="187"/>
      <c r="UUR39" s="187"/>
      <c r="UUS39" s="207"/>
      <c r="UUT39" s="187"/>
      <c r="UUU39" s="187"/>
      <c r="UUV39" s="187"/>
      <c r="UUW39" s="187"/>
      <c r="UUX39" s="208"/>
      <c r="UUY39" s="208"/>
      <c r="UUZ39" s="187"/>
      <c r="UVA39" s="187"/>
      <c r="UVB39" s="207"/>
      <c r="UVC39" s="187"/>
      <c r="UVD39" s="187"/>
      <c r="UVE39" s="187"/>
      <c r="UVF39" s="187"/>
      <c r="UVG39" s="208"/>
      <c r="UVH39" s="208"/>
      <c r="UVI39" s="187"/>
      <c r="UVJ39" s="187"/>
      <c r="UVK39" s="207"/>
      <c r="UVL39" s="187"/>
      <c r="UVM39" s="187"/>
      <c r="UVN39" s="187"/>
      <c r="UVO39" s="187"/>
      <c r="UVP39" s="208"/>
      <c r="UVQ39" s="208"/>
      <c r="UVR39" s="187"/>
      <c r="UVS39" s="187"/>
      <c r="UVT39" s="207"/>
      <c r="UVU39" s="187"/>
      <c r="UVV39" s="187"/>
      <c r="UVW39" s="187"/>
      <c r="UVX39" s="187"/>
      <c r="UVY39" s="208"/>
      <c r="UVZ39" s="208"/>
      <c r="UWA39" s="187"/>
      <c r="UWB39" s="187"/>
      <c r="UWC39" s="207"/>
      <c r="UWD39" s="187"/>
      <c r="UWE39" s="187"/>
      <c r="UWF39" s="187"/>
      <c r="UWG39" s="187"/>
      <c r="UWH39" s="208"/>
      <c r="UWI39" s="208"/>
      <c r="UWJ39" s="187"/>
      <c r="UWK39" s="187"/>
      <c r="UWL39" s="207"/>
      <c r="UWM39" s="187"/>
      <c r="UWN39" s="187"/>
      <c r="UWO39" s="187"/>
      <c r="UWP39" s="187"/>
      <c r="UWQ39" s="208"/>
      <c r="UWR39" s="208"/>
      <c r="UWS39" s="187"/>
      <c r="UWT39" s="187"/>
      <c r="UWU39" s="207"/>
      <c r="UWV39" s="187"/>
      <c r="UWW39" s="187"/>
      <c r="UWX39" s="187"/>
      <c r="UWY39" s="187"/>
      <c r="UWZ39" s="208"/>
      <c r="UXA39" s="208"/>
      <c r="UXB39" s="187"/>
      <c r="UXC39" s="187"/>
      <c r="UXD39" s="207"/>
      <c r="UXE39" s="187"/>
      <c r="UXF39" s="187"/>
      <c r="UXG39" s="187"/>
      <c r="UXH39" s="187"/>
      <c r="UXI39" s="208"/>
      <c r="UXJ39" s="208"/>
      <c r="UXK39" s="187"/>
      <c r="UXL39" s="187"/>
      <c r="UXM39" s="207"/>
      <c r="UXN39" s="187"/>
      <c r="UXO39" s="187"/>
      <c r="UXP39" s="187"/>
      <c r="UXQ39" s="187"/>
      <c r="UXR39" s="208"/>
      <c r="UXS39" s="208"/>
      <c r="UXT39" s="187"/>
      <c r="UXU39" s="187"/>
      <c r="UXV39" s="207"/>
      <c r="UXW39" s="187"/>
      <c r="UXX39" s="187"/>
      <c r="UXY39" s="187"/>
      <c r="UXZ39" s="187"/>
      <c r="UYA39" s="208"/>
      <c r="UYB39" s="208"/>
      <c r="UYC39" s="187"/>
      <c r="UYD39" s="187"/>
      <c r="UYE39" s="207"/>
      <c r="UYF39" s="187"/>
      <c r="UYG39" s="187"/>
      <c r="UYH39" s="187"/>
      <c r="UYI39" s="187"/>
      <c r="UYJ39" s="208"/>
      <c r="UYK39" s="208"/>
      <c r="UYL39" s="187"/>
      <c r="UYM39" s="187"/>
      <c r="UYN39" s="207"/>
      <c r="UYO39" s="187"/>
      <c r="UYP39" s="187"/>
      <c r="UYQ39" s="187"/>
      <c r="UYR39" s="187"/>
      <c r="UYS39" s="208"/>
      <c r="UYT39" s="208"/>
      <c r="UYU39" s="187"/>
      <c r="UYV39" s="187"/>
      <c r="UYW39" s="207"/>
      <c r="UYX39" s="187"/>
      <c r="UYY39" s="187"/>
      <c r="UYZ39" s="187"/>
      <c r="UZA39" s="187"/>
      <c r="UZB39" s="208"/>
      <c r="UZC39" s="208"/>
      <c r="UZD39" s="187"/>
      <c r="UZE39" s="187"/>
      <c r="UZF39" s="207"/>
      <c r="UZG39" s="187"/>
      <c r="UZH39" s="187"/>
      <c r="UZI39" s="187"/>
      <c r="UZJ39" s="187"/>
      <c r="UZK39" s="208"/>
      <c r="UZL39" s="208"/>
      <c r="UZM39" s="187"/>
      <c r="UZN39" s="187"/>
      <c r="UZO39" s="207"/>
      <c r="UZP39" s="187"/>
      <c r="UZQ39" s="187"/>
      <c r="UZR39" s="187"/>
      <c r="UZS39" s="187"/>
      <c r="UZT39" s="208"/>
      <c r="UZU39" s="208"/>
      <c r="UZV39" s="187"/>
      <c r="UZW39" s="187"/>
      <c r="UZX39" s="207"/>
      <c r="UZY39" s="187"/>
      <c r="UZZ39" s="187"/>
      <c r="VAA39" s="187"/>
      <c r="VAB39" s="187"/>
      <c r="VAC39" s="208"/>
      <c r="VAD39" s="208"/>
      <c r="VAE39" s="187"/>
      <c r="VAF39" s="187"/>
      <c r="VAG39" s="207"/>
      <c r="VAH39" s="187"/>
      <c r="VAI39" s="187"/>
      <c r="VAJ39" s="187"/>
      <c r="VAK39" s="187"/>
      <c r="VAL39" s="208"/>
      <c r="VAM39" s="208"/>
      <c r="VAN39" s="187"/>
      <c r="VAO39" s="187"/>
      <c r="VAP39" s="207"/>
      <c r="VAQ39" s="187"/>
      <c r="VAR39" s="187"/>
      <c r="VAS39" s="187"/>
      <c r="VAT39" s="187"/>
      <c r="VAU39" s="208"/>
      <c r="VAV39" s="208"/>
      <c r="VAW39" s="187"/>
      <c r="VAX39" s="187"/>
      <c r="VAY39" s="207"/>
      <c r="VAZ39" s="187"/>
      <c r="VBA39" s="187"/>
      <c r="VBB39" s="187"/>
      <c r="VBC39" s="187"/>
      <c r="VBD39" s="208"/>
      <c r="VBE39" s="208"/>
      <c r="VBF39" s="187"/>
      <c r="VBG39" s="187"/>
      <c r="VBH39" s="207"/>
      <c r="VBI39" s="187"/>
      <c r="VBJ39" s="187"/>
      <c r="VBK39" s="187"/>
      <c r="VBL39" s="187"/>
      <c r="VBM39" s="208"/>
      <c r="VBN39" s="208"/>
      <c r="VBO39" s="187"/>
      <c r="VBP39" s="187"/>
      <c r="VBQ39" s="207"/>
      <c r="VBR39" s="187"/>
      <c r="VBS39" s="187"/>
      <c r="VBT39" s="187"/>
      <c r="VBU39" s="187"/>
      <c r="VBV39" s="208"/>
      <c r="VBW39" s="208"/>
      <c r="VBX39" s="187"/>
      <c r="VBY39" s="187"/>
      <c r="VBZ39" s="207"/>
      <c r="VCA39" s="187"/>
      <c r="VCB39" s="187"/>
      <c r="VCC39" s="187"/>
      <c r="VCD39" s="187"/>
      <c r="VCE39" s="208"/>
      <c r="VCF39" s="208"/>
      <c r="VCG39" s="187"/>
      <c r="VCH39" s="187"/>
      <c r="VCI39" s="207"/>
      <c r="VCJ39" s="187"/>
      <c r="VCK39" s="187"/>
      <c r="VCL39" s="187"/>
      <c r="VCM39" s="187"/>
      <c r="VCN39" s="208"/>
      <c r="VCO39" s="208"/>
      <c r="VCP39" s="187"/>
      <c r="VCQ39" s="187"/>
      <c r="VCR39" s="207"/>
      <c r="VCS39" s="187"/>
      <c r="VCT39" s="187"/>
      <c r="VCU39" s="187"/>
      <c r="VCV39" s="187"/>
      <c r="VCW39" s="208"/>
      <c r="VCX39" s="208"/>
      <c r="VCY39" s="187"/>
      <c r="VCZ39" s="187"/>
      <c r="VDA39" s="207"/>
      <c r="VDB39" s="187"/>
      <c r="VDC39" s="187"/>
      <c r="VDD39" s="187"/>
      <c r="VDE39" s="187"/>
      <c r="VDF39" s="208"/>
      <c r="VDG39" s="208"/>
      <c r="VDH39" s="187"/>
      <c r="VDI39" s="187"/>
      <c r="VDJ39" s="207"/>
      <c r="VDK39" s="187"/>
      <c r="VDL39" s="187"/>
      <c r="VDM39" s="187"/>
      <c r="VDN39" s="187"/>
      <c r="VDO39" s="208"/>
      <c r="VDP39" s="208"/>
      <c r="VDQ39" s="187"/>
      <c r="VDR39" s="187"/>
      <c r="VDS39" s="207"/>
      <c r="VDT39" s="187"/>
      <c r="VDU39" s="187"/>
      <c r="VDV39" s="187"/>
      <c r="VDW39" s="187"/>
      <c r="VDX39" s="208"/>
      <c r="VDY39" s="208"/>
      <c r="VDZ39" s="187"/>
      <c r="VEA39" s="187"/>
      <c r="VEB39" s="207"/>
      <c r="VEC39" s="187"/>
      <c r="VED39" s="187"/>
      <c r="VEE39" s="187"/>
      <c r="VEF39" s="187"/>
      <c r="VEG39" s="208"/>
      <c r="VEH39" s="208"/>
      <c r="VEI39" s="187"/>
      <c r="VEJ39" s="187"/>
      <c r="VEK39" s="207"/>
      <c r="VEL39" s="187"/>
      <c r="VEM39" s="187"/>
      <c r="VEN39" s="187"/>
      <c r="VEO39" s="187"/>
      <c r="VEP39" s="208"/>
      <c r="VEQ39" s="208"/>
      <c r="VER39" s="187"/>
      <c r="VES39" s="187"/>
      <c r="VET39" s="207"/>
      <c r="VEU39" s="187"/>
      <c r="VEV39" s="187"/>
      <c r="VEW39" s="187"/>
      <c r="VEX39" s="187"/>
      <c r="VEY39" s="208"/>
      <c r="VEZ39" s="208"/>
      <c r="VFA39" s="187"/>
      <c r="VFB39" s="187"/>
      <c r="VFC39" s="207"/>
      <c r="VFD39" s="187"/>
      <c r="VFE39" s="187"/>
      <c r="VFF39" s="187"/>
      <c r="VFG39" s="187"/>
      <c r="VFH39" s="208"/>
      <c r="VFI39" s="208"/>
      <c r="VFJ39" s="187"/>
      <c r="VFK39" s="187"/>
      <c r="VFL39" s="207"/>
      <c r="VFM39" s="187"/>
      <c r="VFN39" s="187"/>
      <c r="VFO39" s="187"/>
      <c r="VFP39" s="187"/>
      <c r="VFQ39" s="208"/>
      <c r="VFR39" s="208"/>
      <c r="VFS39" s="187"/>
      <c r="VFT39" s="187"/>
      <c r="VFU39" s="207"/>
      <c r="VFV39" s="187"/>
      <c r="VFW39" s="187"/>
      <c r="VFX39" s="187"/>
      <c r="VFY39" s="187"/>
      <c r="VFZ39" s="208"/>
      <c r="VGA39" s="208"/>
      <c r="VGB39" s="187"/>
      <c r="VGC39" s="187"/>
      <c r="VGD39" s="207"/>
      <c r="VGE39" s="187"/>
      <c r="VGF39" s="187"/>
      <c r="VGG39" s="187"/>
      <c r="VGH39" s="187"/>
      <c r="VGI39" s="208"/>
      <c r="VGJ39" s="208"/>
      <c r="VGK39" s="187"/>
      <c r="VGL39" s="187"/>
      <c r="VGM39" s="207"/>
      <c r="VGN39" s="187"/>
      <c r="VGO39" s="187"/>
      <c r="VGP39" s="187"/>
      <c r="VGQ39" s="187"/>
      <c r="VGR39" s="208"/>
      <c r="VGS39" s="208"/>
      <c r="VGT39" s="187"/>
      <c r="VGU39" s="187"/>
      <c r="VGV39" s="207"/>
      <c r="VGW39" s="187"/>
      <c r="VGX39" s="187"/>
      <c r="VGY39" s="187"/>
      <c r="VGZ39" s="187"/>
      <c r="VHA39" s="208"/>
      <c r="VHB39" s="208"/>
      <c r="VHC39" s="187"/>
      <c r="VHD39" s="187"/>
      <c r="VHE39" s="207"/>
      <c r="VHF39" s="187"/>
      <c r="VHG39" s="187"/>
      <c r="VHH39" s="187"/>
      <c r="VHI39" s="187"/>
      <c r="VHJ39" s="208"/>
      <c r="VHK39" s="208"/>
      <c r="VHL39" s="187"/>
      <c r="VHM39" s="187"/>
      <c r="VHN39" s="207"/>
      <c r="VHO39" s="187"/>
      <c r="VHP39" s="187"/>
      <c r="VHQ39" s="187"/>
      <c r="VHR39" s="187"/>
      <c r="VHS39" s="208"/>
      <c r="VHT39" s="208"/>
      <c r="VHU39" s="187"/>
      <c r="VHV39" s="187"/>
      <c r="VHW39" s="207"/>
      <c r="VHX39" s="187"/>
      <c r="VHY39" s="187"/>
      <c r="VHZ39" s="187"/>
      <c r="VIA39" s="187"/>
      <c r="VIB39" s="208"/>
      <c r="VIC39" s="208"/>
      <c r="VID39" s="187"/>
      <c r="VIE39" s="187"/>
      <c r="VIF39" s="207"/>
      <c r="VIG39" s="187"/>
      <c r="VIH39" s="187"/>
      <c r="VII39" s="187"/>
      <c r="VIJ39" s="187"/>
      <c r="VIK39" s="208"/>
      <c r="VIL39" s="208"/>
      <c r="VIM39" s="187"/>
      <c r="VIN39" s="187"/>
      <c r="VIO39" s="207"/>
      <c r="VIP39" s="187"/>
      <c r="VIQ39" s="187"/>
      <c r="VIR39" s="187"/>
      <c r="VIS39" s="187"/>
      <c r="VIT39" s="208"/>
      <c r="VIU39" s="208"/>
      <c r="VIV39" s="187"/>
      <c r="VIW39" s="187"/>
      <c r="VIX39" s="207"/>
      <c r="VIY39" s="187"/>
      <c r="VIZ39" s="187"/>
      <c r="VJA39" s="187"/>
      <c r="VJB39" s="187"/>
      <c r="VJC39" s="208"/>
      <c r="VJD39" s="208"/>
      <c r="VJE39" s="187"/>
      <c r="VJF39" s="187"/>
      <c r="VJG39" s="207"/>
      <c r="VJH39" s="187"/>
      <c r="VJI39" s="187"/>
      <c r="VJJ39" s="187"/>
      <c r="VJK39" s="187"/>
      <c r="VJL39" s="208"/>
      <c r="VJM39" s="208"/>
      <c r="VJN39" s="187"/>
      <c r="VJO39" s="187"/>
      <c r="VJP39" s="207"/>
      <c r="VJQ39" s="187"/>
      <c r="VJR39" s="187"/>
      <c r="VJS39" s="187"/>
      <c r="VJT39" s="187"/>
      <c r="VJU39" s="208"/>
      <c r="VJV39" s="208"/>
      <c r="VJW39" s="187"/>
      <c r="VJX39" s="187"/>
      <c r="VJY39" s="207"/>
      <c r="VJZ39" s="187"/>
      <c r="VKA39" s="187"/>
      <c r="VKB39" s="187"/>
      <c r="VKC39" s="187"/>
      <c r="VKD39" s="208"/>
      <c r="VKE39" s="208"/>
      <c r="VKF39" s="187"/>
      <c r="VKG39" s="187"/>
      <c r="VKH39" s="207"/>
      <c r="VKI39" s="187"/>
      <c r="VKJ39" s="187"/>
      <c r="VKK39" s="187"/>
      <c r="VKL39" s="187"/>
      <c r="VKM39" s="208"/>
      <c r="VKN39" s="208"/>
      <c r="VKO39" s="187"/>
      <c r="VKP39" s="187"/>
      <c r="VKQ39" s="207"/>
      <c r="VKR39" s="187"/>
      <c r="VKS39" s="187"/>
      <c r="VKT39" s="187"/>
      <c r="VKU39" s="187"/>
      <c r="VKV39" s="208"/>
      <c r="VKW39" s="208"/>
      <c r="VKX39" s="187"/>
      <c r="VKY39" s="187"/>
      <c r="VKZ39" s="207"/>
      <c r="VLA39" s="187"/>
      <c r="VLB39" s="187"/>
      <c r="VLC39" s="187"/>
      <c r="VLD39" s="187"/>
      <c r="VLE39" s="208"/>
      <c r="VLF39" s="208"/>
      <c r="VLG39" s="187"/>
      <c r="VLH39" s="187"/>
      <c r="VLI39" s="207"/>
      <c r="VLJ39" s="187"/>
      <c r="VLK39" s="187"/>
      <c r="VLL39" s="187"/>
      <c r="VLM39" s="187"/>
      <c r="VLN39" s="208"/>
      <c r="VLO39" s="208"/>
      <c r="VLP39" s="187"/>
      <c r="VLQ39" s="187"/>
      <c r="VLR39" s="207"/>
      <c r="VLS39" s="187"/>
      <c r="VLT39" s="187"/>
      <c r="VLU39" s="187"/>
      <c r="VLV39" s="187"/>
      <c r="VLW39" s="208"/>
      <c r="VLX39" s="208"/>
      <c r="VLY39" s="187"/>
      <c r="VLZ39" s="187"/>
      <c r="VMA39" s="207"/>
      <c r="VMB39" s="187"/>
      <c r="VMC39" s="187"/>
      <c r="VMD39" s="187"/>
      <c r="VME39" s="187"/>
      <c r="VMF39" s="208"/>
      <c r="VMG39" s="208"/>
      <c r="VMH39" s="187"/>
      <c r="VMI39" s="187"/>
      <c r="VMJ39" s="207"/>
      <c r="VMK39" s="187"/>
      <c r="VML39" s="187"/>
      <c r="VMM39" s="187"/>
      <c r="VMN39" s="187"/>
      <c r="VMO39" s="208"/>
      <c r="VMP39" s="208"/>
      <c r="VMQ39" s="187"/>
      <c r="VMR39" s="187"/>
      <c r="VMS39" s="207"/>
      <c r="VMT39" s="187"/>
      <c r="VMU39" s="187"/>
      <c r="VMV39" s="187"/>
      <c r="VMW39" s="187"/>
      <c r="VMX39" s="208"/>
      <c r="VMY39" s="208"/>
      <c r="VMZ39" s="187"/>
      <c r="VNA39" s="187"/>
      <c r="VNB39" s="207"/>
      <c r="VNC39" s="187"/>
      <c r="VND39" s="187"/>
      <c r="VNE39" s="187"/>
      <c r="VNF39" s="187"/>
      <c r="VNG39" s="208"/>
      <c r="VNH39" s="208"/>
      <c r="VNI39" s="187"/>
      <c r="VNJ39" s="187"/>
      <c r="VNK39" s="207"/>
      <c r="VNL39" s="187"/>
      <c r="VNM39" s="187"/>
      <c r="VNN39" s="187"/>
      <c r="VNO39" s="187"/>
      <c r="VNP39" s="208"/>
      <c r="VNQ39" s="208"/>
      <c r="VNR39" s="187"/>
      <c r="VNS39" s="187"/>
      <c r="VNT39" s="207"/>
      <c r="VNU39" s="187"/>
      <c r="VNV39" s="187"/>
      <c r="VNW39" s="187"/>
      <c r="VNX39" s="187"/>
      <c r="VNY39" s="208"/>
      <c r="VNZ39" s="208"/>
      <c r="VOA39" s="187"/>
      <c r="VOB39" s="187"/>
      <c r="VOC39" s="207"/>
      <c r="VOD39" s="187"/>
      <c r="VOE39" s="187"/>
      <c r="VOF39" s="187"/>
      <c r="VOG39" s="187"/>
      <c r="VOH39" s="208"/>
      <c r="VOI39" s="208"/>
      <c r="VOJ39" s="187"/>
      <c r="VOK39" s="187"/>
      <c r="VOL39" s="207"/>
      <c r="VOM39" s="187"/>
      <c r="VON39" s="187"/>
      <c r="VOO39" s="187"/>
      <c r="VOP39" s="187"/>
      <c r="VOQ39" s="208"/>
      <c r="VOR39" s="208"/>
      <c r="VOS39" s="187"/>
      <c r="VOT39" s="187"/>
      <c r="VOU39" s="207"/>
      <c r="VOV39" s="187"/>
      <c r="VOW39" s="187"/>
      <c r="VOX39" s="187"/>
      <c r="VOY39" s="187"/>
      <c r="VOZ39" s="208"/>
      <c r="VPA39" s="208"/>
      <c r="VPB39" s="187"/>
      <c r="VPC39" s="187"/>
      <c r="VPD39" s="207"/>
      <c r="VPE39" s="187"/>
      <c r="VPF39" s="187"/>
      <c r="VPG39" s="187"/>
      <c r="VPH39" s="187"/>
      <c r="VPI39" s="208"/>
      <c r="VPJ39" s="208"/>
      <c r="VPK39" s="187"/>
      <c r="VPL39" s="187"/>
      <c r="VPM39" s="207"/>
      <c r="VPN39" s="187"/>
      <c r="VPO39" s="187"/>
      <c r="VPP39" s="187"/>
      <c r="VPQ39" s="187"/>
      <c r="VPR39" s="208"/>
      <c r="VPS39" s="208"/>
      <c r="VPT39" s="187"/>
      <c r="VPU39" s="187"/>
      <c r="VPV39" s="207"/>
      <c r="VPW39" s="187"/>
      <c r="VPX39" s="187"/>
      <c r="VPY39" s="187"/>
      <c r="VPZ39" s="187"/>
      <c r="VQA39" s="208"/>
      <c r="VQB39" s="208"/>
      <c r="VQC39" s="187"/>
      <c r="VQD39" s="187"/>
      <c r="VQE39" s="207"/>
      <c r="VQF39" s="187"/>
      <c r="VQG39" s="187"/>
      <c r="VQH39" s="187"/>
      <c r="VQI39" s="187"/>
      <c r="VQJ39" s="208"/>
      <c r="VQK39" s="208"/>
      <c r="VQL39" s="187"/>
      <c r="VQM39" s="187"/>
      <c r="VQN39" s="207"/>
      <c r="VQO39" s="187"/>
      <c r="VQP39" s="187"/>
      <c r="VQQ39" s="187"/>
      <c r="VQR39" s="187"/>
      <c r="VQS39" s="208"/>
      <c r="VQT39" s="208"/>
      <c r="VQU39" s="187"/>
      <c r="VQV39" s="187"/>
      <c r="VQW39" s="207"/>
      <c r="VQX39" s="187"/>
      <c r="VQY39" s="187"/>
      <c r="VQZ39" s="187"/>
      <c r="VRA39" s="187"/>
      <c r="VRB39" s="208"/>
      <c r="VRC39" s="208"/>
      <c r="VRD39" s="187"/>
      <c r="VRE39" s="187"/>
      <c r="VRF39" s="207"/>
      <c r="VRG39" s="187"/>
      <c r="VRH39" s="187"/>
      <c r="VRI39" s="187"/>
      <c r="VRJ39" s="187"/>
      <c r="VRK39" s="208"/>
      <c r="VRL39" s="208"/>
      <c r="VRM39" s="187"/>
      <c r="VRN39" s="187"/>
      <c r="VRO39" s="207"/>
      <c r="VRP39" s="187"/>
      <c r="VRQ39" s="187"/>
      <c r="VRR39" s="187"/>
      <c r="VRS39" s="187"/>
      <c r="VRT39" s="208"/>
      <c r="VRU39" s="208"/>
      <c r="VRV39" s="187"/>
      <c r="VRW39" s="187"/>
      <c r="VRX39" s="207"/>
      <c r="VRY39" s="187"/>
      <c r="VRZ39" s="187"/>
      <c r="VSA39" s="187"/>
      <c r="VSB39" s="187"/>
      <c r="VSC39" s="208"/>
      <c r="VSD39" s="208"/>
      <c r="VSE39" s="187"/>
      <c r="VSF39" s="187"/>
      <c r="VSG39" s="207"/>
      <c r="VSH39" s="187"/>
      <c r="VSI39" s="187"/>
      <c r="VSJ39" s="187"/>
      <c r="VSK39" s="187"/>
      <c r="VSL39" s="208"/>
      <c r="VSM39" s="208"/>
      <c r="VSN39" s="187"/>
      <c r="VSO39" s="187"/>
      <c r="VSP39" s="207"/>
      <c r="VSQ39" s="187"/>
      <c r="VSR39" s="187"/>
      <c r="VSS39" s="187"/>
      <c r="VST39" s="187"/>
      <c r="VSU39" s="208"/>
      <c r="VSV39" s="208"/>
      <c r="VSW39" s="187"/>
      <c r="VSX39" s="187"/>
      <c r="VSY39" s="207"/>
      <c r="VSZ39" s="187"/>
      <c r="VTA39" s="187"/>
      <c r="VTB39" s="187"/>
      <c r="VTC39" s="187"/>
      <c r="VTD39" s="208"/>
      <c r="VTE39" s="208"/>
      <c r="VTF39" s="187"/>
      <c r="VTG39" s="187"/>
      <c r="VTH39" s="207"/>
      <c r="VTI39" s="187"/>
      <c r="VTJ39" s="187"/>
      <c r="VTK39" s="187"/>
      <c r="VTL39" s="187"/>
      <c r="VTM39" s="208"/>
      <c r="VTN39" s="208"/>
      <c r="VTO39" s="187"/>
      <c r="VTP39" s="187"/>
      <c r="VTQ39" s="207"/>
      <c r="VTR39" s="187"/>
      <c r="VTS39" s="187"/>
      <c r="VTT39" s="187"/>
      <c r="VTU39" s="187"/>
      <c r="VTV39" s="208"/>
      <c r="VTW39" s="208"/>
      <c r="VTX39" s="187"/>
      <c r="VTY39" s="187"/>
      <c r="VTZ39" s="207"/>
      <c r="VUA39" s="187"/>
      <c r="VUB39" s="187"/>
      <c r="VUC39" s="187"/>
      <c r="VUD39" s="187"/>
      <c r="VUE39" s="208"/>
      <c r="VUF39" s="208"/>
      <c r="VUG39" s="187"/>
      <c r="VUH39" s="187"/>
      <c r="VUI39" s="207"/>
      <c r="VUJ39" s="187"/>
      <c r="VUK39" s="187"/>
      <c r="VUL39" s="187"/>
      <c r="VUM39" s="187"/>
      <c r="VUN39" s="208"/>
      <c r="VUO39" s="208"/>
      <c r="VUP39" s="187"/>
      <c r="VUQ39" s="187"/>
      <c r="VUR39" s="207"/>
      <c r="VUS39" s="187"/>
      <c r="VUT39" s="187"/>
      <c r="VUU39" s="187"/>
      <c r="VUV39" s="187"/>
      <c r="VUW39" s="208"/>
      <c r="VUX39" s="208"/>
      <c r="VUY39" s="187"/>
      <c r="VUZ39" s="187"/>
      <c r="VVA39" s="207"/>
      <c r="VVB39" s="187"/>
      <c r="VVC39" s="187"/>
      <c r="VVD39" s="187"/>
      <c r="VVE39" s="187"/>
      <c r="VVF39" s="208"/>
      <c r="VVG39" s="208"/>
      <c r="VVH39" s="187"/>
      <c r="VVI39" s="187"/>
      <c r="VVJ39" s="207"/>
      <c r="VVK39" s="187"/>
      <c r="VVL39" s="187"/>
      <c r="VVM39" s="187"/>
      <c r="VVN39" s="187"/>
      <c r="VVO39" s="208"/>
      <c r="VVP39" s="208"/>
      <c r="VVQ39" s="187"/>
      <c r="VVR39" s="187"/>
      <c r="VVS39" s="207"/>
      <c r="VVT39" s="187"/>
      <c r="VVU39" s="187"/>
      <c r="VVV39" s="187"/>
      <c r="VVW39" s="187"/>
      <c r="VVX39" s="208"/>
      <c r="VVY39" s="208"/>
      <c r="VVZ39" s="187"/>
      <c r="VWA39" s="187"/>
      <c r="VWB39" s="207"/>
      <c r="VWC39" s="187"/>
      <c r="VWD39" s="187"/>
      <c r="VWE39" s="187"/>
      <c r="VWF39" s="187"/>
      <c r="VWG39" s="208"/>
      <c r="VWH39" s="208"/>
      <c r="VWI39" s="187"/>
      <c r="VWJ39" s="187"/>
      <c r="VWK39" s="207"/>
      <c r="VWL39" s="187"/>
      <c r="VWM39" s="187"/>
      <c r="VWN39" s="187"/>
      <c r="VWO39" s="187"/>
      <c r="VWP39" s="208"/>
      <c r="VWQ39" s="208"/>
      <c r="VWR39" s="187"/>
      <c r="VWS39" s="187"/>
      <c r="VWT39" s="207"/>
      <c r="VWU39" s="187"/>
      <c r="VWV39" s="187"/>
      <c r="VWW39" s="187"/>
      <c r="VWX39" s="187"/>
      <c r="VWY39" s="208"/>
      <c r="VWZ39" s="208"/>
      <c r="VXA39" s="187"/>
      <c r="VXB39" s="187"/>
      <c r="VXC39" s="207"/>
      <c r="VXD39" s="187"/>
      <c r="VXE39" s="187"/>
      <c r="VXF39" s="187"/>
      <c r="VXG39" s="187"/>
      <c r="VXH39" s="208"/>
      <c r="VXI39" s="208"/>
      <c r="VXJ39" s="187"/>
      <c r="VXK39" s="187"/>
      <c r="VXL39" s="207"/>
      <c r="VXM39" s="187"/>
      <c r="VXN39" s="187"/>
      <c r="VXO39" s="187"/>
      <c r="VXP39" s="187"/>
      <c r="VXQ39" s="208"/>
      <c r="VXR39" s="208"/>
      <c r="VXS39" s="187"/>
      <c r="VXT39" s="187"/>
      <c r="VXU39" s="207"/>
      <c r="VXV39" s="187"/>
      <c r="VXW39" s="187"/>
      <c r="VXX39" s="187"/>
      <c r="VXY39" s="187"/>
      <c r="VXZ39" s="208"/>
      <c r="VYA39" s="208"/>
      <c r="VYB39" s="187"/>
      <c r="VYC39" s="187"/>
      <c r="VYD39" s="207"/>
      <c r="VYE39" s="187"/>
      <c r="VYF39" s="187"/>
      <c r="VYG39" s="187"/>
      <c r="VYH39" s="187"/>
      <c r="VYI39" s="208"/>
      <c r="VYJ39" s="208"/>
      <c r="VYK39" s="187"/>
      <c r="VYL39" s="187"/>
      <c r="VYM39" s="207"/>
      <c r="VYN39" s="187"/>
      <c r="VYO39" s="187"/>
      <c r="VYP39" s="187"/>
      <c r="VYQ39" s="187"/>
      <c r="VYR39" s="208"/>
      <c r="VYS39" s="208"/>
      <c r="VYT39" s="187"/>
      <c r="VYU39" s="187"/>
      <c r="VYV39" s="207"/>
      <c r="VYW39" s="187"/>
      <c r="VYX39" s="187"/>
      <c r="VYY39" s="187"/>
      <c r="VYZ39" s="187"/>
      <c r="VZA39" s="208"/>
      <c r="VZB39" s="208"/>
      <c r="VZC39" s="187"/>
      <c r="VZD39" s="187"/>
      <c r="VZE39" s="207"/>
      <c r="VZF39" s="187"/>
      <c r="VZG39" s="187"/>
      <c r="VZH39" s="187"/>
      <c r="VZI39" s="187"/>
      <c r="VZJ39" s="208"/>
      <c r="VZK39" s="208"/>
      <c r="VZL39" s="187"/>
      <c r="VZM39" s="187"/>
      <c r="VZN39" s="207"/>
      <c r="VZO39" s="187"/>
      <c r="VZP39" s="187"/>
      <c r="VZQ39" s="187"/>
      <c r="VZR39" s="187"/>
      <c r="VZS39" s="208"/>
      <c r="VZT39" s="208"/>
      <c r="VZU39" s="187"/>
      <c r="VZV39" s="187"/>
      <c r="VZW39" s="207"/>
      <c r="VZX39" s="187"/>
      <c r="VZY39" s="187"/>
      <c r="VZZ39" s="187"/>
      <c r="WAA39" s="187"/>
      <c r="WAB39" s="208"/>
      <c r="WAC39" s="208"/>
      <c r="WAD39" s="187"/>
      <c r="WAE39" s="187"/>
      <c r="WAF39" s="207"/>
      <c r="WAG39" s="187"/>
      <c r="WAH39" s="187"/>
      <c r="WAI39" s="187"/>
      <c r="WAJ39" s="187"/>
      <c r="WAK39" s="208"/>
      <c r="WAL39" s="208"/>
      <c r="WAM39" s="187"/>
      <c r="WAN39" s="187"/>
      <c r="WAO39" s="207"/>
      <c r="WAP39" s="187"/>
      <c r="WAQ39" s="187"/>
      <c r="WAR39" s="187"/>
      <c r="WAS39" s="187"/>
      <c r="WAT39" s="208"/>
      <c r="WAU39" s="208"/>
      <c r="WAV39" s="187"/>
      <c r="WAW39" s="187"/>
      <c r="WAX39" s="207"/>
      <c r="WAY39" s="187"/>
      <c r="WAZ39" s="187"/>
      <c r="WBA39" s="187"/>
      <c r="WBB39" s="187"/>
      <c r="WBC39" s="208"/>
      <c r="WBD39" s="208"/>
      <c r="WBE39" s="187"/>
      <c r="WBF39" s="187"/>
      <c r="WBG39" s="207"/>
      <c r="WBH39" s="187"/>
      <c r="WBI39" s="187"/>
      <c r="WBJ39" s="187"/>
      <c r="WBK39" s="187"/>
      <c r="WBL39" s="208"/>
      <c r="WBM39" s="208"/>
      <c r="WBN39" s="187"/>
      <c r="WBO39" s="187"/>
      <c r="WBP39" s="207"/>
      <c r="WBQ39" s="187"/>
      <c r="WBR39" s="187"/>
      <c r="WBS39" s="187"/>
      <c r="WBT39" s="187"/>
      <c r="WBU39" s="208"/>
      <c r="WBV39" s="208"/>
      <c r="WBW39" s="187"/>
      <c r="WBX39" s="187"/>
      <c r="WBY39" s="207"/>
      <c r="WBZ39" s="187"/>
      <c r="WCA39" s="187"/>
      <c r="WCB39" s="187"/>
      <c r="WCC39" s="187"/>
      <c r="WCD39" s="208"/>
      <c r="WCE39" s="208"/>
      <c r="WCF39" s="187"/>
      <c r="WCG39" s="187"/>
      <c r="WCH39" s="207"/>
      <c r="WCI39" s="187"/>
      <c r="WCJ39" s="187"/>
      <c r="WCK39" s="187"/>
      <c r="WCL39" s="187"/>
      <c r="WCM39" s="208"/>
      <c r="WCN39" s="208"/>
      <c r="WCO39" s="187"/>
      <c r="WCP39" s="187"/>
      <c r="WCQ39" s="207"/>
      <c r="WCR39" s="187"/>
      <c r="WCS39" s="187"/>
      <c r="WCT39" s="187"/>
      <c r="WCU39" s="187"/>
      <c r="WCV39" s="208"/>
      <c r="WCW39" s="208"/>
      <c r="WCX39" s="187"/>
      <c r="WCY39" s="187"/>
      <c r="WCZ39" s="207"/>
      <c r="WDA39" s="187"/>
      <c r="WDB39" s="187"/>
      <c r="WDC39" s="187"/>
      <c r="WDD39" s="187"/>
      <c r="WDE39" s="208"/>
      <c r="WDF39" s="208"/>
      <c r="WDG39" s="187"/>
      <c r="WDH39" s="187"/>
      <c r="WDI39" s="207"/>
      <c r="WDJ39" s="187"/>
      <c r="WDK39" s="187"/>
      <c r="WDL39" s="187"/>
      <c r="WDM39" s="187"/>
      <c r="WDN39" s="208"/>
      <c r="WDO39" s="208"/>
      <c r="WDP39" s="187"/>
      <c r="WDQ39" s="187"/>
      <c r="WDR39" s="207"/>
      <c r="WDS39" s="187"/>
      <c r="WDT39" s="187"/>
      <c r="WDU39" s="187"/>
      <c r="WDV39" s="187"/>
      <c r="WDW39" s="208"/>
      <c r="WDX39" s="208"/>
      <c r="WDY39" s="187"/>
      <c r="WDZ39" s="187"/>
      <c r="WEA39" s="207"/>
      <c r="WEB39" s="187"/>
      <c r="WEC39" s="187"/>
      <c r="WED39" s="187"/>
      <c r="WEE39" s="187"/>
      <c r="WEF39" s="208"/>
      <c r="WEG39" s="208"/>
      <c r="WEH39" s="187"/>
      <c r="WEI39" s="187"/>
      <c r="WEJ39" s="207"/>
      <c r="WEK39" s="187"/>
      <c r="WEL39" s="187"/>
      <c r="WEM39" s="187"/>
      <c r="WEN39" s="187"/>
      <c r="WEO39" s="208"/>
      <c r="WEP39" s="208"/>
      <c r="WEQ39" s="187"/>
      <c r="WER39" s="187"/>
      <c r="WES39" s="207"/>
      <c r="WET39" s="187"/>
      <c r="WEU39" s="187"/>
      <c r="WEV39" s="187"/>
      <c r="WEW39" s="187"/>
      <c r="WEX39" s="208"/>
      <c r="WEY39" s="208"/>
      <c r="WEZ39" s="187"/>
      <c r="WFA39" s="187"/>
      <c r="WFB39" s="207"/>
      <c r="WFC39" s="187"/>
      <c r="WFD39" s="187"/>
      <c r="WFE39" s="187"/>
      <c r="WFF39" s="187"/>
      <c r="WFG39" s="208"/>
      <c r="WFH39" s="208"/>
      <c r="WFI39" s="187"/>
      <c r="WFJ39" s="187"/>
      <c r="WFK39" s="207"/>
      <c r="WFL39" s="187"/>
      <c r="WFM39" s="187"/>
      <c r="WFN39" s="187"/>
      <c r="WFO39" s="187"/>
      <c r="WFP39" s="208"/>
      <c r="WFQ39" s="208"/>
      <c r="WFR39" s="187"/>
      <c r="WFS39" s="187"/>
      <c r="WFT39" s="207"/>
      <c r="WFU39" s="187"/>
      <c r="WFV39" s="187"/>
      <c r="WFW39" s="187"/>
      <c r="WFX39" s="187"/>
      <c r="WFY39" s="208"/>
      <c r="WFZ39" s="208"/>
      <c r="WGA39" s="187"/>
      <c r="WGB39" s="187"/>
      <c r="WGC39" s="207"/>
      <c r="WGD39" s="187"/>
      <c r="WGE39" s="187"/>
      <c r="WGF39" s="187"/>
      <c r="WGG39" s="187"/>
      <c r="WGH39" s="208"/>
      <c r="WGI39" s="208"/>
      <c r="WGJ39" s="187"/>
      <c r="WGK39" s="187"/>
      <c r="WGL39" s="207"/>
      <c r="WGM39" s="187"/>
      <c r="WGN39" s="187"/>
      <c r="WGO39" s="187"/>
      <c r="WGP39" s="187"/>
      <c r="WGQ39" s="208"/>
      <c r="WGR39" s="208"/>
      <c r="WGS39" s="187"/>
      <c r="WGT39" s="187"/>
      <c r="WGU39" s="207"/>
      <c r="WGV39" s="187"/>
      <c r="WGW39" s="187"/>
      <c r="WGX39" s="187"/>
      <c r="WGY39" s="187"/>
      <c r="WGZ39" s="208"/>
      <c r="WHA39" s="208"/>
      <c r="WHB39" s="187"/>
      <c r="WHC39" s="187"/>
      <c r="WHD39" s="207"/>
      <c r="WHE39" s="187"/>
      <c r="WHF39" s="187"/>
      <c r="WHG39" s="187"/>
      <c r="WHH39" s="187"/>
      <c r="WHI39" s="208"/>
      <c r="WHJ39" s="208"/>
      <c r="WHK39" s="187"/>
      <c r="WHL39" s="187"/>
      <c r="WHM39" s="207"/>
      <c r="WHN39" s="187"/>
      <c r="WHO39" s="187"/>
      <c r="WHP39" s="187"/>
      <c r="WHQ39" s="187"/>
      <c r="WHR39" s="208"/>
      <c r="WHS39" s="208"/>
      <c r="WHT39" s="187"/>
      <c r="WHU39" s="187"/>
      <c r="WHV39" s="207"/>
      <c r="WHW39" s="187"/>
      <c r="WHX39" s="187"/>
      <c r="WHY39" s="187"/>
      <c r="WHZ39" s="187"/>
      <c r="WIA39" s="208"/>
      <c r="WIB39" s="208"/>
      <c r="WIC39" s="187"/>
      <c r="WID39" s="187"/>
      <c r="WIE39" s="207"/>
      <c r="WIF39" s="187"/>
      <c r="WIG39" s="187"/>
      <c r="WIH39" s="187"/>
      <c r="WII39" s="187"/>
      <c r="WIJ39" s="208"/>
      <c r="WIK39" s="208"/>
      <c r="WIL39" s="187"/>
      <c r="WIM39" s="187"/>
      <c r="WIN39" s="207"/>
      <c r="WIO39" s="187"/>
      <c r="WIP39" s="187"/>
      <c r="WIQ39" s="187"/>
      <c r="WIR39" s="187"/>
      <c r="WIS39" s="208"/>
      <c r="WIT39" s="208"/>
      <c r="WIU39" s="187"/>
      <c r="WIV39" s="187"/>
      <c r="WIW39" s="207"/>
      <c r="WIX39" s="187"/>
      <c r="WIY39" s="187"/>
      <c r="WIZ39" s="187"/>
      <c r="WJA39" s="187"/>
      <c r="WJB39" s="208"/>
      <c r="WJC39" s="208"/>
      <c r="WJD39" s="187"/>
      <c r="WJE39" s="187"/>
      <c r="WJF39" s="207"/>
      <c r="WJG39" s="187"/>
      <c r="WJH39" s="187"/>
      <c r="WJI39" s="187"/>
      <c r="WJJ39" s="187"/>
      <c r="WJK39" s="208"/>
      <c r="WJL39" s="208"/>
      <c r="WJM39" s="187"/>
      <c r="WJN39" s="187"/>
      <c r="WJO39" s="207"/>
      <c r="WJP39" s="187"/>
      <c r="WJQ39" s="187"/>
      <c r="WJR39" s="187"/>
      <c r="WJS39" s="187"/>
      <c r="WJT39" s="208"/>
      <c r="WJU39" s="208"/>
      <c r="WJV39" s="187"/>
      <c r="WJW39" s="187"/>
      <c r="WJX39" s="207"/>
      <c r="WJY39" s="187"/>
      <c r="WJZ39" s="187"/>
      <c r="WKA39" s="187"/>
      <c r="WKB39" s="187"/>
      <c r="WKC39" s="208"/>
      <c r="WKD39" s="208"/>
      <c r="WKE39" s="187"/>
      <c r="WKF39" s="187"/>
      <c r="WKG39" s="207"/>
      <c r="WKH39" s="187"/>
      <c r="WKI39" s="187"/>
      <c r="WKJ39" s="187"/>
      <c r="WKK39" s="187"/>
      <c r="WKL39" s="208"/>
      <c r="WKM39" s="208"/>
      <c r="WKN39" s="187"/>
      <c r="WKO39" s="187"/>
      <c r="WKP39" s="207"/>
      <c r="WKQ39" s="187"/>
      <c r="WKR39" s="187"/>
      <c r="WKS39" s="187"/>
      <c r="WKT39" s="187"/>
      <c r="WKU39" s="208"/>
      <c r="WKV39" s="208"/>
      <c r="WKW39" s="187"/>
      <c r="WKX39" s="187"/>
      <c r="WKY39" s="207"/>
      <c r="WKZ39" s="187"/>
      <c r="WLA39" s="187"/>
      <c r="WLB39" s="187"/>
      <c r="WLC39" s="187"/>
      <c r="WLD39" s="208"/>
      <c r="WLE39" s="208"/>
      <c r="WLF39" s="187"/>
      <c r="WLG39" s="187"/>
      <c r="WLH39" s="207"/>
      <c r="WLI39" s="187"/>
      <c r="WLJ39" s="187"/>
      <c r="WLK39" s="187"/>
      <c r="WLL39" s="187"/>
      <c r="WLM39" s="208"/>
      <c r="WLN39" s="208"/>
      <c r="WLO39" s="187"/>
      <c r="WLP39" s="187"/>
      <c r="WLQ39" s="207"/>
      <c r="WLR39" s="187"/>
      <c r="WLS39" s="187"/>
      <c r="WLT39" s="187"/>
      <c r="WLU39" s="187"/>
      <c r="WLV39" s="208"/>
      <c r="WLW39" s="208"/>
      <c r="WLX39" s="187"/>
      <c r="WLY39" s="187"/>
      <c r="WLZ39" s="207"/>
      <c r="WMA39" s="187"/>
      <c r="WMB39" s="187"/>
      <c r="WMC39" s="187"/>
      <c r="WMD39" s="187"/>
      <c r="WME39" s="208"/>
      <c r="WMF39" s="208"/>
      <c r="WMG39" s="187"/>
      <c r="WMH39" s="187"/>
      <c r="WMI39" s="207"/>
      <c r="WMJ39" s="187"/>
      <c r="WMK39" s="187"/>
      <c r="WML39" s="187"/>
      <c r="WMM39" s="187"/>
      <c r="WMN39" s="208"/>
      <c r="WMO39" s="208"/>
      <c r="WMP39" s="187"/>
      <c r="WMQ39" s="187"/>
      <c r="WMR39" s="207"/>
      <c r="WMS39" s="187"/>
      <c r="WMT39" s="187"/>
      <c r="WMU39" s="187"/>
      <c r="WMV39" s="187"/>
      <c r="WMW39" s="208"/>
      <c r="WMX39" s="208"/>
      <c r="WMY39" s="187"/>
      <c r="WMZ39" s="187"/>
      <c r="WNA39" s="207"/>
      <c r="WNB39" s="187"/>
      <c r="WNC39" s="187"/>
      <c r="WND39" s="187"/>
      <c r="WNE39" s="187"/>
      <c r="WNF39" s="208"/>
      <c r="WNG39" s="208"/>
      <c r="WNH39" s="187"/>
      <c r="WNI39" s="187"/>
      <c r="WNJ39" s="207"/>
      <c r="WNK39" s="187"/>
      <c r="WNL39" s="187"/>
      <c r="WNM39" s="187"/>
      <c r="WNN39" s="187"/>
      <c r="WNO39" s="208"/>
      <c r="WNP39" s="208"/>
      <c r="WNQ39" s="187"/>
      <c r="WNR39" s="187"/>
      <c r="WNS39" s="207"/>
      <c r="WNT39" s="187"/>
      <c r="WNU39" s="187"/>
      <c r="WNV39" s="187"/>
      <c r="WNW39" s="187"/>
      <c r="WNX39" s="208"/>
      <c r="WNY39" s="208"/>
      <c r="WNZ39" s="187"/>
      <c r="WOA39" s="187"/>
      <c r="WOB39" s="207"/>
      <c r="WOC39" s="187"/>
      <c r="WOD39" s="187"/>
      <c r="WOE39" s="187"/>
      <c r="WOF39" s="187"/>
      <c r="WOG39" s="208"/>
      <c r="WOH39" s="208"/>
      <c r="WOI39" s="187"/>
      <c r="WOJ39" s="187"/>
      <c r="WOK39" s="207"/>
      <c r="WOL39" s="187"/>
      <c r="WOM39" s="187"/>
      <c r="WON39" s="187"/>
      <c r="WOO39" s="187"/>
      <c r="WOP39" s="208"/>
      <c r="WOQ39" s="208"/>
      <c r="WOR39" s="187"/>
      <c r="WOS39" s="187"/>
      <c r="WOT39" s="207"/>
      <c r="WOU39" s="187"/>
      <c r="WOV39" s="187"/>
      <c r="WOW39" s="187"/>
      <c r="WOX39" s="187"/>
      <c r="WOY39" s="208"/>
      <c r="WOZ39" s="208"/>
      <c r="WPA39" s="187"/>
      <c r="WPB39" s="187"/>
      <c r="WPC39" s="207"/>
      <c r="WPD39" s="187"/>
      <c r="WPE39" s="187"/>
      <c r="WPF39" s="187"/>
      <c r="WPG39" s="187"/>
      <c r="WPH39" s="208"/>
      <c r="WPI39" s="208"/>
      <c r="WPJ39" s="187"/>
      <c r="WPK39" s="187"/>
      <c r="WPL39" s="207"/>
      <c r="WPM39" s="187"/>
      <c r="WPN39" s="187"/>
      <c r="WPO39" s="187"/>
      <c r="WPP39" s="187"/>
      <c r="WPQ39" s="208"/>
      <c r="WPR39" s="208"/>
      <c r="WPS39" s="187"/>
      <c r="WPT39" s="187"/>
      <c r="WPU39" s="207"/>
      <c r="WPV39" s="187"/>
      <c r="WPW39" s="187"/>
      <c r="WPX39" s="187"/>
      <c r="WPY39" s="187"/>
      <c r="WPZ39" s="208"/>
      <c r="WQA39" s="208"/>
      <c r="WQB39" s="187"/>
      <c r="WQC39" s="187"/>
      <c r="WQD39" s="207"/>
      <c r="WQE39" s="187"/>
      <c r="WQF39" s="187"/>
      <c r="WQG39" s="187"/>
      <c r="WQH39" s="187"/>
      <c r="WQI39" s="208"/>
      <c r="WQJ39" s="208"/>
      <c r="WQK39" s="187"/>
      <c r="WQL39" s="187"/>
      <c r="WQM39" s="207"/>
      <c r="WQN39" s="187"/>
      <c r="WQO39" s="187"/>
      <c r="WQP39" s="187"/>
      <c r="WQQ39" s="187"/>
      <c r="WQR39" s="208"/>
      <c r="WQS39" s="208"/>
      <c r="WQT39" s="187"/>
      <c r="WQU39" s="187"/>
      <c r="WQV39" s="207"/>
      <c r="WQW39" s="187"/>
      <c r="WQX39" s="187"/>
      <c r="WQY39" s="187"/>
      <c r="WQZ39" s="187"/>
      <c r="WRA39" s="208"/>
      <c r="WRB39" s="208"/>
      <c r="WRC39" s="187"/>
      <c r="WRD39" s="187"/>
      <c r="WRE39" s="207"/>
      <c r="WRF39" s="187"/>
      <c r="WRG39" s="187"/>
      <c r="WRH39" s="187"/>
      <c r="WRI39" s="187"/>
      <c r="WRJ39" s="208"/>
      <c r="WRK39" s="208"/>
      <c r="WRL39" s="187"/>
      <c r="WRM39" s="187"/>
      <c r="WRN39" s="207"/>
      <c r="WRO39" s="187"/>
      <c r="WRP39" s="187"/>
      <c r="WRQ39" s="187"/>
      <c r="WRR39" s="187"/>
      <c r="WRS39" s="208"/>
      <c r="WRT39" s="208"/>
      <c r="WRU39" s="187"/>
      <c r="WRV39" s="187"/>
      <c r="WRW39" s="207"/>
      <c r="WRX39" s="187"/>
      <c r="WRY39" s="187"/>
      <c r="WRZ39" s="187"/>
      <c r="WSA39" s="187"/>
      <c r="WSB39" s="208"/>
      <c r="WSC39" s="208"/>
      <c r="WSD39" s="187"/>
      <c r="WSE39" s="187"/>
      <c r="WSF39" s="207"/>
      <c r="WSG39" s="187"/>
      <c r="WSH39" s="187"/>
      <c r="WSI39" s="187"/>
      <c r="WSJ39" s="187"/>
      <c r="WSK39" s="208"/>
      <c r="WSL39" s="208"/>
      <c r="WSM39" s="187"/>
      <c r="WSN39" s="187"/>
      <c r="WSO39" s="207"/>
      <c r="WSP39" s="187"/>
      <c r="WSQ39" s="187"/>
      <c r="WSR39" s="187"/>
      <c r="WSS39" s="187"/>
      <c r="WST39" s="208"/>
      <c r="WSU39" s="208"/>
      <c r="WSV39" s="187"/>
      <c r="WSW39" s="187"/>
      <c r="WSX39" s="207"/>
      <c r="WSY39" s="187"/>
      <c r="WSZ39" s="187"/>
      <c r="WTA39" s="187"/>
      <c r="WTB39" s="187"/>
      <c r="WTC39" s="208"/>
      <c r="WTD39" s="208"/>
      <c r="WTE39" s="187"/>
      <c r="WTF39" s="187"/>
      <c r="WTG39" s="207"/>
      <c r="WTH39" s="187"/>
      <c r="WTI39" s="187"/>
      <c r="WTJ39" s="187"/>
      <c r="WTK39" s="187"/>
      <c r="WTL39" s="208"/>
      <c r="WTM39" s="208"/>
      <c r="WTN39" s="187"/>
      <c r="WTO39" s="187"/>
      <c r="WTP39" s="207"/>
      <c r="WTQ39" s="187"/>
      <c r="WTR39" s="187"/>
      <c r="WTS39" s="187"/>
      <c r="WTT39" s="187"/>
      <c r="WTU39" s="208"/>
      <c r="WTV39" s="208"/>
      <c r="WTW39" s="187"/>
      <c r="WTX39" s="187"/>
      <c r="WTY39" s="207"/>
      <c r="WTZ39" s="187"/>
      <c r="WUA39" s="187"/>
      <c r="WUB39" s="187"/>
      <c r="WUC39" s="187"/>
      <c r="WUD39" s="208"/>
      <c r="WUE39" s="208"/>
      <c r="WUF39" s="187"/>
      <c r="WUG39" s="187"/>
      <c r="WUH39" s="207"/>
      <c r="WUI39" s="187"/>
      <c r="WUJ39" s="187"/>
      <c r="WUK39" s="187"/>
      <c r="WUL39" s="187"/>
      <c r="WUM39" s="208"/>
      <c r="WUN39" s="208"/>
      <c r="WUO39" s="187"/>
      <c r="WUP39" s="187"/>
      <c r="WUQ39" s="207"/>
      <c r="WUR39" s="187"/>
      <c r="WUS39" s="187"/>
      <c r="WUT39" s="187"/>
      <c r="WUU39" s="187"/>
      <c r="WUV39" s="208"/>
      <c r="WUW39" s="208"/>
      <c r="WUX39" s="187"/>
      <c r="WUY39" s="187"/>
      <c r="WUZ39" s="207"/>
      <c r="WVA39" s="187"/>
      <c r="WVB39" s="187"/>
      <c r="WVC39" s="187"/>
      <c r="WVD39" s="187"/>
      <c r="WVE39" s="208"/>
      <c r="WVF39" s="208"/>
      <c r="WVG39" s="187"/>
      <c r="WVH39" s="187"/>
      <c r="WVI39" s="207"/>
      <c r="WVJ39" s="187"/>
      <c r="WVK39" s="187"/>
      <c r="WVL39" s="187"/>
      <c r="WVM39" s="187"/>
      <c r="WVN39" s="208"/>
      <c r="WVO39" s="208"/>
      <c r="WVP39" s="187"/>
      <c r="WVQ39" s="187"/>
      <c r="WVR39" s="207"/>
      <c r="WVS39" s="187"/>
      <c r="WVT39" s="187"/>
      <c r="WVU39" s="187"/>
      <c r="WVV39" s="187"/>
      <c r="WVW39" s="208"/>
      <c r="WVX39" s="208"/>
      <c r="WVY39" s="187"/>
      <c r="WVZ39" s="187"/>
      <c r="WWA39" s="207"/>
      <c r="WWB39" s="187"/>
      <c r="WWC39" s="187"/>
      <c r="WWD39" s="187"/>
      <c r="WWE39" s="187"/>
      <c r="WWF39" s="208"/>
      <c r="WWG39" s="208"/>
      <c r="WWH39" s="187"/>
      <c r="WWI39" s="187"/>
      <c r="WWJ39" s="207"/>
      <c r="WWK39" s="187"/>
      <c r="WWL39" s="187"/>
      <c r="WWM39" s="187"/>
      <c r="WWN39" s="187"/>
      <c r="WWO39" s="208"/>
      <c r="WWP39" s="208"/>
      <c r="WWQ39" s="187"/>
      <c r="WWR39" s="187"/>
      <c r="WWS39" s="207"/>
      <c r="WWT39" s="187"/>
      <c r="WWU39" s="187"/>
      <c r="WWV39" s="187"/>
      <c r="WWW39" s="187"/>
      <c r="WWX39" s="208"/>
      <c r="WWY39" s="208"/>
      <c r="WWZ39" s="187"/>
      <c r="WXA39" s="187"/>
      <c r="WXB39" s="207"/>
      <c r="WXC39" s="187"/>
      <c r="WXD39" s="187"/>
      <c r="WXE39" s="187"/>
      <c r="WXF39" s="187"/>
      <c r="WXG39" s="208"/>
      <c r="WXH39" s="208"/>
      <c r="WXI39" s="187"/>
      <c r="WXJ39" s="187"/>
      <c r="WXK39" s="207"/>
      <c r="WXL39" s="187"/>
      <c r="WXM39" s="187"/>
      <c r="WXN39" s="187"/>
      <c r="WXO39" s="187"/>
      <c r="WXP39" s="208"/>
      <c r="WXQ39" s="208"/>
      <c r="WXR39" s="187"/>
      <c r="WXS39" s="187"/>
      <c r="WXT39" s="207"/>
      <c r="WXU39" s="187"/>
      <c r="WXV39" s="187"/>
      <c r="WXW39" s="187"/>
      <c r="WXX39" s="187"/>
      <c r="WXY39" s="208"/>
      <c r="WXZ39" s="208"/>
      <c r="WYA39" s="187"/>
      <c r="WYB39" s="187"/>
      <c r="WYC39" s="207"/>
      <c r="WYD39" s="187"/>
      <c r="WYE39" s="187"/>
      <c r="WYF39" s="187"/>
      <c r="WYG39" s="187"/>
      <c r="WYH39" s="208"/>
      <c r="WYI39" s="208"/>
      <c r="WYJ39" s="187"/>
      <c r="WYK39" s="187"/>
      <c r="WYL39" s="207"/>
      <c r="WYM39" s="187"/>
      <c r="WYN39" s="187"/>
      <c r="WYO39" s="187"/>
      <c r="WYP39" s="187"/>
      <c r="WYQ39" s="208"/>
      <c r="WYR39" s="208"/>
      <c r="WYS39" s="187"/>
      <c r="WYT39" s="187"/>
      <c r="WYU39" s="207"/>
      <c r="WYV39" s="187"/>
      <c r="WYW39" s="187"/>
      <c r="WYX39" s="187"/>
      <c r="WYY39" s="187"/>
      <c r="WYZ39" s="208"/>
      <c r="WZA39" s="208"/>
      <c r="WZB39" s="187"/>
      <c r="WZC39" s="187"/>
      <c r="WZD39" s="207"/>
      <c r="WZE39" s="187"/>
      <c r="WZF39" s="187"/>
      <c r="WZG39" s="187"/>
      <c r="WZH39" s="187"/>
      <c r="WZI39" s="208"/>
      <c r="WZJ39" s="208"/>
      <c r="WZK39" s="187"/>
      <c r="WZL39" s="187"/>
      <c r="WZM39" s="207"/>
      <c r="WZN39" s="187"/>
      <c r="WZO39" s="187"/>
      <c r="WZP39" s="187"/>
      <c r="WZQ39" s="187"/>
      <c r="WZR39" s="208"/>
      <c r="WZS39" s="208"/>
      <c r="WZT39" s="187"/>
      <c r="WZU39" s="187"/>
      <c r="WZV39" s="207"/>
      <c r="WZW39" s="187"/>
      <c r="WZX39" s="187"/>
      <c r="WZY39" s="187"/>
      <c r="WZZ39" s="187"/>
      <c r="XAA39" s="208"/>
      <c r="XAB39" s="208"/>
      <c r="XAC39" s="187"/>
      <c r="XAD39" s="187"/>
      <c r="XAE39" s="207"/>
      <c r="XAF39" s="187"/>
      <c r="XAG39" s="187"/>
      <c r="XAH39" s="187"/>
      <c r="XAI39" s="187"/>
      <c r="XAJ39" s="208"/>
      <c r="XAK39" s="208"/>
      <c r="XAL39" s="187"/>
      <c r="XAM39" s="187"/>
      <c r="XAN39" s="207"/>
      <c r="XAO39" s="187"/>
      <c r="XAP39" s="187"/>
      <c r="XAQ39" s="187"/>
      <c r="XAR39" s="187"/>
      <c r="XAS39" s="208"/>
      <c r="XAT39" s="208"/>
      <c r="XAU39" s="187"/>
      <c r="XAV39" s="187"/>
      <c r="XAW39" s="207"/>
      <c r="XAX39" s="187"/>
      <c r="XAY39" s="187"/>
      <c r="XAZ39" s="187"/>
      <c r="XBA39" s="187"/>
      <c r="XBB39" s="208"/>
      <c r="XBC39" s="208"/>
      <c r="XBD39" s="187"/>
      <c r="XBE39" s="187"/>
      <c r="XBF39" s="207"/>
      <c r="XBG39" s="187"/>
      <c r="XBH39" s="187"/>
      <c r="XBI39" s="187"/>
      <c r="XBJ39" s="187"/>
      <c r="XBK39" s="208"/>
      <c r="XBL39" s="208"/>
      <c r="XBM39" s="187"/>
      <c r="XBN39" s="187"/>
      <c r="XBO39" s="207"/>
      <c r="XBP39" s="187"/>
      <c r="XBQ39" s="187"/>
      <c r="XBR39" s="187"/>
      <c r="XBS39" s="187"/>
      <c r="XBT39" s="208"/>
      <c r="XBU39" s="208"/>
      <c r="XBV39" s="187"/>
      <c r="XBW39" s="187"/>
      <c r="XBX39" s="207"/>
      <c r="XBY39" s="187"/>
      <c r="XBZ39" s="187"/>
      <c r="XCA39" s="187"/>
      <c r="XCB39" s="187"/>
      <c r="XCC39" s="208"/>
      <c r="XCD39" s="208"/>
      <c r="XCE39" s="187"/>
      <c r="XCF39" s="187"/>
      <c r="XCG39" s="207"/>
      <c r="XCH39" s="187"/>
      <c r="XCI39" s="187"/>
      <c r="XCJ39" s="187"/>
      <c r="XCK39" s="187"/>
      <c r="XCL39" s="208"/>
      <c r="XCM39" s="208"/>
      <c r="XCN39" s="187"/>
      <c r="XCO39" s="187"/>
      <c r="XCP39" s="207"/>
      <c r="XCQ39" s="187"/>
      <c r="XCR39" s="187"/>
      <c r="XCS39" s="187"/>
      <c r="XCT39" s="187"/>
      <c r="XCU39" s="208"/>
      <c r="XCV39" s="208"/>
      <c r="XCW39" s="187"/>
      <c r="XCX39" s="187"/>
      <c r="XCY39" s="207"/>
      <c r="XCZ39" s="187"/>
      <c r="XDA39" s="187"/>
      <c r="XDB39" s="187"/>
      <c r="XDC39" s="187"/>
      <c r="XDD39" s="208"/>
      <c r="XDE39" s="208"/>
      <c r="XDF39" s="187"/>
      <c r="XDG39" s="187"/>
      <c r="XDH39" s="207"/>
      <c r="XDI39" s="187"/>
      <c r="XDJ39" s="187"/>
      <c r="XDK39" s="187"/>
      <c r="XDL39" s="187"/>
      <c r="XDM39" s="208"/>
      <c r="XDN39" s="208"/>
      <c r="XDO39" s="187"/>
      <c r="XDP39" s="187"/>
      <c r="XDQ39" s="207"/>
      <c r="XDR39" s="187"/>
      <c r="XDS39" s="187"/>
      <c r="XDT39" s="187"/>
      <c r="XDU39" s="187"/>
      <c r="XDV39" s="208"/>
      <c r="XDW39" s="208"/>
      <c r="XDX39" s="187"/>
      <c r="XDY39" s="187"/>
      <c r="XDZ39" s="207"/>
      <c r="XEA39" s="187"/>
      <c r="XEB39" s="187"/>
      <c r="XEC39" s="187"/>
      <c r="XED39" s="187"/>
      <c r="XEE39" s="208"/>
      <c r="XEF39" s="208"/>
      <c r="XEG39" s="187"/>
      <c r="XEH39" s="187"/>
      <c r="XEI39" s="207"/>
      <c r="XEJ39" s="187"/>
      <c r="XEK39" s="187"/>
      <c r="XEL39" s="187"/>
      <c r="XEM39" s="187"/>
      <c r="XEN39" s="208"/>
      <c r="XEO39" s="208"/>
      <c r="XEP39" s="187"/>
      <c r="XEQ39" s="187"/>
      <c r="XER39" s="207"/>
      <c r="XES39" s="187"/>
      <c r="XET39" s="187"/>
      <c r="XEU39" s="187"/>
      <c r="XEV39" s="187"/>
      <c r="XEW39" s="208"/>
      <c r="XEX39" s="208"/>
      <c r="XEY39" s="187"/>
      <c r="XEZ39" s="187"/>
      <c r="XFA39" s="207"/>
      <c r="XFB39" s="187"/>
      <c r="XFC39" s="187"/>
      <c r="XFD39" s="187"/>
    </row>
    <row r="40" spans="1:16384" s="20" customFormat="1" ht="185.25" hidden="1" customHeight="1" thickBot="1" x14ac:dyDescent="0.3">
      <c r="A40" s="279"/>
      <c r="B40" s="118" t="s">
        <v>667</v>
      </c>
      <c r="C40" s="120" t="s">
        <v>581</v>
      </c>
      <c r="D40" s="112" t="s">
        <v>411</v>
      </c>
      <c r="E40" s="112" t="s">
        <v>412</v>
      </c>
      <c r="F40" s="112" t="s">
        <v>413</v>
      </c>
      <c r="G40" s="183" t="s">
        <v>414</v>
      </c>
      <c r="H40" s="119" t="s">
        <v>75</v>
      </c>
      <c r="I40" s="28"/>
      <c r="J40" s="207"/>
      <c r="K40" s="188"/>
      <c r="L40" s="188"/>
      <c r="M40" s="188"/>
      <c r="N40" s="188"/>
      <c r="O40" s="206"/>
      <c r="P40" s="206"/>
      <c r="Q40" s="22"/>
      <c r="R40" s="22"/>
      <c r="S40" s="207"/>
      <c r="T40" s="188"/>
      <c r="U40" s="188"/>
      <c r="V40" s="188"/>
      <c r="W40" s="188"/>
      <c r="X40" s="206"/>
      <c r="Y40" s="206"/>
      <c r="Z40" s="22"/>
      <c r="AA40" s="22"/>
      <c r="AB40" s="207"/>
      <c r="AC40" s="188"/>
      <c r="AD40" s="188"/>
      <c r="AE40" s="188"/>
      <c r="AF40" s="188"/>
      <c r="AG40" s="206"/>
      <c r="AH40" s="206"/>
      <c r="AI40" s="22"/>
      <c r="AJ40" s="22"/>
      <c r="AK40" s="207"/>
      <c r="AL40" s="188"/>
      <c r="AM40" s="188"/>
      <c r="AN40" s="188"/>
      <c r="AO40" s="188"/>
      <c r="AP40" s="206"/>
      <c r="AQ40" s="206"/>
      <c r="AR40" s="22"/>
      <c r="AS40" s="22"/>
      <c r="AT40" s="207"/>
      <c r="AU40" s="188"/>
      <c r="AV40" s="188"/>
      <c r="AW40" s="188"/>
      <c r="AX40" s="188"/>
      <c r="AY40" s="206"/>
      <c r="AZ40" s="206"/>
      <c r="BA40" s="22"/>
      <c r="BB40" s="22"/>
      <c r="BC40" s="207"/>
      <c r="BD40" s="188"/>
      <c r="BE40" s="188"/>
      <c r="BF40" s="188"/>
      <c r="BG40" s="188"/>
      <c r="BH40" s="206"/>
      <c r="BI40" s="206"/>
      <c r="BJ40" s="22"/>
      <c r="BK40" s="22"/>
      <c r="BL40" s="207"/>
      <c r="BM40" s="188"/>
      <c r="BN40" s="188"/>
      <c r="BO40" s="188"/>
      <c r="BP40" s="188"/>
      <c r="BQ40" s="206"/>
      <c r="BR40" s="206"/>
      <c r="BS40" s="22"/>
      <c r="BT40" s="22"/>
      <c r="BU40" s="207"/>
      <c r="BV40" s="188"/>
      <c r="BW40" s="188"/>
      <c r="BX40" s="188"/>
      <c r="BY40" s="188"/>
      <c r="BZ40" s="206"/>
      <c r="CA40" s="206"/>
      <c r="CB40" s="22"/>
      <c r="CC40" s="22"/>
      <c r="CD40" s="207"/>
      <c r="CE40" s="188"/>
      <c r="CF40" s="188"/>
      <c r="CG40" s="188"/>
      <c r="CH40" s="188"/>
      <c r="CI40" s="206"/>
      <c r="CJ40" s="206"/>
      <c r="CK40" s="22"/>
      <c r="CL40" s="22"/>
      <c r="CM40" s="207"/>
      <c r="CN40" s="188"/>
      <c r="CO40" s="188"/>
      <c r="CP40" s="188"/>
      <c r="CQ40" s="188"/>
      <c r="CR40" s="206"/>
      <c r="CS40" s="206"/>
      <c r="CT40" s="22"/>
      <c r="CU40" s="22"/>
      <c r="CV40" s="207"/>
      <c r="CW40" s="188"/>
      <c r="CX40" s="188"/>
      <c r="CY40" s="188"/>
      <c r="CZ40" s="188"/>
      <c r="DA40" s="206"/>
      <c r="DB40" s="206"/>
      <c r="DC40" s="22"/>
      <c r="DD40" s="22"/>
      <c r="DE40" s="207"/>
      <c r="DF40" s="188"/>
      <c r="DG40" s="188"/>
      <c r="DH40" s="188"/>
      <c r="DI40" s="188"/>
      <c r="DJ40" s="206"/>
      <c r="DK40" s="206"/>
      <c r="DL40" s="22"/>
      <c r="DM40" s="22"/>
      <c r="DN40" s="207"/>
      <c r="DO40" s="188"/>
      <c r="DP40" s="188"/>
      <c r="DQ40" s="188"/>
      <c r="DR40" s="188"/>
      <c r="DS40" s="206"/>
      <c r="DT40" s="206"/>
      <c r="DU40" s="22"/>
      <c r="DV40" s="22"/>
      <c r="DW40" s="207"/>
      <c r="DX40" s="188"/>
      <c r="DY40" s="188"/>
      <c r="DZ40" s="188"/>
      <c r="EA40" s="188"/>
      <c r="EB40" s="206"/>
      <c r="EC40" s="206"/>
      <c r="ED40" s="22"/>
      <c r="EE40" s="22"/>
      <c r="EF40" s="207"/>
      <c r="EG40" s="188"/>
      <c r="EH40" s="188"/>
      <c r="EI40" s="188"/>
      <c r="EJ40" s="188"/>
      <c r="EK40" s="206"/>
      <c r="EL40" s="206"/>
      <c r="EM40" s="22"/>
      <c r="EN40" s="22"/>
      <c r="EO40" s="207"/>
      <c r="EP40" s="188"/>
      <c r="EQ40" s="188"/>
      <c r="ER40" s="188"/>
      <c r="ES40" s="188"/>
      <c r="ET40" s="206"/>
      <c r="EU40" s="206"/>
      <c r="EV40" s="22"/>
      <c r="EW40" s="22"/>
      <c r="EX40" s="207"/>
      <c r="EY40" s="188"/>
      <c r="EZ40" s="188"/>
      <c r="FA40" s="188"/>
      <c r="FB40" s="188"/>
      <c r="FC40" s="206"/>
      <c r="FD40" s="206"/>
      <c r="FE40" s="22"/>
      <c r="FF40" s="22"/>
      <c r="FG40" s="207"/>
      <c r="FH40" s="188"/>
      <c r="FI40" s="188"/>
      <c r="FJ40" s="188"/>
      <c r="FK40" s="188"/>
      <c r="FL40" s="206"/>
      <c r="FM40" s="206"/>
      <c r="FN40" s="22"/>
      <c r="FO40" s="22"/>
      <c r="FP40" s="207"/>
      <c r="FQ40" s="188"/>
      <c r="FR40" s="188"/>
      <c r="FS40" s="188"/>
      <c r="FT40" s="188"/>
      <c r="FU40" s="206"/>
      <c r="FV40" s="206"/>
      <c r="FW40" s="22"/>
      <c r="FX40" s="22"/>
      <c r="FY40" s="207"/>
      <c r="FZ40" s="188"/>
      <c r="GA40" s="188"/>
      <c r="GB40" s="188"/>
      <c r="GC40" s="188"/>
      <c r="GD40" s="206"/>
      <c r="GE40" s="206"/>
      <c r="GF40" s="22"/>
      <c r="GG40" s="22"/>
      <c r="GH40" s="207"/>
      <c r="GI40" s="188"/>
      <c r="GJ40" s="188"/>
      <c r="GK40" s="188"/>
      <c r="GL40" s="188"/>
      <c r="GM40" s="206"/>
      <c r="GN40" s="206"/>
      <c r="GO40" s="22"/>
      <c r="GP40" s="22"/>
      <c r="GQ40" s="207"/>
      <c r="GR40" s="188"/>
      <c r="GS40" s="188"/>
      <c r="GT40" s="188"/>
      <c r="GU40" s="188"/>
      <c r="GV40" s="206"/>
      <c r="GW40" s="206"/>
      <c r="GX40" s="22"/>
      <c r="GY40" s="22"/>
      <c r="GZ40" s="207"/>
      <c r="HA40" s="188"/>
      <c r="HB40" s="188"/>
      <c r="HC40" s="188"/>
      <c r="HD40" s="188"/>
      <c r="HE40" s="206"/>
      <c r="HF40" s="206"/>
      <c r="HG40" s="22"/>
      <c r="HH40" s="22"/>
      <c r="HI40" s="207"/>
      <c r="HJ40" s="188"/>
      <c r="HK40" s="188"/>
      <c r="HL40" s="188"/>
      <c r="HM40" s="188"/>
      <c r="HN40" s="206"/>
      <c r="HO40" s="206"/>
      <c r="HP40" s="22"/>
      <c r="HQ40" s="22"/>
      <c r="HR40" s="207"/>
      <c r="HS40" s="188"/>
      <c r="HT40" s="188"/>
      <c r="HU40" s="188"/>
      <c r="HV40" s="188"/>
      <c r="HW40" s="206"/>
      <c r="HX40" s="206"/>
      <c r="HY40" s="22"/>
      <c r="HZ40" s="22"/>
      <c r="IA40" s="207"/>
      <c r="IB40" s="188"/>
      <c r="IC40" s="188"/>
      <c r="ID40" s="188"/>
      <c r="IE40" s="188"/>
      <c r="IF40" s="206"/>
      <c r="IG40" s="206"/>
      <c r="IH40" s="22"/>
      <c r="II40" s="22"/>
      <c r="IJ40" s="207"/>
      <c r="IK40" s="188"/>
      <c r="IL40" s="188"/>
      <c r="IM40" s="188"/>
      <c r="IN40" s="188"/>
      <c r="IO40" s="206"/>
      <c r="IP40" s="206"/>
      <c r="IQ40" s="22"/>
      <c r="IR40" s="22"/>
      <c r="IS40" s="207"/>
      <c r="IT40" s="188"/>
      <c r="IU40" s="188"/>
      <c r="IV40" s="188"/>
      <c r="IW40" s="188"/>
      <c r="IX40" s="206"/>
      <c r="IY40" s="206"/>
      <c r="IZ40" s="22"/>
      <c r="JA40" s="22"/>
      <c r="JB40" s="207"/>
      <c r="JC40" s="188"/>
      <c r="JD40" s="188"/>
      <c r="JE40" s="188"/>
      <c r="JF40" s="188"/>
      <c r="JG40" s="206"/>
      <c r="JH40" s="206"/>
      <c r="JI40" s="22"/>
      <c r="JJ40" s="22"/>
      <c r="JK40" s="207"/>
      <c r="JL40" s="188"/>
      <c r="JM40" s="188"/>
      <c r="JN40" s="188"/>
      <c r="JO40" s="188"/>
      <c r="JP40" s="206"/>
      <c r="JQ40" s="206"/>
      <c r="JR40" s="22"/>
      <c r="JS40" s="22"/>
      <c r="JT40" s="207"/>
      <c r="JU40" s="188"/>
      <c r="JV40" s="188"/>
      <c r="JW40" s="188"/>
      <c r="JX40" s="188"/>
      <c r="JY40" s="206"/>
      <c r="JZ40" s="206"/>
      <c r="KA40" s="22"/>
      <c r="KB40" s="22"/>
      <c r="KC40" s="207"/>
      <c r="KD40" s="188"/>
      <c r="KE40" s="188"/>
      <c r="KF40" s="188"/>
      <c r="KG40" s="188"/>
      <c r="KH40" s="206"/>
      <c r="KI40" s="206"/>
      <c r="KJ40" s="22"/>
      <c r="KK40" s="22"/>
      <c r="KL40" s="207"/>
      <c r="KM40" s="188"/>
      <c r="KN40" s="188"/>
      <c r="KO40" s="188"/>
      <c r="KP40" s="188"/>
      <c r="KQ40" s="206"/>
      <c r="KR40" s="206"/>
      <c r="KS40" s="22"/>
      <c r="KT40" s="22"/>
      <c r="KU40" s="207"/>
      <c r="KV40" s="188"/>
      <c r="KW40" s="188"/>
      <c r="KX40" s="188"/>
      <c r="KY40" s="188"/>
      <c r="KZ40" s="206"/>
      <c r="LA40" s="206"/>
      <c r="LB40" s="22"/>
      <c r="LC40" s="22"/>
      <c r="LD40" s="207"/>
      <c r="LE40" s="188"/>
      <c r="LF40" s="188"/>
      <c r="LG40" s="188"/>
      <c r="LH40" s="188"/>
      <c r="LI40" s="206"/>
      <c r="LJ40" s="206"/>
      <c r="LK40" s="22"/>
      <c r="LL40" s="22"/>
      <c r="LM40" s="207"/>
      <c r="LN40" s="188"/>
      <c r="LO40" s="188"/>
      <c r="LP40" s="188"/>
      <c r="LQ40" s="188"/>
      <c r="LR40" s="206"/>
      <c r="LS40" s="206"/>
      <c r="LT40" s="22"/>
      <c r="LU40" s="22"/>
      <c r="LV40" s="207"/>
      <c r="LW40" s="188"/>
      <c r="LX40" s="188"/>
      <c r="LY40" s="188"/>
      <c r="LZ40" s="188"/>
      <c r="MA40" s="206"/>
      <c r="MB40" s="206"/>
      <c r="MC40" s="22"/>
      <c r="MD40" s="22"/>
      <c r="ME40" s="207"/>
      <c r="MF40" s="188"/>
      <c r="MG40" s="188"/>
      <c r="MH40" s="188"/>
      <c r="MI40" s="188"/>
      <c r="MJ40" s="206"/>
      <c r="MK40" s="206"/>
      <c r="ML40" s="22"/>
      <c r="MM40" s="22"/>
      <c r="MN40" s="207"/>
      <c r="MO40" s="188"/>
      <c r="MP40" s="188"/>
      <c r="MQ40" s="188"/>
      <c r="MR40" s="188"/>
      <c r="MS40" s="206"/>
      <c r="MT40" s="206"/>
      <c r="MU40" s="22"/>
      <c r="MV40" s="22"/>
      <c r="MW40" s="207"/>
      <c r="MX40" s="188"/>
      <c r="MY40" s="188"/>
      <c r="MZ40" s="188"/>
      <c r="NA40" s="188"/>
      <c r="NB40" s="206"/>
      <c r="NC40" s="206"/>
      <c r="ND40" s="22"/>
      <c r="NE40" s="22"/>
      <c r="NF40" s="207"/>
      <c r="NG40" s="188"/>
      <c r="NH40" s="188"/>
      <c r="NI40" s="188"/>
      <c r="NJ40" s="188"/>
      <c r="NK40" s="206"/>
      <c r="NL40" s="206"/>
      <c r="NM40" s="22"/>
      <c r="NN40" s="22"/>
      <c r="NO40" s="207"/>
      <c r="NP40" s="188"/>
      <c r="NQ40" s="188"/>
      <c r="NR40" s="188"/>
      <c r="NS40" s="188"/>
      <c r="NT40" s="206"/>
      <c r="NU40" s="206"/>
      <c r="NV40" s="22"/>
      <c r="NW40" s="22"/>
      <c r="NX40" s="207"/>
      <c r="NY40" s="188"/>
      <c r="NZ40" s="188"/>
      <c r="OA40" s="188"/>
      <c r="OB40" s="188"/>
      <c r="OC40" s="206"/>
      <c r="OD40" s="206"/>
      <c r="OE40" s="22"/>
      <c r="OF40" s="22"/>
      <c r="OG40" s="207"/>
      <c r="OH40" s="188"/>
      <c r="OI40" s="188"/>
      <c r="OJ40" s="188"/>
      <c r="OK40" s="188"/>
      <c r="OL40" s="206"/>
      <c r="OM40" s="206"/>
      <c r="ON40" s="22"/>
      <c r="OO40" s="22"/>
      <c r="OP40" s="207"/>
      <c r="OQ40" s="188"/>
      <c r="OR40" s="188"/>
      <c r="OS40" s="188"/>
      <c r="OT40" s="188"/>
      <c r="OU40" s="206"/>
      <c r="OV40" s="206"/>
      <c r="OW40" s="22"/>
      <c r="OX40" s="22"/>
      <c r="OY40" s="207"/>
      <c r="OZ40" s="188"/>
      <c r="PA40" s="188"/>
      <c r="PB40" s="188"/>
      <c r="PC40" s="188"/>
      <c r="PD40" s="206"/>
      <c r="PE40" s="206"/>
      <c r="PF40" s="22"/>
      <c r="PG40" s="22"/>
      <c r="PH40" s="207"/>
      <c r="PI40" s="188"/>
      <c r="PJ40" s="188"/>
      <c r="PK40" s="188"/>
      <c r="PL40" s="188"/>
      <c r="PM40" s="206"/>
      <c r="PN40" s="206"/>
      <c r="PO40" s="22"/>
      <c r="PP40" s="22"/>
      <c r="PQ40" s="207"/>
      <c r="PR40" s="188"/>
      <c r="PS40" s="188"/>
      <c r="PT40" s="188"/>
      <c r="PU40" s="188"/>
      <c r="PV40" s="206"/>
      <c r="PW40" s="206"/>
      <c r="PX40" s="22"/>
      <c r="PY40" s="22"/>
      <c r="PZ40" s="207"/>
      <c r="QA40" s="188"/>
      <c r="QB40" s="188"/>
      <c r="QC40" s="188"/>
      <c r="QD40" s="188"/>
      <c r="QE40" s="206"/>
      <c r="QF40" s="206"/>
      <c r="QG40" s="22"/>
      <c r="QH40" s="22"/>
      <c r="QI40" s="207"/>
      <c r="QJ40" s="188"/>
      <c r="QK40" s="188"/>
      <c r="QL40" s="188"/>
      <c r="QM40" s="188"/>
      <c r="QN40" s="206"/>
      <c r="QO40" s="206"/>
      <c r="QP40" s="22"/>
      <c r="QQ40" s="22"/>
      <c r="QR40" s="207"/>
      <c r="QS40" s="188"/>
      <c r="QT40" s="188"/>
      <c r="QU40" s="188"/>
      <c r="QV40" s="188"/>
      <c r="QW40" s="206"/>
      <c r="QX40" s="206"/>
      <c r="QY40" s="22"/>
      <c r="QZ40" s="22"/>
      <c r="RA40" s="207"/>
      <c r="RB40" s="188"/>
      <c r="RC40" s="188"/>
      <c r="RD40" s="188"/>
      <c r="RE40" s="188"/>
      <c r="RF40" s="206"/>
      <c r="RG40" s="206"/>
      <c r="RH40" s="22"/>
      <c r="RI40" s="22"/>
      <c r="RJ40" s="207"/>
      <c r="RK40" s="188"/>
      <c r="RL40" s="188"/>
      <c r="RM40" s="188"/>
      <c r="RN40" s="188"/>
      <c r="RO40" s="206"/>
      <c r="RP40" s="206"/>
      <c r="RQ40" s="22"/>
      <c r="RR40" s="22"/>
      <c r="RS40" s="207"/>
      <c r="RT40" s="188"/>
      <c r="RU40" s="188"/>
      <c r="RV40" s="188"/>
      <c r="RW40" s="188"/>
      <c r="RX40" s="206"/>
      <c r="RY40" s="206"/>
      <c r="RZ40" s="22"/>
      <c r="SA40" s="22"/>
      <c r="SB40" s="207"/>
      <c r="SC40" s="188"/>
      <c r="SD40" s="188"/>
      <c r="SE40" s="188"/>
      <c r="SF40" s="188"/>
      <c r="SG40" s="206"/>
      <c r="SH40" s="206"/>
      <c r="SI40" s="22"/>
      <c r="SJ40" s="22"/>
      <c r="SK40" s="207"/>
      <c r="SL40" s="188"/>
      <c r="SM40" s="188"/>
      <c r="SN40" s="188"/>
      <c r="SO40" s="188"/>
      <c r="SP40" s="206"/>
      <c r="SQ40" s="206"/>
      <c r="SR40" s="22"/>
      <c r="SS40" s="22"/>
      <c r="ST40" s="207"/>
      <c r="SU40" s="188"/>
      <c r="SV40" s="188"/>
      <c r="SW40" s="188"/>
      <c r="SX40" s="188"/>
      <c r="SY40" s="206"/>
      <c r="SZ40" s="206"/>
      <c r="TA40" s="22"/>
      <c r="TB40" s="22"/>
      <c r="TC40" s="207"/>
      <c r="TD40" s="188"/>
      <c r="TE40" s="188"/>
      <c r="TF40" s="188"/>
      <c r="TG40" s="188"/>
      <c r="TH40" s="206"/>
      <c r="TI40" s="206"/>
      <c r="TJ40" s="22"/>
      <c r="TK40" s="22"/>
      <c r="TL40" s="207"/>
      <c r="TM40" s="188"/>
      <c r="TN40" s="188"/>
      <c r="TO40" s="188"/>
      <c r="TP40" s="188"/>
      <c r="TQ40" s="206"/>
      <c r="TR40" s="206"/>
      <c r="TS40" s="22"/>
      <c r="TT40" s="22"/>
      <c r="TU40" s="207"/>
      <c r="TV40" s="188"/>
      <c r="TW40" s="188"/>
      <c r="TX40" s="188"/>
      <c r="TY40" s="188"/>
      <c r="TZ40" s="206"/>
      <c r="UA40" s="206"/>
      <c r="UB40" s="22"/>
      <c r="UC40" s="22"/>
      <c r="UD40" s="207"/>
      <c r="UE40" s="188"/>
      <c r="UF40" s="188"/>
      <c r="UG40" s="188"/>
      <c r="UH40" s="188"/>
      <c r="UI40" s="206"/>
      <c r="UJ40" s="206"/>
      <c r="UK40" s="22"/>
      <c r="UL40" s="22"/>
      <c r="UM40" s="207"/>
      <c r="UN40" s="188"/>
      <c r="UO40" s="188"/>
      <c r="UP40" s="188"/>
      <c r="UQ40" s="188"/>
      <c r="UR40" s="206"/>
      <c r="US40" s="206"/>
      <c r="UT40" s="22"/>
      <c r="UU40" s="22"/>
      <c r="UV40" s="207"/>
      <c r="UW40" s="188"/>
      <c r="UX40" s="188"/>
      <c r="UY40" s="188"/>
      <c r="UZ40" s="188"/>
      <c r="VA40" s="206"/>
      <c r="VB40" s="206"/>
      <c r="VC40" s="22"/>
      <c r="VD40" s="22"/>
      <c r="VE40" s="207"/>
      <c r="VF40" s="188"/>
      <c r="VG40" s="188"/>
      <c r="VH40" s="188"/>
      <c r="VI40" s="188"/>
      <c r="VJ40" s="206"/>
      <c r="VK40" s="206"/>
      <c r="VL40" s="22"/>
      <c r="VM40" s="22"/>
      <c r="VN40" s="207"/>
      <c r="VO40" s="188"/>
      <c r="VP40" s="188"/>
      <c r="VQ40" s="188"/>
      <c r="VR40" s="188"/>
      <c r="VS40" s="206"/>
      <c r="VT40" s="206"/>
      <c r="VU40" s="22"/>
      <c r="VV40" s="22"/>
      <c r="VW40" s="207"/>
      <c r="VX40" s="188"/>
      <c r="VY40" s="188"/>
      <c r="VZ40" s="188"/>
      <c r="WA40" s="188"/>
      <c r="WB40" s="206"/>
      <c r="WC40" s="206"/>
      <c r="WD40" s="22"/>
      <c r="WE40" s="22"/>
      <c r="WF40" s="207"/>
      <c r="WG40" s="188"/>
      <c r="WH40" s="188"/>
      <c r="WI40" s="188"/>
      <c r="WJ40" s="188"/>
      <c r="WK40" s="206"/>
      <c r="WL40" s="206"/>
      <c r="WM40" s="22"/>
      <c r="WN40" s="22"/>
      <c r="WO40" s="207"/>
      <c r="WP40" s="188"/>
      <c r="WQ40" s="188"/>
      <c r="WR40" s="188"/>
      <c r="WS40" s="188"/>
      <c r="WT40" s="206"/>
      <c r="WU40" s="206"/>
      <c r="WV40" s="22"/>
      <c r="WW40" s="22"/>
      <c r="WX40" s="207"/>
      <c r="WY40" s="188"/>
      <c r="WZ40" s="188"/>
      <c r="XA40" s="188"/>
      <c r="XB40" s="188"/>
      <c r="XC40" s="206"/>
      <c r="XD40" s="206"/>
      <c r="XE40" s="22"/>
      <c r="XF40" s="22"/>
      <c r="XG40" s="207"/>
      <c r="XH40" s="188"/>
      <c r="XI40" s="188"/>
      <c r="XJ40" s="188"/>
      <c r="XK40" s="188"/>
      <c r="XL40" s="206"/>
      <c r="XM40" s="206"/>
      <c r="XN40" s="22"/>
      <c r="XO40" s="22"/>
      <c r="XP40" s="207"/>
      <c r="XQ40" s="188"/>
      <c r="XR40" s="188"/>
      <c r="XS40" s="188"/>
      <c r="XT40" s="188"/>
      <c r="XU40" s="206"/>
      <c r="XV40" s="206"/>
      <c r="XW40" s="22"/>
      <c r="XX40" s="22"/>
      <c r="XY40" s="207"/>
      <c r="XZ40" s="188"/>
      <c r="YA40" s="188"/>
      <c r="YB40" s="188"/>
      <c r="YC40" s="188"/>
      <c r="YD40" s="206"/>
      <c r="YE40" s="206"/>
      <c r="YF40" s="22"/>
      <c r="YG40" s="22"/>
      <c r="YH40" s="207"/>
      <c r="YI40" s="188"/>
      <c r="YJ40" s="188"/>
      <c r="YK40" s="188"/>
      <c r="YL40" s="188"/>
      <c r="YM40" s="206"/>
      <c r="YN40" s="206"/>
      <c r="YO40" s="22"/>
      <c r="YP40" s="22"/>
      <c r="YQ40" s="207"/>
      <c r="YR40" s="188"/>
      <c r="YS40" s="188"/>
      <c r="YT40" s="188"/>
      <c r="YU40" s="188"/>
      <c r="YV40" s="206"/>
      <c r="YW40" s="206"/>
      <c r="YX40" s="22"/>
      <c r="YY40" s="22"/>
      <c r="YZ40" s="207"/>
      <c r="ZA40" s="188"/>
      <c r="ZB40" s="188"/>
      <c r="ZC40" s="188"/>
      <c r="ZD40" s="188"/>
      <c r="ZE40" s="206"/>
      <c r="ZF40" s="206"/>
      <c r="ZG40" s="22"/>
      <c r="ZH40" s="22"/>
      <c r="ZI40" s="207"/>
      <c r="ZJ40" s="188"/>
      <c r="ZK40" s="188"/>
      <c r="ZL40" s="188"/>
      <c r="ZM40" s="188"/>
      <c r="ZN40" s="206"/>
      <c r="ZO40" s="206"/>
      <c r="ZP40" s="22"/>
      <c r="ZQ40" s="22"/>
      <c r="ZR40" s="207"/>
      <c r="ZS40" s="188"/>
      <c r="ZT40" s="188"/>
      <c r="ZU40" s="188"/>
      <c r="ZV40" s="188"/>
      <c r="ZW40" s="206"/>
      <c r="ZX40" s="206"/>
      <c r="ZY40" s="22"/>
      <c r="ZZ40" s="22"/>
      <c r="AAA40" s="207"/>
      <c r="AAB40" s="188"/>
      <c r="AAC40" s="188"/>
      <c r="AAD40" s="188"/>
      <c r="AAE40" s="188"/>
      <c r="AAF40" s="206"/>
      <c r="AAG40" s="206"/>
      <c r="AAH40" s="22"/>
      <c r="AAI40" s="22"/>
      <c r="AAJ40" s="207"/>
      <c r="AAK40" s="188"/>
      <c r="AAL40" s="188"/>
      <c r="AAM40" s="188"/>
      <c r="AAN40" s="188"/>
      <c r="AAO40" s="206"/>
      <c r="AAP40" s="206"/>
      <c r="AAQ40" s="22"/>
      <c r="AAR40" s="22"/>
      <c r="AAS40" s="207"/>
      <c r="AAT40" s="188"/>
      <c r="AAU40" s="188"/>
      <c r="AAV40" s="188"/>
      <c r="AAW40" s="188"/>
      <c r="AAX40" s="206"/>
      <c r="AAY40" s="206"/>
      <c r="AAZ40" s="22"/>
      <c r="ABA40" s="22"/>
      <c r="ABB40" s="207"/>
      <c r="ABC40" s="188"/>
      <c r="ABD40" s="188"/>
      <c r="ABE40" s="188"/>
      <c r="ABF40" s="188"/>
      <c r="ABG40" s="206"/>
      <c r="ABH40" s="206"/>
      <c r="ABI40" s="22"/>
      <c r="ABJ40" s="22"/>
      <c r="ABK40" s="207"/>
      <c r="ABL40" s="188"/>
      <c r="ABM40" s="188"/>
      <c r="ABN40" s="188"/>
      <c r="ABO40" s="188"/>
      <c r="ABP40" s="206"/>
      <c r="ABQ40" s="206"/>
      <c r="ABR40" s="22"/>
      <c r="ABS40" s="22"/>
      <c r="ABT40" s="207"/>
      <c r="ABU40" s="188"/>
      <c r="ABV40" s="188"/>
      <c r="ABW40" s="188"/>
      <c r="ABX40" s="188"/>
      <c r="ABY40" s="206"/>
      <c r="ABZ40" s="206"/>
      <c r="ACA40" s="22"/>
      <c r="ACB40" s="22"/>
      <c r="ACC40" s="207"/>
      <c r="ACD40" s="188"/>
      <c r="ACE40" s="188"/>
      <c r="ACF40" s="188"/>
      <c r="ACG40" s="188"/>
      <c r="ACH40" s="206"/>
      <c r="ACI40" s="206"/>
      <c r="ACJ40" s="22"/>
      <c r="ACK40" s="22"/>
      <c r="ACL40" s="207"/>
      <c r="ACM40" s="188"/>
      <c r="ACN40" s="188"/>
      <c r="ACO40" s="188"/>
      <c r="ACP40" s="188"/>
      <c r="ACQ40" s="206"/>
      <c r="ACR40" s="206"/>
      <c r="ACS40" s="22"/>
      <c r="ACT40" s="22"/>
      <c r="ACU40" s="207"/>
      <c r="ACV40" s="188"/>
      <c r="ACW40" s="188"/>
      <c r="ACX40" s="188"/>
      <c r="ACY40" s="188"/>
      <c r="ACZ40" s="206"/>
      <c r="ADA40" s="206"/>
      <c r="ADB40" s="22"/>
      <c r="ADC40" s="22"/>
      <c r="ADD40" s="207"/>
      <c r="ADE40" s="188"/>
      <c r="ADF40" s="188"/>
      <c r="ADG40" s="188"/>
      <c r="ADH40" s="188"/>
      <c r="ADI40" s="206"/>
      <c r="ADJ40" s="206"/>
      <c r="ADK40" s="22"/>
      <c r="ADL40" s="22"/>
      <c r="ADM40" s="207"/>
      <c r="ADN40" s="188"/>
      <c r="ADO40" s="188"/>
      <c r="ADP40" s="188"/>
      <c r="ADQ40" s="188"/>
      <c r="ADR40" s="206"/>
      <c r="ADS40" s="206"/>
      <c r="ADT40" s="22"/>
      <c r="ADU40" s="22"/>
      <c r="ADV40" s="207"/>
      <c r="ADW40" s="188"/>
      <c r="ADX40" s="188"/>
      <c r="ADY40" s="188"/>
      <c r="ADZ40" s="188"/>
      <c r="AEA40" s="206"/>
      <c r="AEB40" s="206"/>
      <c r="AEC40" s="22"/>
      <c r="AED40" s="22"/>
      <c r="AEE40" s="207"/>
      <c r="AEF40" s="188"/>
      <c r="AEG40" s="188"/>
      <c r="AEH40" s="188"/>
      <c r="AEI40" s="188"/>
      <c r="AEJ40" s="206"/>
      <c r="AEK40" s="206"/>
      <c r="AEL40" s="22"/>
      <c r="AEM40" s="22"/>
      <c r="AEN40" s="207"/>
      <c r="AEO40" s="188"/>
      <c r="AEP40" s="188"/>
      <c r="AEQ40" s="188"/>
      <c r="AER40" s="188"/>
      <c r="AES40" s="206"/>
      <c r="AET40" s="206"/>
      <c r="AEU40" s="22"/>
      <c r="AEV40" s="22"/>
      <c r="AEW40" s="207"/>
      <c r="AEX40" s="188"/>
      <c r="AEY40" s="188"/>
      <c r="AEZ40" s="188"/>
      <c r="AFA40" s="188"/>
      <c r="AFB40" s="206"/>
      <c r="AFC40" s="206"/>
      <c r="AFD40" s="22"/>
      <c r="AFE40" s="22"/>
      <c r="AFF40" s="207"/>
      <c r="AFG40" s="188"/>
      <c r="AFH40" s="188"/>
      <c r="AFI40" s="188"/>
      <c r="AFJ40" s="188"/>
      <c r="AFK40" s="206"/>
      <c r="AFL40" s="206"/>
      <c r="AFM40" s="22"/>
      <c r="AFN40" s="22"/>
      <c r="AFO40" s="207"/>
      <c r="AFP40" s="188"/>
      <c r="AFQ40" s="188"/>
      <c r="AFR40" s="188"/>
      <c r="AFS40" s="188"/>
      <c r="AFT40" s="206"/>
      <c r="AFU40" s="206"/>
      <c r="AFV40" s="22"/>
      <c r="AFW40" s="22"/>
      <c r="AFX40" s="207"/>
      <c r="AFY40" s="188"/>
      <c r="AFZ40" s="188"/>
      <c r="AGA40" s="188"/>
      <c r="AGB40" s="188"/>
      <c r="AGC40" s="206"/>
      <c r="AGD40" s="206"/>
      <c r="AGE40" s="22"/>
      <c r="AGF40" s="22"/>
      <c r="AGG40" s="207"/>
      <c r="AGH40" s="188"/>
      <c r="AGI40" s="188"/>
      <c r="AGJ40" s="188"/>
      <c r="AGK40" s="188"/>
      <c r="AGL40" s="206"/>
      <c r="AGM40" s="206"/>
      <c r="AGN40" s="22"/>
      <c r="AGO40" s="22"/>
      <c r="AGP40" s="207"/>
      <c r="AGQ40" s="188"/>
      <c r="AGR40" s="188"/>
      <c r="AGS40" s="188"/>
      <c r="AGT40" s="188"/>
      <c r="AGU40" s="206"/>
      <c r="AGV40" s="206"/>
      <c r="AGW40" s="22"/>
      <c r="AGX40" s="22"/>
      <c r="AGY40" s="207"/>
      <c r="AGZ40" s="188"/>
      <c r="AHA40" s="188"/>
      <c r="AHB40" s="188"/>
      <c r="AHC40" s="188"/>
      <c r="AHD40" s="206"/>
      <c r="AHE40" s="206"/>
      <c r="AHF40" s="22"/>
      <c r="AHG40" s="22"/>
      <c r="AHH40" s="207"/>
      <c r="AHI40" s="188"/>
      <c r="AHJ40" s="188"/>
      <c r="AHK40" s="188"/>
      <c r="AHL40" s="188"/>
      <c r="AHM40" s="206"/>
      <c r="AHN40" s="206"/>
      <c r="AHO40" s="22"/>
      <c r="AHP40" s="22"/>
      <c r="AHQ40" s="207"/>
      <c r="AHR40" s="188"/>
      <c r="AHS40" s="188"/>
      <c r="AHT40" s="188"/>
      <c r="AHU40" s="188"/>
      <c r="AHV40" s="206"/>
      <c r="AHW40" s="206"/>
      <c r="AHX40" s="22"/>
      <c r="AHY40" s="22"/>
      <c r="AHZ40" s="207"/>
      <c r="AIA40" s="188"/>
      <c r="AIB40" s="188"/>
      <c r="AIC40" s="188"/>
      <c r="AID40" s="188"/>
      <c r="AIE40" s="206"/>
      <c r="AIF40" s="206"/>
      <c r="AIG40" s="22"/>
      <c r="AIH40" s="22"/>
      <c r="AII40" s="207"/>
      <c r="AIJ40" s="188"/>
      <c r="AIK40" s="188"/>
      <c r="AIL40" s="188"/>
      <c r="AIM40" s="188"/>
      <c r="AIN40" s="206"/>
      <c r="AIO40" s="206"/>
      <c r="AIP40" s="22"/>
      <c r="AIQ40" s="22"/>
      <c r="AIR40" s="207"/>
      <c r="AIS40" s="188"/>
      <c r="AIT40" s="188"/>
      <c r="AIU40" s="188"/>
      <c r="AIV40" s="188"/>
      <c r="AIW40" s="206"/>
      <c r="AIX40" s="206"/>
      <c r="AIY40" s="22"/>
      <c r="AIZ40" s="22"/>
      <c r="AJA40" s="207"/>
      <c r="AJB40" s="188"/>
      <c r="AJC40" s="188"/>
      <c r="AJD40" s="188"/>
      <c r="AJE40" s="188"/>
      <c r="AJF40" s="206"/>
      <c r="AJG40" s="206"/>
      <c r="AJH40" s="22"/>
      <c r="AJI40" s="22"/>
      <c r="AJJ40" s="207"/>
      <c r="AJK40" s="188"/>
      <c r="AJL40" s="188"/>
      <c r="AJM40" s="188"/>
      <c r="AJN40" s="188"/>
      <c r="AJO40" s="206"/>
      <c r="AJP40" s="206"/>
      <c r="AJQ40" s="22"/>
      <c r="AJR40" s="22"/>
      <c r="AJS40" s="207"/>
      <c r="AJT40" s="188"/>
      <c r="AJU40" s="188"/>
      <c r="AJV40" s="188"/>
      <c r="AJW40" s="188"/>
      <c r="AJX40" s="206"/>
      <c r="AJY40" s="206"/>
      <c r="AJZ40" s="22"/>
      <c r="AKA40" s="22"/>
      <c r="AKB40" s="207"/>
      <c r="AKC40" s="188"/>
      <c r="AKD40" s="188"/>
      <c r="AKE40" s="188"/>
      <c r="AKF40" s="188"/>
      <c r="AKG40" s="206"/>
      <c r="AKH40" s="206"/>
      <c r="AKI40" s="22"/>
      <c r="AKJ40" s="22"/>
      <c r="AKK40" s="207"/>
      <c r="AKL40" s="188"/>
      <c r="AKM40" s="188"/>
      <c r="AKN40" s="188"/>
      <c r="AKO40" s="188"/>
      <c r="AKP40" s="206"/>
      <c r="AKQ40" s="206"/>
      <c r="AKR40" s="22"/>
      <c r="AKS40" s="22"/>
      <c r="AKT40" s="207"/>
      <c r="AKU40" s="188"/>
      <c r="AKV40" s="188"/>
      <c r="AKW40" s="188"/>
      <c r="AKX40" s="188"/>
      <c r="AKY40" s="206"/>
      <c r="AKZ40" s="206"/>
      <c r="ALA40" s="22"/>
      <c r="ALB40" s="22"/>
      <c r="ALC40" s="207"/>
      <c r="ALD40" s="188"/>
      <c r="ALE40" s="188"/>
      <c r="ALF40" s="188"/>
      <c r="ALG40" s="188"/>
      <c r="ALH40" s="206"/>
      <c r="ALI40" s="206"/>
      <c r="ALJ40" s="22"/>
      <c r="ALK40" s="22"/>
      <c r="ALL40" s="207"/>
      <c r="ALM40" s="188"/>
      <c r="ALN40" s="188"/>
      <c r="ALO40" s="188"/>
      <c r="ALP40" s="188"/>
      <c r="ALQ40" s="206"/>
      <c r="ALR40" s="206"/>
      <c r="ALS40" s="22"/>
      <c r="ALT40" s="22"/>
      <c r="ALU40" s="207"/>
      <c r="ALV40" s="188"/>
      <c r="ALW40" s="188"/>
      <c r="ALX40" s="188"/>
      <c r="ALY40" s="188"/>
      <c r="ALZ40" s="206"/>
      <c r="AMA40" s="206"/>
      <c r="AMB40" s="22"/>
      <c r="AMC40" s="22"/>
      <c r="AMD40" s="207"/>
      <c r="AME40" s="188"/>
      <c r="AMF40" s="188"/>
      <c r="AMG40" s="188"/>
      <c r="AMH40" s="188"/>
      <c r="AMI40" s="206"/>
      <c r="AMJ40" s="206"/>
      <c r="AMK40" s="22"/>
      <c r="AML40" s="22"/>
      <c r="AMM40" s="207"/>
      <c r="AMN40" s="188"/>
      <c r="AMO40" s="188"/>
      <c r="AMP40" s="188"/>
      <c r="AMQ40" s="188"/>
      <c r="AMR40" s="206"/>
      <c r="AMS40" s="206"/>
      <c r="AMT40" s="22"/>
      <c r="AMU40" s="22"/>
      <c r="AMV40" s="207"/>
      <c r="AMW40" s="188"/>
      <c r="AMX40" s="188"/>
      <c r="AMY40" s="188"/>
      <c r="AMZ40" s="188"/>
      <c r="ANA40" s="206"/>
      <c r="ANB40" s="206"/>
      <c r="ANC40" s="22"/>
      <c r="AND40" s="22"/>
      <c r="ANE40" s="207"/>
      <c r="ANF40" s="188"/>
      <c r="ANG40" s="188"/>
      <c r="ANH40" s="188"/>
      <c r="ANI40" s="188"/>
      <c r="ANJ40" s="206"/>
      <c r="ANK40" s="206"/>
      <c r="ANL40" s="22"/>
      <c r="ANM40" s="22"/>
      <c r="ANN40" s="207"/>
      <c r="ANO40" s="188"/>
      <c r="ANP40" s="188"/>
      <c r="ANQ40" s="188"/>
      <c r="ANR40" s="188"/>
      <c r="ANS40" s="206"/>
      <c r="ANT40" s="206"/>
      <c r="ANU40" s="22"/>
      <c r="ANV40" s="22"/>
      <c r="ANW40" s="207"/>
      <c r="ANX40" s="188"/>
      <c r="ANY40" s="188"/>
      <c r="ANZ40" s="188"/>
      <c r="AOA40" s="188"/>
      <c r="AOB40" s="206"/>
      <c r="AOC40" s="206"/>
      <c r="AOD40" s="22"/>
      <c r="AOE40" s="22"/>
      <c r="AOF40" s="207"/>
      <c r="AOG40" s="188"/>
      <c r="AOH40" s="188"/>
      <c r="AOI40" s="188"/>
      <c r="AOJ40" s="188"/>
      <c r="AOK40" s="206"/>
      <c r="AOL40" s="206"/>
      <c r="AOM40" s="22"/>
      <c r="AON40" s="22"/>
      <c r="AOO40" s="207"/>
      <c r="AOP40" s="188"/>
      <c r="AOQ40" s="188"/>
      <c r="AOR40" s="188"/>
      <c r="AOS40" s="188"/>
      <c r="AOT40" s="206"/>
      <c r="AOU40" s="206"/>
      <c r="AOV40" s="22"/>
      <c r="AOW40" s="22"/>
      <c r="AOX40" s="207"/>
      <c r="AOY40" s="188"/>
      <c r="AOZ40" s="188"/>
      <c r="APA40" s="188"/>
      <c r="APB40" s="188"/>
      <c r="APC40" s="206"/>
      <c r="APD40" s="206"/>
      <c r="APE40" s="22"/>
      <c r="APF40" s="22"/>
      <c r="APG40" s="207"/>
      <c r="APH40" s="188"/>
      <c r="API40" s="188"/>
      <c r="APJ40" s="188"/>
      <c r="APK40" s="188"/>
      <c r="APL40" s="206"/>
      <c r="APM40" s="206"/>
      <c r="APN40" s="22"/>
      <c r="APO40" s="22"/>
      <c r="APP40" s="207"/>
      <c r="APQ40" s="188"/>
      <c r="APR40" s="188"/>
      <c r="APS40" s="188"/>
      <c r="APT40" s="188"/>
      <c r="APU40" s="206"/>
      <c r="APV40" s="206"/>
      <c r="APW40" s="22"/>
      <c r="APX40" s="22"/>
      <c r="APY40" s="207"/>
      <c r="APZ40" s="188"/>
      <c r="AQA40" s="188"/>
      <c r="AQB40" s="188"/>
      <c r="AQC40" s="188"/>
      <c r="AQD40" s="206"/>
      <c r="AQE40" s="206"/>
      <c r="AQF40" s="22"/>
      <c r="AQG40" s="22"/>
      <c r="AQH40" s="207"/>
      <c r="AQI40" s="188"/>
      <c r="AQJ40" s="188"/>
      <c r="AQK40" s="188"/>
      <c r="AQL40" s="188"/>
      <c r="AQM40" s="206"/>
      <c r="AQN40" s="206"/>
      <c r="AQO40" s="22"/>
      <c r="AQP40" s="22"/>
      <c r="AQQ40" s="207"/>
      <c r="AQR40" s="188"/>
      <c r="AQS40" s="188"/>
      <c r="AQT40" s="188"/>
      <c r="AQU40" s="188"/>
      <c r="AQV40" s="206"/>
      <c r="AQW40" s="206"/>
      <c r="AQX40" s="22"/>
      <c r="AQY40" s="22"/>
      <c r="AQZ40" s="207"/>
      <c r="ARA40" s="188"/>
      <c r="ARB40" s="188"/>
      <c r="ARC40" s="188"/>
      <c r="ARD40" s="188"/>
      <c r="ARE40" s="206"/>
      <c r="ARF40" s="206"/>
      <c r="ARG40" s="22"/>
      <c r="ARH40" s="22"/>
      <c r="ARI40" s="207"/>
      <c r="ARJ40" s="188"/>
      <c r="ARK40" s="188"/>
      <c r="ARL40" s="188"/>
      <c r="ARM40" s="188"/>
      <c r="ARN40" s="206"/>
      <c r="ARO40" s="206"/>
      <c r="ARP40" s="22"/>
      <c r="ARQ40" s="22"/>
      <c r="ARR40" s="207"/>
      <c r="ARS40" s="188"/>
      <c r="ART40" s="188"/>
      <c r="ARU40" s="188"/>
      <c r="ARV40" s="188"/>
      <c r="ARW40" s="206"/>
      <c r="ARX40" s="206"/>
      <c r="ARY40" s="22"/>
      <c r="ARZ40" s="22"/>
      <c r="ASA40" s="207"/>
      <c r="ASB40" s="188"/>
      <c r="ASC40" s="188"/>
      <c r="ASD40" s="188"/>
      <c r="ASE40" s="188"/>
      <c r="ASF40" s="206"/>
      <c r="ASG40" s="206"/>
      <c r="ASH40" s="22"/>
      <c r="ASI40" s="22"/>
      <c r="ASJ40" s="207"/>
      <c r="ASK40" s="188"/>
      <c r="ASL40" s="188"/>
      <c r="ASM40" s="188"/>
      <c r="ASN40" s="188"/>
      <c r="ASO40" s="206"/>
      <c r="ASP40" s="206"/>
      <c r="ASQ40" s="22"/>
      <c r="ASR40" s="22"/>
      <c r="ASS40" s="207"/>
      <c r="AST40" s="188"/>
      <c r="ASU40" s="188"/>
      <c r="ASV40" s="188"/>
      <c r="ASW40" s="188"/>
      <c r="ASX40" s="206"/>
      <c r="ASY40" s="206"/>
      <c r="ASZ40" s="22"/>
      <c r="ATA40" s="22"/>
      <c r="ATB40" s="207"/>
      <c r="ATC40" s="188"/>
      <c r="ATD40" s="188"/>
      <c r="ATE40" s="188"/>
      <c r="ATF40" s="188"/>
      <c r="ATG40" s="206"/>
      <c r="ATH40" s="206"/>
      <c r="ATI40" s="22"/>
      <c r="ATJ40" s="22"/>
      <c r="ATK40" s="207"/>
      <c r="ATL40" s="188"/>
      <c r="ATM40" s="188"/>
      <c r="ATN40" s="188"/>
      <c r="ATO40" s="188"/>
      <c r="ATP40" s="206"/>
      <c r="ATQ40" s="206"/>
      <c r="ATR40" s="22"/>
      <c r="ATS40" s="22"/>
      <c r="ATT40" s="207"/>
      <c r="ATU40" s="188"/>
      <c r="ATV40" s="188"/>
      <c r="ATW40" s="188"/>
      <c r="ATX40" s="188"/>
      <c r="ATY40" s="206"/>
      <c r="ATZ40" s="206"/>
      <c r="AUA40" s="22"/>
      <c r="AUB40" s="22"/>
      <c r="AUC40" s="207"/>
      <c r="AUD40" s="188"/>
      <c r="AUE40" s="188"/>
      <c r="AUF40" s="188"/>
      <c r="AUG40" s="188"/>
      <c r="AUH40" s="206"/>
      <c r="AUI40" s="206"/>
      <c r="AUJ40" s="22"/>
      <c r="AUK40" s="22"/>
      <c r="AUL40" s="207"/>
      <c r="AUM40" s="188"/>
      <c r="AUN40" s="188"/>
      <c r="AUO40" s="188"/>
      <c r="AUP40" s="188"/>
      <c r="AUQ40" s="206"/>
      <c r="AUR40" s="206"/>
      <c r="AUS40" s="22"/>
      <c r="AUT40" s="22"/>
      <c r="AUU40" s="207"/>
      <c r="AUV40" s="188"/>
      <c r="AUW40" s="188"/>
      <c r="AUX40" s="188"/>
      <c r="AUY40" s="188"/>
      <c r="AUZ40" s="206"/>
      <c r="AVA40" s="206"/>
      <c r="AVB40" s="22"/>
      <c r="AVC40" s="22"/>
      <c r="AVD40" s="207"/>
      <c r="AVE40" s="188"/>
      <c r="AVF40" s="188"/>
      <c r="AVG40" s="188"/>
      <c r="AVH40" s="188"/>
      <c r="AVI40" s="206"/>
      <c r="AVJ40" s="206"/>
      <c r="AVK40" s="22"/>
      <c r="AVL40" s="22"/>
      <c r="AVM40" s="207"/>
      <c r="AVN40" s="188"/>
      <c r="AVO40" s="188"/>
      <c r="AVP40" s="188"/>
      <c r="AVQ40" s="188"/>
      <c r="AVR40" s="206"/>
      <c r="AVS40" s="206"/>
      <c r="AVT40" s="22"/>
      <c r="AVU40" s="22"/>
      <c r="AVV40" s="207"/>
      <c r="AVW40" s="188"/>
      <c r="AVX40" s="188"/>
      <c r="AVY40" s="188"/>
      <c r="AVZ40" s="188"/>
      <c r="AWA40" s="206"/>
      <c r="AWB40" s="206"/>
      <c r="AWC40" s="22"/>
      <c r="AWD40" s="22"/>
      <c r="AWE40" s="207"/>
      <c r="AWF40" s="188"/>
      <c r="AWG40" s="188"/>
      <c r="AWH40" s="188"/>
      <c r="AWI40" s="188"/>
      <c r="AWJ40" s="206"/>
      <c r="AWK40" s="206"/>
      <c r="AWL40" s="22"/>
      <c r="AWM40" s="22"/>
      <c r="AWN40" s="207"/>
      <c r="AWO40" s="188"/>
      <c r="AWP40" s="188"/>
      <c r="AWQ40" s="188"/>
      <c r="AWR40" s="188"/>
      <c r="AWS40" s="206"/>
      <c r="AWT40" s="206"/>
      <c r="AWU40" s="22"/>
      <c r="AWV40" s="22"/>
      <c r="AWW40" s="207"/>
      <c r="AWX40" s="188"/>
      <c r="AWY40" s="188"/>
      <c r="AWZ40" s="188"/>
      <c r="AXA40" s="188"/>
      <c r="AXB40" s="206"/>
      <c r="AXC40" s="206"/>
      <c r="AXD40" s="22"/>
      <c r="AXE40" s="22"/>
      <c r="AXF40" s="207"/>
      <c r="AXG40" s="188"/>
      <c r="AXH40" s="188"/>
      <c r="AXI40" s="188"/>
      <c r="AXJ40" s="188"/>
      <c r="AXK40" s="206"/>
      <c r="AXL40" s="206"/>
      <c r="AXM40" s="22"/>
      <c r="AXN40" s="22"/>
      <c r="AXO40" s="207"/>
      <c r="AXP40" s="188"/>
      <c r="AXQ40" s="188"/>
      <c r="AXR40" s="188"/>
      <c r="AXS40" s="188"/>
      <c r="AXT40" s="206"/>
      <c r="AXU40" s="206"/>
      <c r="AXV40" s="22"/>
      <c r="AXW40" s="22"/>
      <c r="AXX40" s="207"/>
      <c r="AXY40" s="188"/>
      <c r="AXZ40" s="188"/>
      <c r="AYA40" s="188"/>
      <c r="AYB40" s="188"/>
      <c r="AYC40" s="206"/>
      <c r="AYD40" s="206"/>
      <c r="AYE40" s="22"/>
      <c r="AYF40" s="22"/>
      <c r="AYG40" s="207"/>
      <c r="AYH40" s="188"/>
      <c r="AYI40" s="188"/>
      <c r="AYJ40" s="188"/>
      <c r="AYK40" s="188"/>
      <c r="AYL40" s="206"/>
      <c r="AYM40" s="206"/>
      <c r="AYN40" s="22"/>
      <c r="AYO40" s="22"/>
      <c r="AYP40" s="207"/>
      <c r="AYQ40" s="188"/>
      <c r="AYR40" s="188"/>
      <c r="AYS40" s="188"/>
      <c r="AYT40" s="188"/>
      <c r="AYU40" s="206"/>
      <c r="AYV40" s="206"/>
      <c r="AYW40" s="22"/>
      <c r="AYX40" s="22"/>
      <c r="AYY40" s="207"/>
      <c r="AYZ40" s="188"/>
      <c r="AZA40" s="188"/>
      <c r="AZB40" s="188"/>
      <c r="AZC40" s="188"/>
      <c r="AZD40" s="206"/>
      <c r="AZE40" s="206"/>
      <c r="AZF40" s="22"/>
      <c r="AZG40" s="22"/>
      <c r="AZH40" s="207"/>
      <c r="AZI40" s="188"/>
      <c r="AZJ40" s="188"/>
      <c r="AZK40" s="188"/>
      <c r="AZL40" s="188"/>
      <c r="AZM40" s="206"/>
      <c r="AZN40" s="206"/>
      <c r="AZO40" s="22"/>
      <c r="AZP40" s="22"/>
      <c r="AZQ40" s="207"/>
      <c r="AZR40" s="188"/>
      <c r="AZS40" s="188"/>
      <c r="AZT40" s="188"/>
      <c r="AZU40" s="188"/>
      <c r="AZV40" s="206"/>
      <c r="AZW40" s="206"/>
      <c r="AZX40" s="22"/>
      <c r="AZY40" s="22"/>
      <c r="AZZ40" s="207"/>
      <c r="BAA40" s="188"/>
      <c r="BAB40" s="188"/>
      <c r="BAC40" s="188"/>
      <c r="BAD40" s="188"/>
      <c r="BAE40" s="206"/>
      <c r="BAF40" s="206"/>
      <c r="BAG40" s="22"/>
      <c r="BAH40" s="22"/>
      <c r="BAI40" s="207"/>
      <c r="BAJ40" s="188"/>
      <c r="BAK40" s="188"/>
      <c r="BAL40" s="188"/>
      <c r="BAM40" s="188"/>
      <c r="BAN40" s="206"/>
      <c r="BAO40" s="206"/>
      <c r="BAP40" s="22"/>
      <c r="BAQ40" s="22"/>
      <c r="BAR40" s="207"/>
      <c r="BAS40" s="188"/>
      <c r="BAT40" s="188"/>
      <c r="BAU40" s="188"/>
      <c r="BAV40" s="188"/>
      <c r="BAW40" s="206"/>
      <c r="BAX40" s="206"/>
      <c r="BAY40" s="22"/>
      <c r="BAZ40" s="22"/>
      <c r="BBA40" s="207"/>
      <c r="BBB40" s="188"/>
      <c r="BBC40" s="188"/>
      <c r="BBD40" s="188"/>
      <c r="BBE40" s="188"/>
      <c r="BBF40" s="206"/>
      <c r="BBG40" s="206"/>
      <c r="BBH40" s="22"/>
      <c r="BBI40" s="22"/>
      <c r="BBJ40" s="207"/>
      <c r="BBK40" s="188"/>
      <c r="BBL40" s="188"/>
      <c r="BBM40" s="188"/>
      <c r="BBN40" s="188"/>
      <c r="BBO40" s="206"/>
      <c r="BBP40" s="206"/>
      <c r="BBQ40" s="22"/>
      <c r="BBR40" s="22"/>
      <c r="BBS40" s="207"/>
      <c r="BBT40" s="188"/>
      <c r="BBU40" s="188"/>
      <c r="BBV40" s="188"/>
      <c r="BBW40" s="188"/>
      <c r="BBX40" s="206"/>
      <c r="BBY40" s="206"/>
      <c r="BBZ40" s="22"/>
      <c r="BCA40" s="22"/>
      <c r="BCB40" s="207"/>
      <c r="BCC40" s="188"/>
      <c r="BCD40" s="188"/>
      <c r="BCE40" s="188"/>
      <c r="BCF40" s="188"/>
      <c r="BCG40" s="206"/>
      <c r="BCH40" s="206"/>
      <c r="BCI40" s="22"/>
      <c r="BCJ40" s="22"/>
      <c r="BCK40" s="207"/>
      <c r="BCL40" s="188"/>
      <c r="BCM40" s="188"/>
      <c r="BCN40" s="188"/>
      <c r="BCO40" s="188"/>
      <c r="BCP40" s="206"/>
      <c r="BCQ40" s="206"/>
      <c r="BCR40" s="22"/>
      <c r="BCS40" s="22"/>
      <c r="BCT40" s="207"/>
      <c r="BCU40" s="188"/>
      <c r="BCV40" s="188"/>
      <c r="BCW40" s="188"/>
      <c r="BCX40" s="188"/>
      <c r="BCY40" s="206"/>
      <c r="BCZ40" s="206"/>
      <c r="BDA40" s="22"/>
      <c r="BDB40" s="22"/>
      <c r="BDC40" s="207"/>
      <c r="BDD40" s="188"/>
      <c r="BDE40" s="188"/>
      <c r="BDF40" s="188"/>
      <c r="BDG40" s="188"/>
      <c r="BDH40" s="206"/>
      <c r="BDI40" s="206"/>
      <c r="BDJ40" s="22"/>
      <c r="BDK40" s="22"/>
      <c r="BDL40" s="207"/>
      <c r="BDM40" s="188"/>
      <c r="BDN40" s="188"/>
      <c r="BDO40" s="188"/>
      <c r="BDP40" s="188"/>
      <c r="BDQ40" s="206"/>
      <c r="BDR40" s="206"/>
      <c r="BDS40" s="22"/>
      <c r="BDT40" s="22"/>
      <c r="BDU40" s="207"/>
      <c r="BDV40" s="188"/>
      <c r="BDW40" s="188"/>
      <c r="BDX40" s="188"/>
      <c r="BDY40" s="188"/>
      <c r="BDZ40" s="206"/>
      <c r="BEA40" s="206"/>
      <c r="BEB40" s="22"/>
      <c r="BEC40" s="22"/>
      <c r="BED40" s="207"/>
      <c r="BEE40" s="188"/>
      <c r="BEF40" s="188"/>
      <c r="BEG40" s="188"/>
      <c r="BEH40" s="188"/>
      <c r="BEI40" s="206"/>
      <c r="BEJ40" s="206"/>
      <c r="BEK40" s="22"/>
      <c r="BEL40" s="22"/>
      <c r="BEM40" s="207"/>
      <c r="BEN40" s="188"/>
      <c r="BEO40" s="188"/>
      <c r="BEP40" s="188"/>
      <c r="BEQ40" s="188"/>
      <c r="BER40" s="206"/>
      <c r="BES40" s="206"/>
      <c r="BET40" s="22"/>
      <c r="BEU40" s="22"/>
      <c r="BEV40" s="207"/>
      <c r="BEW40" s="188"/>
      <c r="BEX40" s="188"/>
      <c r="BEY40" s="188"/>
      <c r="BEZ40" s="188"/>
      <c r="BFA40" s="206"/>
      <c r="BFB40" s="206"/>
      <c r="BFC40" s="22"/>
      <c r="BFD40" s="22"/>
      <c r="BFE40" s="207"/>
      <c r="BFF40" s="188"/>
      <c r="BFG40" s="188"/>
      <c r="BFH40" s="188"/>
      <c r="BFI40" s="188"/>
      <c r="BFJ40" s="206"/>
      <c r="BFK40" s="206"/>
      <c r="BFL40" s="22"/>
      <c r="BFM40" s="22"/>
      <c r="BFN40" s="207"/>
      <c r="BFO40" s="188"/>
      <c r="BFP40" s="188"/>
      <c r="BFQ40" s="188"/>
      <c r="BFR40" s="188"/>
      <c r="BFS40" s="206"/>
      <c r="BFT40" s="206"/>
      <c r="BFU40" s="22"/>
      <c r="BFV40" s="22"/>
      <c r="BFW40" s="207"/>
      <c r="BFX40" s="188"/>
      <c r="BFY40" s="188"/>
      <c r="BFZ40" s="188"/>
      <c r="BGA40" s="188"/>
      <c r="BGB40" s="206"/>
      <c r="BGC40" s="206"/>
      <c r="BGD40" s="22"/>
      <c r="BGE40" s="22"/>
      <c r="BGF40" s="207"/>
      <c r="BGG40" s="188"/>
      <c r="BGH40" s="188"/>
      <c r="BGI40" s="188"/>
      <c r="BGJ40" s="188"/>
      <c r="BGK40" s="206"/>
      <c r="BGL40" s="206"/>
      <c r="BGM40" s="22"/>
      <c r="BGN40" s="22"/>
      <c r="BGO40" s="207"/>
      <c r="BGP40" s="188"/>
      <c r="BGQ40" s="188"/>
      <c r="BGR40" s="188"/>
      <c r="BGS40" s="188"/>
      <c r="BGT40" s="206"/>
      <c r="BGU40" s="206"/>
      <c r="BGV40" s="22"/>
      <c r="BGW40" s="22"/>
      <c r="BGX40" s="207"/>
      <c r="BGY40" s="188"/>
      <c r="BGZ40" s="188"/>
      <c r="BHA40" s="188"/>
      <c r="BHB40" s="188"/>
      <c r="BHC40" s="206"/>
      <c r="BHD40" s="206"/>
      <c r="BHE40" s="22"/>
      <c r="BHF40" s="22"/>
      <c r="BHG40" s="207"/>
      <c r="BHH40" s="188"/>
      <c r="BHI40" s="188"/>
      <c r="BHJ40" s="188"/>
      <c r="BHK40" s="188"/>
      <c r="BHL40" s="206"/>
      <c r="BHM40" s="206"/>
      <c r="BHN40" s="22"/>
      <c r="BHO40" s="22"/>
      <c r="BHP40" s="207"/>
      <c r="BHQ40" s="188"/>
      <c r="BHR40" s="188"/>
      <c r="BHS40" s="188"/>
      <c r="BHT40" s="188"/>
      <c r="BHU40" s="206"/>
      <c r="BHV40" s="206"/>
      <c r="BHW40" s="22"/>
      <c r="BHX40" s="22"/>
      <c r="BHY40" s="207"/>
      <c r="BHZ40" s="188"/>
      <c r="BIA40" s="188"/>
      <c r="BIB40" s="188"/>
      <c r="BIC40" s="188"/>
      <c r="BID40" s="206"/>
      <c r="BIE40" s="206"/>
      <c r="BIF40" s="22"/>
      <c r="BIG40" s="22"/>
      <c r="BIH40" s="207"/>
      <c r="BII40" s="188"/>
      <c r="BIJ40" s="188"/>
      <c r="BIK40" s="188"/>
      <c r="BIL40" s="188"/>
      <c r="BIM40" s="206"/>
      <c r="BIN40" s="206"/>
      <c r="BIO40" s="22"/>
      <c r="BIP40" s="22"/>
      <c r="BIQ40" s="207"/>
      <c r="BIR40" s="188"/>
      <c r="BIS40" s="188"/>
      <c r="BIT40" s="188"/>
      <c r="BIU40" s="188"/>
      <c r="BIV40" s="206"/>
      <c r="BIW40" s="206"/>
      <c r="BIX40" s="22"/>
      <c r="BIY40" s="22"/>
      <c r="BIZ40" s="207"/>
      <c r="BJA40" s="188"/>
      <c r="BJB40" s="188"/>
      <c r="BJC40" s="188"/>
      <c r="BJD40" s="188"/>
      <c r="BJE40" s="206"/>
      <c r="BJF40" s="206"/>
      <c r="BJG40" s="22"/>
      <c r="BJH40" s="22"/>
      <c r="BJI40" s="207"/>
      <c r="BJJ40" s="188"/>
      <c r="BJK40" s="188"/>
      <c r="BJL40" s="188"/>
      <c r="BJM40" s="188"/>
      <c r="BJN40" s="206"/>
      <c r="BJO40" s="206"/>
      <c r="BJP40" s="22"/>
      <c r="BJQ40" s="22"/>
      <c r="BJR40" s="207"/>
      <c r="BJS40" s="188"/>
      <c r="BJT40" s="188"/>
      <c r="BJU40" s="188"/>
      <c r="BJV40" s="188"/>
      <c r="BJW40" s="206"/>
      <c r="BJX40" s="206"/>
      <c r="BJY40" s="22"/>
      <c r="BJZ40" s="22"/>
      <c r="BKA40" s="207"/>
      <c r="BKB40" s="188"/>
      <c r="BKC40" s="188"/>
      <c r="BKD40" s="188"/>
      <c r="BKE40" s="188"/>
      <c r="BKF40" s="206"/>
      <c r="BKG40" s="206"/>
      <c r="BKH40" s="22"/>
      <c r="BKI40" s="22"/>
      <c r="BKJ40" s="207"/>
      <c r="BKK40" s="188"/>
      <c r="BKL40" s="188"/>
      <c r="BKM40" s="188"/>
      <c r="BKN40" s="188"/>
      <c r="BKO40" s="206"/>
      <c r="BKP40" s="206"/>
      <c r="BKQ40" s="22"/>
      <c r="BKR40" s="22"/>
      <c r="BKS40" s="207"/>
      <c r="BKT40" s="188"/>
      <c r="BKU40" s="188"/>
      <c r="BKV40" s="188"/>
      <c r="BKW40" s="188"/>
      <c r="BKX40" s="206"/>
      <c r="BKY40" s="206"/>
      <c r="BKZ40" s="22"/>
      <c r="BLA40" s="22"/>
      <c r="BLB40" s="207"/>
      <c r="BLC40" s="188"/>
      <c r="BLD40" s="188"/>
      <c r="BLE40" s="188"/>
      <c r="BLF40" s="188"/>
      <c r="BLG40" s="206"/>
      <c r="BLH40" s="206"/>
      <c r="BLI40" s="22"/>
      <c r="BLJ40" s="22"/>
      <c r="BLK40" s="207"/>
      <c r="BLL40" s="188"/>
      <c r="BLM40" s="188"/>
      <c r="BLN40" s="188"/>
      <c r="BLO40" s="188"/>
      <c r="BLP40" s="206"/>
      <c r="BLQ40" s="206"/>
      <c r="BLR40" s="22"/>
      <c r="BLS40" s="22"/>
      <c r="BLT40" s="207"/>
      <c r="BLU40" s="188"/>
      <c r="BLV40" s="188"/>
      <c r="BLW40" s="188"/>
      <c r="BLX40" s="188"/>
      <c r="BLY40" s="206"/>
      <c r="BLZ40" s="206"/>
      <c r="BMA40" s="22"/>
      <c r="BMB40" s="22"/>
      <c r="BMC40" s="207"/>
      <c r="BMD40" s="188"/>
      <c r="BME40" s="188"/>
      <c r="BMF40" s="188"/>
      <c r="BMG40" s="188"/>
      <c r="BMH40" s="206"/>
      <c r="BMI40" s="206"/>
      <c r="BMJ40" s="22"/>
      <c r="BMK40" s="22"/>
      <c r="BML40" s="207"/>
      <c r="BMM40" s="188"/>
      <c r="BMN40" s="188"/>
      <c r="BMO40" s="188"/>
      <c r="BMP40" s="188"/>
      <c r="BMQ40" s="206"/>
      <c r="BMR40" s="206"/>
      <c r="BMS40" s="22"/>
      <c r="BMT40" s="22"/>
      <c r="BMU40" s="207"/>
      <c r="BMV40" s="188"/>
      <c r="BMW40" s="188"/>
      <c r="BMX40" s="188"/>
      <c r="BMY40" s="188"/>
      <c r="BMZ40" s="206"/>
      <c r="BNA40" s="206"/>
      <c r="BNB40" s="22"/>
      <c r="BNC40" s="22"/>
      <c r="BND40" s="207"/>
      <c r="BNE40" s="188"/>
      <c r="BNF40" s="188"/>
      <c r="BNG40" s="188"/>
      <c r="BNH40" s="188"/>
      <c r="BNI40" s="206"/>
      <c r="BNJ40" s="206"/>
      <c r="BNK40" s="22"/>
      <c r="BNL40" s="22"/>
      <c r="BNM40" s="207"/>
      <c r="BNN40" s="188"/>
      <c r="BNO40" s="188"/>
      <c r="BNP40" s="188"/>
      <c r="BNQ40" s="188"/>
      <c r="BNR40" s="206"/>
      <c r="BNS40" s="206"/>
      <c r="BNT40" s="22"/>
      <c r="BNU40" s="22"/>
      <c r="BNV40" s="207"/>
      <c r="BNW40" s="188"/>
      <c r="BNX40" s="188"/>
      <c r="BNY40" s="188"/>
      <c r="BNZ40" s="188"/>
      <c r="BOA40" s="206"/>
      <c r="BOB40" s="206"/>
      <c r="BOC40" s="22"/>
      <c r="BOD40" s="22"/>
      <c r="BOE40" s="207"/>
      <c r="BOF40" s="188"/>
      <c r="BOG40" s="188"/>
      <c r="BOH40" s="188"/>
      <c r="BOI40" s="188"/>
      <c r="BOJ40" s="206"/>
      <c r="BOK40" s="206"/>
      <c r="BOL40" s="22"/>
      <c r="BOM40" s="22"/>
      <c r="BON40" s="207"/>
      <c r="BOO40" s="188"/>
      <c r="BOP40" s="188"/>
      <c r="BOQ40" s="188"/>
      <c r="BOR40" s="188"/>
      <c r="BOS40" s="206"/>
      <c r="BOT40" s="206"/>
      <c r="BOU40" s="22"/>
      <c r="BOV40" s="22"/>
      <c r="BOW40" s="207"/>
      <c r="BOX40" s="188"/>
      <c r="BOY40" s="188"/>
      <c r="BOZ40" s="188"/>
      <c r="BPA40" s="188"/>
      <c r="BPB40" s="206"/>
      <c r="BPC40" s="206"/>
      <c r="BPD40" s="22"/>
      <c r="BPE40" s="22"/>
      <c r="BPF40" s="207"/>
      <c r="BPG40" s="188"/>
      <c r="BPH40" s="188"/>
      <c r="BPI40" s="188"/>
      <c r="BPJ40" s="188"/>
      <c r="BPK40" s="206"/>
      <c r="BPL40" s="206"/>
      <c r="BPM40" s="22"/>
      <c r="BPN40" s="22"/>
      <c r="BPO40" s="207"/>
      <c r="BPP40" s="188"/>
      <c r="BPQ40" s="188"/>
      <c r="BPR40" s="188"/>
      <c r="BPS40" s="188"/>
      <c r="BPT40" s="206"/>
      <c r="BPU40" s="206"/>
      <c r="BPV40" s="22"/>
      <c r="BPW40" s="22"/>
      <c r="BPX40" s="207"/>
      <c r="BPY40" s="188"/>
      <c r="BPZ40" s="188"/>
      <c r="BQA40" s="188"/>
      <c r="BQB40" s="188"/>
      <c r="BQC40" s="206"/>
      <c r="BQD40" s="206"/>
      <c r="BQE40" s="22"/>
      <c r="BQF40" s="22"/>
      <c r="BQG40" s="207"/>
      <c r="BQH40" s="188"/>
      <c r="BQI40" s="188"/>
      <c r="BQJ40" s="188"/>
      <c r="BQK40" s="188"/>
      <c r="BQL40" s="206"/>
      <c r="BQM40" s="206"/>
      <c r="BQN40" s="22"/>
      <c r="BQO40" s="22"/>
      <c r="BQP40" s="207"/>
      <c r="BQQ40" s="188"/>
      <c r="BQR40" s="188"/>
      <c r="BQS40" s="188"/>
      <c r="BQT40" s="188"/>
      <c r="BQU40" s="206"/>
      <c r="BQV40" s="206"/>
      <c r="BQW40" s="22"/>
      <c r="BQX40" s="22"/>
      <c r="BQY40" s="207"/>
      <c r="BQZ40" s="188"/>
      <c r="BRA40" s="188"/>
      <c r="BRB40" s="188"/>
      <c r="BRC40" s="188"/>
      <c r="BRD40" s="206"/>
      <c r="BRE40" s="206"/>
      <c r="BRF40" s="22"/>
      <c r="BRG40" s="22"/>
      <c r="BRH40" s="207"/>
      <c r="BRI40" s="188"/>
      <c r="BRJ40" s="188"/>
      <c r="BRK40" s="188"/>
      <c r="BRL40" s="188"/>
      <c r="BRM40" s="206"/>
      <c r="BRN40" s="206"/>
      <c r="BRO40" s="22"/>
      <c r="BRP40" s="22"/>
      <c r="BRQ40" s="207"/>
      <c r="BRR40" s="188"/>
      <c r="BRS40" s="188"/>
      <c r="BRT40" s="188"/>
      <c r="BRU40" s="188"/>
      <c r="BRV40" s="206"/>
      <c r="BRW40" s="206"/>
      <c r="BRX40" s="22"/>
      <c r="BRY40" s="22"/>
      <c r="BRZ40" s="207"/>
      <c r="BSA40" s="188"/>
      <c r="BSB40" s="188"/>
      <c r="BSC40" s="188"/>
      <c r="BSD40" s="188"/>
      <c r="BSE40" s="206"/>
      <c r="BSF40" s="206"/>
      <c r="BSG40" s="22"/>
      <c r="BSH40" s="22"/>
      <c r="BSI40" s="207"/>
      <c r="BSJ40" s="188"/>
      <c r="BSK40" s="188"/>
      <c r="BSL40" s="188"/>
      <c r="BSM40" s="188"/>
      <c r="BSN40" s="206"/>
      <c r="BSO40" s="206"/>
      <c r="BSP40" s="22"/>
      <c r="BSQ40" s="22"/>
      <c r="BSR40" s="207"/>
      <c r="BSS40" s="188"/>
      <c r="BST40" s="188"/>
      <c r="BSU40" s="188"/>
      <c r="BSV40" s="188"/>
      <c r="BSW40" s="206"/>
      <c r="BSX40" s="206"/>
      <c r="BSY40" s="22"/>
      <c r="BSZ40" s="22"/>
      <c r="BTA40" s="207"/>
      <c r="BTB40" s="188"/>
      <c r="BTC40" s="188"/>
      <c r="BTD40" s="188"/>
      <c r="BTE40" s="188"/>
      <c r="BTF40" s="206"/>
      <c r="BTG40" s="206"/>
      <c r="BTH40" s="22"/>
      <c r="BTI40" s="22"/>
      <c r="BTJ40" s="207"/>
      <c r="BTK40" s="188"/>
      <c r="BTL40" s="188"/>
      <c r="BTM40" s="188"/>
      <c r="BTN40" s="188"/>
      <c r="BTO40" s="206"/>
      <c r="BTP40" s="206"/>
      <c r="BTQ40" s="22"/>
      <c r="BTR40" s="22"/>
      <c r="BTS40" s="207"/>
      <c r="BTT40" s="188"/>
      <c r="BTU40" s="188"/>
      <c r="BTV40" s="188"/>
      <c r="BTW40" s="188"/>
      <c r="BTX40" s="206"/>
      <c r="BTY40" s="206"/>
      <c r="BTZ40" s="22"/>
      <c r="BUA40" s="22"/>
      <c r="BUB40" s="207"/>
      <c r="BUC40" s="188"/>
      <c r="BUD40" s="188"/>
      <c r="BUE40" s="188"/>
      <c r="BUF40" s="188"/>
      <c r="BUG40" s="206"/>
      <c r="BUH40" s="206"/>
      <c r="BUI40" s="22"/>
      <c r="BUJ40" s="22"/>
      <c r="BUK40" s="207"/>
      <c r="BUL40" s="188"/>
      <c r="BUM40" s="188"/>
      <c r="BUN40" s="188"/>
      <c r="BUO40" s="188"/>
      <c r="BUP40" s="206"/>
      <c r="BUQ40" s="206"/>
      <c r="BUR40" s="22"/>
      <c r="BUS40" s="22"/>
      <c r="BUT40" s="207"/>
      <c r="BUU40" s="188"/>
      <c r="BUV40" s="188"/>
      <c r="BUW40" s="188"/>
      <c r="BUX40" s="188"/>
      <c r="BUY40" s="206"/>
      <c r="BUZ40" s="206"/>
      <c r="BVA40" s="22"/>
      <c r="BVB40" s="22"/>
      <c r="BVC40" s="207"/>
      <c r="BVD40" s="188"/>
      <c r="BVE40" s="188"/>
      <c r="BVF40" s="188"/>
      <c r="BVG40" s="188"/>
      <c r="BVH40" s="206"/>
      <c r="BVI40" s="206"/>
      <c r="BVJ40" s="22"/>
      <c r="BVK40" s="22"/>
      <c r="BVL40" s="207"/>
      <c r="BVM40" s="188"/>
      <c r="BVN40" s="188"/>
      <c r="BVO40" s="188"/>
      <c r="BVP40" s="188"/>
      <c r="BVQ40" s="206"/>
      <c r="BVR40" s="206"/>
      <c r="BVS40" s="22"/>
      <c r="BVT40" s="22"/>
      <c r="BVU40" s="207"/>
      <c r="BVV40" s="188"/>
      <c r="BVW40" s="188"/>
      <c r="BVX40" s="188"/>
      <c r="BVY40" s="188"/>
      <c r="BVZ40" s="206"/>
      <c r="BWA40" s="206"/>
      <c r="BWB40" s="22"/>
      <c r="BWC40" s="22"/>
      <c r="BWD40" s="207"/>
      <c r="BWE40" s="188"/>
      <c r="BWF40" s="188"/>
      <c r="BWG40" s="188"/>
      <c r="BWH40" s="188"/>
      <c r="BWI40" s="206"/>
      <c r="BWJ40" s="206"/>
      <c r="BWK40" s="22"/>
      <c r="BWL40" s="22"/>
      <c r="BWM40" s="207"/>
      <c r="BWN40" s="188"/>
      <c r="BWO40" s="188"/>
      <c r="BWP40" s="188"/>
      <c r="BWQ40" s="188"/>
      <c r="BWR40" s="206"/>
      <c r="BWS40" s="206"/>
      <c r="BWT40" s="22"/>
      <c r="BWU40" s="22"/>
      <c r="BWV40" s="207"/>
      <c r="BWW40" s="188"/>
      <c r="BWX40" s="188"/>
      <c r="BWY40" s="188"/>
      <c r="BWZ40" s="188"/>
      <c r="BXA40" s="206"/>
      <c r="BXB40" s="206"/>
      <c r="BXC40" s="22"/>
      <c r="BXD40" s="22"/>
      <c r="BXE40" s="207"/>
      <c r="BXF40" s="188"/>
      <c r="BXG40" s="188"/>
      <c r="BXH40" s="188"/>
      <c r="BXI40" s="188"/>
      <c r="BXJ40" s="206"/>
      <c r="BXK40" s="206"/>
      <c r="BXL40" s="22"/>
      <c r="BXM40" s="22"/>
      <c r="BXN40" s="207"/>
      <c r="BXO40" s="188"/>
      <c r="BXP40" s="188"/>
      <c r="BXQ40" s="188"/>
      <c r="BXR40" s="188"/>
      <c r="BXS40" s="206"/>
      <c r="BXT40" s="206"/>
      <c r="BXU40" s="22"/>
      <c r="BXV40" s="22"/>
      <c r="BXW40" s="207"/>
      <c r="BXX40" s="188"/>
      <c r="BXY40" s="188"/>
      <c r="BXZ40" s="188"/>
      <c r="BYA40" s="188"/>
      <c r="BYB40" s="206"/>
      <c r="BYC40" s="206"/>
      <c r="BYD40" s="22"/>
      <c r="BYE40" s="22"/>
      <c r="BYF40" s="207"/>
      <c r="BYG40" s="188"/>
      <c r="BYH40" s="188"/>
      <c r="BYI40" s="188"/>
      <c r="BYJ40" s="188"/>
      <c r="BYK40" s="206"/>
      <c r="BYL40" s="206"/>
      <c r="BYM40" s="22"/>
      <c r="BYN40" s="22"/>
      <c r="BYO40" s="207"/>
      <c r="BYP40" s="188"/>
      <c r="BYQ40" s="188"/>
      <c r="BYR40" s="188"/>
      <c r="BYS40" s="188"/>
      <c r="BYT40" s="206"/>
      <c r="BYU40" s="206"/>
      <c r="BYV40" s="22"/>
      <c r="BYW40" s="22"/>
      <c r="BYX40" s="207"/>
      <c r="BYY40" s="188"/>
      <c r="BYZ40" s="188"/>
      <c r="BZA40" s="188"/>
      <c r="BZB40" s="188"/>
      <c r="BZC40" s="206"/>
      <c r="BZD40" s="206"/>
      <c r="BZE40" s="22"/>
      <c r="BZF40" s="22"/>
      <c r="BZG40" s="207"/>
      <c r="BZH40" s="188"/>
      <c r="BZI40" s="188"/>
      <c r="BZJ40" s="188"/>
      <c r="BZK40" s="188"/>
      <c r="BZL40" s="206"/>
      <c r="BZM40" s="206"/>
      <c r="BZN40" s="22"/>
      <c r="BZO40" s="22"/>
      <c r="BZP40" s="207"/>
      <c r="BZQ40" s="188"/>
      <c r="BZR40" s="188"/>
      <c r="BZS40" s="188"/>
      <c r="BZT40" s="188"/>
      <c r="BZU40" s="206"/>
      <c r="BZV40" s="206"/>
      <c r="BZW40" s="22"/>
      <c r="BZX40" s="22"/>
      <c r="BZY40" s="207"/>
      <c r="BZZ40" s="188"/>
      <c r="CAA40" s="188"/>
      <c r="CAB40" s="188"/>
      <c r="CAC40" s="188"/>
      <c r="CAD40" s="206"/>
      <c r="CAE40" s="206"/>
      <c r="CAF40" s="22"/>
      <c r="CAG40" s="22"/>
      <c r="CAH40" s="207"/>
      <c r="CAI40" s="188"/>
      <c r="CAJ40" s="188"/>
      <c r="CAK40" s="188"/>
      <c r="CAL40" s="188"/>
      <c r="CAM40" s="206"/>
      <c r="CAN40" s="206"/>
      <c r="CAO40" s="22"/>
      <c r="CAP40" s="22"/>
      <c r="CAQ40" s="207"/>
      <c r="CAR40" s="188"/>
      <c r="CAS40" s="188"/>
      <c r="CAT40" s="188"/>
      <c r="CAU40" s="188"/>
      <c r="CAV40" s="206"/>
      <c r="CAW40" s="206"/>
      <c r="CAX40" s="22"/>
      <c r="CAY40" s="22"/>
      <c r="CAZ40" s="207"/>
      <c r="CBA40" s="188"/>
      <c r="CBB40" s="188"/>
      <c r="CBC40" s="188"/>
      <c r="CBD40" s="188"/>
      <c r="CBE40" s="206"/>
      <c r="CBF40" s="206"/>
      <c r="CBG40" s="22"/>
      <c r="CBH40" s="22"/>
      <c r="CBI40" s="207"/>
      <c r="CBJ40" s="188"/>
      <c r="CBK40" s="188"/>
      <c r="CBL40" s="188"/>
      <c r="CBM40" s="188"/>
      <c r="CBN40" s="206"/>
      <c r="CBO40" s="206"/>
      <c r="CBP40" s="22"/>
      <c r="CBQ40" s="22"/>
      <c r="CBR40" s="207"/>
      <c r="CBS40" s="188"/>
      <c r="CBT40" s="188"/>
      <c r="CBU40" s="188"/>
      <c r="CBV40" s="188"/>
      <c r="CBW40" s="206"/>
      <c r="CBX40" s="206"/>
      <c r="CBY40" s="22"/>
      <c r="CBZ40" s="22"/>
      <c r="CCA40" s="207"/>
      <c r="CCB40" s="188"/>
      <c r="CCC40" s="188"/>
      <c r="CCD40" s="188"/>
      <c r="CCE40" s="188"/>
      <c r="CCF40" s="206"/>
      <c r="CCG40" s="206"/>
      <c r="CCH40" s="22"/>
      <c r="CCI40" s="22"/>
      <c r="CCJ40" s="207"/>
      <c r="CCK40" s="188"/>
      <c r="CCL40" s="188"/>
      <c r="CCM40" s="188"/>
      <c r="CCN40" s="188"/>
      <c r="CCO40" s="206"/>
      <c r="CCP40" s="206"/>
      <c r="CCQ40" s="22"/>
      <c r="CCR40" s="22"/>
      <c r="CCS40" s="207"/>
      <c r="CCT40" s="188"/>
      <c r="CCU40" s="188"/>
      <c r="CCV40" s="188"/>
      <c r="CCW40" s="188"/>
      <c r="CCX40" s="206"/>
      <c r="CCY40" s="206"/>
      <c r="CCZ40" s="22"/>
      <c r="CDA40" s="22"/>
      <c r="CDB40" s="207"/>
      <c r="CDC40" s="188"/>
      <c r="CDD40" s="188"/>
      <c r="CDE40" s="188"/>
      <c r="CDF40" s="188"/>
      <c r="CDG40" s="206"/>
      <c r="CDH40" s="206"/>
      <c r="CDI40" s="22"/>
      <c r="CDJ40" s="22"/>
      <c r="CDK40" s="207"/>
      <c r="CDL40" s="188"/>
      <c r="CDM40" s="188"/>
      <c r="CDN40" s="188"/>
      <c r="CDO40" s="188"/>
      <c r="CDP40" s="206"/>
      <c r="CDQ40" s="206"/>
      <c r="CDR40" s="22"/>
      <c r="CDS40" s="22"/>
      <c r="CDT40" s="207"/>
      <c r="CDU40" s="188"/>
      <c r="CDV40" s="188"/>
      <c r="CDW40" s="188"/>
      <c r="CDX40" s="188"/>
      <c r="CDY40" s="206"/>
      <c r="CDZ40" s="206"/>
      <c r="CEA40" s="22"/>
      <c r="CEB40" s="22"/>
      <c r="CEC40" s="207"/>
      <c r="CED40" s="188"/>
      <c r="CEE40" s="188"/>
      <c r="CEF40" s="188"/>
      <c r="CEG40" s="188"/>
      <c r="CEH40" s="206"/>
      <c r="CEI40" s="206"/>
      <c r="CEJ40" s="22"/>
      <c r="CEK40" s="22"/>
      <c r="CEL40" s="207"/>
      <c r="CEM40" s="188"/>
      <c r="CEN40" s="188"/>
      <c r="CEO40" s="188"/>
      <c r="CEP40" s="188"/>
      <c r="CEQ40" s="206"/>
      <c r="CER40" s="206"/>
      <c r="CES40" s="22"/>
      <c r="CET40" s="22"/>
      <c r="CEU40" s="207"/>
      <c r="CEV40" s="188"/>
      <c r="CEW40" s="188"/>
      <c r="CEX40" s="188"/>
      <c r="CEY40" s="188"/>
      <c r="CEZ40" s="206"/>
      <c r="CFA40" s="206"/>
      <c r="CFB40" s="22"/>
      <c r="CFC40" s="22"/>
      <c r="CFD40" s="207"/>
      <c r="CFE40" s="188"/>
      <c r="CFF40" s="188"/>
      <c r="CFG40" s="188"/>
      <c r="CFH40" s="188"/>
      <c r="CFI40" s="206"/>
      <c r="CFJ40" s="206"/>
      <c r="CFK40" s="22"/>
      <c r="CFL40" s="22"/>
      <c r="CFM40" s="207"/>
      <c r="CFN40" s="188"/>
      <c r="CFO40" s="188"/>
      <c r="CFP40" s="188"/>
      <c r="CFQ40" s="188"/>
      <c r="CFR40" s="206"/>
      <c r="CFS40" s="206"/>
      <c r="CFT40" s="22"/>
      <c r="CFU40" s="22"/>
      <c r="CFV40" s="207"/>
      <c r="CFW40" s="188"/>
      <c r="CFX40" s="188"/>
      <c r="CFY40" s="188"/>
      <c r="CFZ40" s="188"/>
      <c r="CGA40" s="206"/>
      <c r="CGB40" s="206"/>
      <c r="CGC40" s="22"/>
      <c r="CGD40" s="22"/>
      <c r="CGE40" s="207"/>
      <c r="CGF40" s="188"/>
      <c r="CGG40" s="188"/>
      <c r="CGH40" s="188"/>
      <c r="CGI40" s="188"/>
      <c r="CGJ40" s="206"/>
      <c r="CGK40" s="206"/>
      <c r="CGL40" s="22"/>
      <c r="CGM40" s="22"/>
      <c r="CGN40" s="207"/>
      <c r="CGO40" s="188"/>
      <c r="CGP40" s="188"/>
      <c r="CGQ40" s="188"/>
      <c r="CGR40" s="188"/>
      <c r="CGS40" s="206"/>
      <c r="CGT40" s="206"/>
      <c r="CGU40" s="22"/>
      <c r="CGV40" s="22"/>
      <c r="CGW40" s="207"/>
      <c r="CGX40" s="188"/>
      <c r="CGY40" s="188"/>
      <c r="CGZ40" s="188"/>
      <c r="CHA40" s="188"/>
      <c r="CHB40" s="206"/>
      <c r="CHC40" s="206"/>
      <c r="CHD40" s="22"/>
      <c r="CHE40" s="22"/>
      <c r="CHF40" s="207"/>
      <c r="CHG40" s="188"/>
      <c r="CHH40" s="188"/>
      <c r="CHI40" s="188"/>
      <c r="CHJ40" s="188"/>
      <c r="CHK40" s="206"/>
      <c r="CHL40" s="206"/>
      <c r="CHM40" s="22"/>
      <c r="CHN40" s="22"/>
      <c r="CHO40" s="207"/>
      <c r="CHP40" s="188"/>
      <c r="CHQ40" s="188"/>
      <c r="CHR40" s="188"/>
      <c r="CHS40" s="188"/>
      <c r="CHT40" s="206"/>
      <c r="CHU40" s="206"/>
      <c r="CHV40" s="22"/>
      <c r="CHW40" s="22"/>
      <c r="CHX40" s="207"/>
      <c r="CHY40" s="188"/>
      <c r="CHZ40" s="188"/>
      <c r="CIA40" s="188"/>
      <c r="CIB40" s="188"/>
      <c r="CIC40" s="206"/>
      <c r="CID40" s="206"/>
      <c r="CIE40" s="22"/>
      <c r="CIF40" s="22"/>
      <c r="CIG40" s="207"/>
      <c r="CIH40" s="188"/>
      <c r="CII40" s="188"/>
      <c r="CIJ40" s="188"/>
      <c r="CIK40" s="188"/>
      <c r="CIL40" s="206"/>
      <c r="CIM40" s="206"/>
      <c r="CIN40" s="22"/>
      <c r="CIO40" s="22"/>
      <c r="CIP40" s="207"/>
      <c r="CIQ40" s="188"/>
      <c r="CIR40" s="188"/>
      <c r="CIS40" s="188"/>
      <c r="CIT40" s="188"/>
      <c r="CIU40" s="206"/>
      <c r="CIV40" s="206"/>
      <c r="CIW40" s="22"/>
      <c r="CIX40" s="22"/>
      <c r="CIY40" s="207"/>
      <c r="CIZ40" s="188"/>
      <c r="CJA40" s="188"/>
      <c r="CJB40" s="188"/>
      <c r="CJC40" s="188"/>
      <c r="CJD40" s="206"/>
      <c r="CJE40" s="206"/>
      <c r="CJF40" s="22"/>
      <c r="CJG40" s="22"/>
      <c r="CJH40" s="207"/>
      <c r="CJI40" s="188"/>
      <c r="CJJ40" s="188"/>
      <c r="CJK40" s="188"/>
      <c r="CJL40" s="188"/>
      <c r="CJM40" s="206"/>
      <c r="CJN40" s="206"/>
      <c r="CJO40" s="22"/>
      <c r="CJP40" s="22"/>
      <c r="CJQ40" s="207"/>
      <c r="CJR40" s="188"/>
      <c r="CJS40" s="188"/>
      <c r="CJT40" s="188"/>
      <c r="CJU40" s="188"/>
      <c r="CJV40" s="206"/>
      <c r="CJW40" s="206"/>
      <c r="CJX40" s="22"/>
      <c r="CJY40" s="22"/>
      <c r="CJZ40" s="207"/>
      <c r="CKA40" s="188"/>
      <c r="CKB40" s="188"/>
      <c r="CKC40" s="188"/>
      <c r="CKD40" s="188"/>
      <c r="CKE40" s="206"/>
      <c r="CKF40" s="206"/>
      <c r="CKG40" s="22"/>
      <c r="CKH40" s="22"/>
      <c r="CKI40" s="207"/>
      <c r="CKJ40" s="188"/>
      <c r="CKK40" s="188"/>
      <c r="CKL40" s="188"/>
      <c r="CKM40" s="188"/>
      <c r="CKN40" s="206"/>
      <c r="CKO40" s="206"/>
      <c r="CKP40" s="22"/>
      <c r="CKQ40" s="22"/>
      <c r="CKR40" s="207"/>
      <c r="CKS40" s="188"/>
      <c r="CKT40" s="188"/>
      <c r="CKU40" s="188"/>
      <c r="CKV40" s="188"/>
      <c r="CKW40" s="206"/>
      <c r="CKX40" s="206"/>
      <c r="CKY40" s="22"/>
      <c r="CKZ40" s="22"/>
      <c r="CLA40" s="207"/>
      <c r="CLB40" s="188"/>
      <c r="CLC40" s="188"/>
      <c r="CLD40" s="188"/>
      <c r="CLE40" s="188"/>
      <c r="CLF40" s="206"/>
      <c r="CLG40" s="206"/>
      <c r="CLH40" s="22"/>
      <c r="CLI40" s="22"/>
      <c r="CLJ40" s="207"/>
      <c r="CLK40" s="188"/>
      <c r="CLL40" s="188"/>
      <c r="CLM40" s="188"/>
      <c r="CLN40" s="188"/>
      <c r="CLO40" s="206"/>
      <c r="CLP40" s="206"/>
      <c r="CLQ40" s="22"/>
      <c r="CLR40" s="22"/>
      <c r="CLS40" s="207"/>
      <c r="CLT40" s="188"/>
      <c r="CLU40" s="188"/>
      <c r="CLV40" s="188"/>
      <c r="CLW40" s="188"/>
      <c r="CLX40" s="206"/>
      <c r="CLY40" s="206"/>
      <c r="CLZ40" s="22"/>
      <c r="CMA40" s="22"/>
      <c r="CMB40" s="207"/>
      <c r="CMC40" s="188"/>
      <c r="CMD40" s="188"/>
      <c r="CME40" s="188"/>
      <c r="CMF40" s="188"/>
      <c r="CMG40" s="206"/>
      <c r="CMH40" s="206"/>
      <c r="CMI40" s="22"/>
      <c r="CMJ40" s="22"/>
      <c r="CMK40" s="207"/>
      <c r="CML40" s="188"/>
      <c r="CMM40" s="188"/>
      <c r="CMN40" s="188"/>
      <c r="CMO40" s="188"/>
      <c r="CMP40" s="206"/>
      <c r="CMQ40" s="206"/>
      <c r="CMR40" s="22"/>
      <c r="CMS40" s="22"/>
      <c r="CMT40" s="207"/>
      <c r="CMU40" s="188"/>
      <c r="CMV40" s="188"/>
      <c r="CMW40" s="188"/>
      <c r="CMX40" s="188"/>
      <c r="CMY40" s="206"/>
      <c r="CMZ40" s="206"/>
      <c r="CNA40" s="22"/>
      <c r="CNB40" s="22"/>
      <c r="CNC40" s="207"/>
      <c r="CND40" s="188"/>
      <c r="CNE40" s="188"/>
      <c r="CNF40" s="188"/>
      <c r="CNG40" s="188"/>
      <c r="CNH40" s="206"/>
      <c r="CNI40" s="206"/>
      <c r="CNJ40" s="22"/>
      <c r="CNK40" s="22"/>
      <c r="CNL40" s="207"/>
      <c r="CNM40" s="188"/>
      <c r="CNN40" s="188"/>
      <c r="CNO40" s="188"/>
      <c r="CNP40" s="188"/>
      <c r="CNQ40" s="206"/>
      <c r="CNR40" s="206"/>
      <c r="CNS40" s="22"/>
      <c r="CNT40" s="22"/>
      <c r="CNU40" s="207"/>
      <c r="CNV40" s="188"/>
      <c r="CNW40" s="188"/>
      <c r="CNX40" s="188"/>
      <c r="CNY40" s="188"/>
      <c r="CNZ40" s="206"/>
      <c r="COA40" s="206"/>
      <c r="COB40" s="22"/>
      <c r="COC40" s="22"/>
      <c r="COD40" s="207"/>
      <c r="COE40" s="188"/>
      <c r="COF40" s="188"/>
      <c r="COG40" s="188"/>
      <c r="COH40" s="188"/>
      <c r="COI40" s="206"/>
      <c r="COJ40" s="206"/>
      <c r="COK40" s="22"/>
      <c r="COL40" s="22"/>
      <c r="COM40" s="207"/>
      <c r="CON40" s="188"/>
      <c r="COO40" s="188"/>
      <c r="COP40" s="188"/>
      <c r="COQ40" s="188"/>
      <c r="COR40" s="206"/>
      <c r="COS40" s="206"/>
      <c r="COT40" s="22"/>
      <c r="COU40" s="22"/>
      <c r="COV40" s="207"/>
      <c r="COW40" s="188"/>
      <c r="COX40" s="188"/>
      <c r="COY40" s="188"/>
      <c r="COZ40" s="188"/>
      <c r="CPA40" s="206"/>
      <c r="CPB40" s="206"/>
      <c r="CPC40" s="22"/>
      <c r="CPD40" s="22"/>
      <c r="CPE40" s="207"/>
      <c r="CPF40" s="188"/>
      <c r="CPG40" s="188"/>
      <c r="CPH40" s="188"/>
      <c r="CPI40" s="188"/>
      <c r="CPJ40" s="206"/>
      <c r="CPK40" s="206"/>
      <c r="CPL40" s="22"/>
      <c r="CPM40" s="22"/>
      <c r="CPN40" s="207"/>
      <c r="CPO40" s="188"/>
      <c r="CPP40" s="188"/>
      <c r="CPQ40" s="188"/>
      <c r="CPR40" s="188"/>
      <c r="CPS40" s="206"/>
      <c r="CPT40" s="206"/>
      <c r="CPU40" s="22"/>
      <c r="CPV40" s="22"/>
      <c r="CPW40" s="207"/>
      <c r="CPX40" s="188"/>
      <c r="CPY40" s="188"/>
      <c r="CPZ40" s="188"/>
      <c r="CQA40" s="188"/>
      <c r="CQB40" s="206"/>
      <c r="CQC40" s="206"/>
      <c r="CQD40" s="22"/>
      <c r="CQE40" s="22"/>
      <c r="CQF40" s="207"/>
      <c r="CQG40" s="188"/>
      <c r="CQH40" s="188"/>
      <c r="CQI40" s="188"/>
      <c r="CQJ40" s="188"/>
      <c r="CQK40" s="206"/>
      <c r="CQL40" s="206"/>
      <c r="CQM40" s="22"/>
      <c r="CQN40" s="22"/>
      <c r="CQO40" s="207"/>
      <c r="CQP40" s="188"/>
      <c r="CQQ40" s="188"/>
      <c r="CQR40" s="188"/>
      <c r="CQS40" s="188"/>
      <c r="CQT40" s="206"/>
      <c r="CQU40" s="206"/>
      <c r="CQV40" s="22"/>
      <c r="CQW40" s="22"/>
      <c r="CQX40" s="207"/>
      <c r="CQY40" s="188"/>
      <c r="CQZ40" s="188"/>
      <c r="CRA40" s="188"/>
      <c r="CRB40" s="188"/>
      <c r="CRC40" s="206"/>
      <c r="CRD40" s="206"/>
      <c r="CRE40" s="22"/>
      <c r="CRF40" s="22"/>
      <c r="CRG40" s="207"/>
      <c r="CRH40" s="188"/>
      <c r="CRI40" s="188"/>
      <c r="CRJ40" s="188"/>
      <c r="CRK40" s="188"/>
      <c r="CRL40" s="206"/>
      <c r="CRM40" s="206"/>
      <c r="CRN40" s="22"/>
      <c r="CRO40" s="22"/>
      <c r="CRP40" s="207"/>
      <c r="CRQ40" s="188"/>
      <c r="CRR40" s="188"/>
      <c r="CRS40" s="188"/>
      <c r="CRT40" s="188"/>
      <c r="CRU40" s="206"/>
      <c r="CRV40" s="206"/>
      <c r="CRW40" s="22"/>
      <c r="CRX40" s="22"/>
      <c r="CRY40" s="207"/>
      <c r="CRZ40" s="188"/>
      <c r="CSA40" s="188"/>
      <c r="CSB40" s="188"/>
      <c r="CSC40" s="188"/>
      <c r="CSD40" s="206"/>
      <c r="CSE40" s="206"/>
      <c r="CSF40" s="22"/>
      <c r="CSG40" s="22"/>
      <c r="CSH40" s="207"/>
      <c r="CSI40" s="188"/>
      <c r="CSJ40" s="188"/>
      <c r="CSK40" s="188"/>
      <c r="CSL40" s="188"/>
      <c r="CSM40" s="206"/>
      <c r="CSN40" s="206"/>
      <c r="CSO40" s="22"/>
      <c r="CSP40" s="22"/>
      <c r="CSQ40" s="207"/>
      <c r="CSR40" s="188"/>
      <c r="CSS40" s="188"/>
      <c r="CST40" s="188"/>
      <c r="CSU40" s="188"/>
      <c r="CSV40" s="206"/>
      <c r="CSW40" s="206"/>
      <c r="CSX40" s="22"/>
      <c r="CSY40" s="22"/>
      <c r="CSZ40" s="207"/>
      <c r="CTA40" s="188"/>
      <c r="CTB40" s="188"/>
      <c r="CTC40" s="188"/>
      <c r="CTD40" s="188"/>
      <c r="CTE40" s="206"/>
      <c r="CTF40" s="206"/>
      <c r="CTG40" s="22"/>
      <c r="CTH40" s="22"/>
      <c r="CTI40" s="207"/>
      <c r="CTJ40" s="188"/>
      <c r="CTK40" s="188"/>
      <c r="CTL40" s="188"/>
      <c r="CTM40" s="188"/>
      <c r="CTN40" s="206"/>
      <c r="CTO40" s="206"/>
      <c r="CTP40" s="22"/>
      <c r="CTQ40" s="22"/>
      <c r="CTR40" s="207"/>
      <c r="CTS40" s="188"/>
      <c r="CTT40" s="188"/>
      <c r="CTU40" s="188"/>
      <c r="CTV40" s="188"/>
      <c r="CTW40" s="206"/>
      <c r="CTX40" s="206"/>
      <c r="CTY40" s="22"/>
      <c r="CTZ40" s="22"/>
      <c r="CUA40" s="207"/>
      <c r="CUB40" s="188"/>
      <c r="CUC40" s="188"/>
      <c r="CUD40" s="188"/>
      <c r="CUE40" s="188"/>
      <c r="CUF40" s="206"/>
      <c r="CUG40" s="206"/>
      <c r="CUH40" s="22"/>
      <c r="CUI40" s="22"/>
      <c r="CUJ40" s="207"/>
      <c r="CUK40" s="188"/>
      <c r="CUL40" s="188"/>
      <c r="CUM40" s="188"/>
      <c r="CUN40" s="188"/>
      <c r="CUO40" s="206"/>
      <c r="CUP40" s="206"/>
      <c r="CUQ40" s="22"/>
      <c r="CUR40" s="22"/>
      <c r="CUS40" s="207"/>
      <c r="CUT40" s="188"/>
      <c r="CUU40" s="188"/>
      <c r="CUV40" s="188"/>
      <c r="CUW40" s="188"/>
      <c r="CUX40" s="206"/>
      <c r="CUY40" s="206"/>
      <c r="CUZ40" s="22"/>
      <c r="CVA40" s="22"/>
      <c r="CVB40" s="207"/>
      <c r="CVC40" s="188"/>
      <c r="CVD40" s="188"/>
      <c r="CVE40" s="188"/>
      <c r="CVF40" s="188"/>
      <c r="CVG40" s="206"/>
      <c r="CVH40" s="206"/>
      <c r="CVI40" s="22"/>
      <c r="CVJ40" s="22"/>
      <c r="CVK40" s="207"/>
      <c r="CVL40" s="188"/>
      <c r="CVM40" s="188"/>
      <c r="CVN40" s="188"/>
      <c r="CVO40" s="188"/>
      <c r="CVP40" s="206"/>
      <c r="CVQ40" s="206"/>
      <c r="CVR40" s="22"/>
      <c r="CVS40" s="22"/>
      <c r="CVT40" s="207"/>
      <c r="CVU40" s="188"/>
      <c r="CVV40" s="188"/>
      <c r="CVW40" s="188"/>
      <c r="CVX40" s="188"/>
      <c r="CVY40" s="206"/>
      <c r="CVZ40" s="206"/>
      <c r="CWA40" s="22"/>
      <c r="CWB40" s="22"/>
      <c r="CWC40" s="207"/>
      <c r="CWD40" s="188"/>
      <c r="CWE40" s="188"/>
      <c r="CWF40" s="188"/>
      <c r="CWG40" s="188"/>
      <c r="CWH40" s="206"/>
      <c r="CWI40" s="206"/>
      <c r="CWJ40" s="22"/>
      <c r="CWK40" s="22"/>
      <c r="CWL40" s="207"/>
      <c r="CWM40" s="188"/>
      <c r="CWN40" s="188"/>
      <c r="CWO40" s="188"/>
      <c r="CWP40" s="188"/>
      <c r="CWQ40" s="206"/>
      <c r="CWR40" s="206"/>
      <c r="CWS40" s="22"/>
      <c r="CWT40" s="22"/>
      <c r="CWU40" s="207"/>
      <c r="CWV40" s="188"/>
      <c r="CWW40" s="188"/>
      <c r="CWX40" s="188"/>
      <c r="CWY40" s="188"/>
      <c r="CWZ40" s="206"/>
      <c r="CXA40" s="206"/>
      <c r="CXB40" s="22"/>
      <c r="CXC40" s="22"/>
      <c r="CXD40" s="207"/>
      <c r="CXE40" s="188"/>
      <c r="CXF40" s="188"/>
      <c r="CXG40" s="188"/>
      <c r="CXH40" s="188"/>
      <c r="CXI40" s="206"/>
      <c r="CXJ40" s="206"/>
      <c r="CXK40" s="22"/>
      <c r="CXL40" s="22"/>
      <c r="CXM40" s="207"/>
      <c r="CXN40" s="188"/>
      <c r="CXO40" s="188"/>
      <c r="CXP40" s="188"/>
      <c r="CXQ40" s="188"/>
      <c r="CXR40" s="206"/>
      <c r="CXS40" s="206"/>
      <c r="CXT40" s="22"/>
      <c r="CXU40" s="22"/>
      <c r="CXV40" s="207"/>
      <c r="CXW40" s="188"/>
      <c r="CXX40" s="188"/>
      <c r="CXY40" s="188"/>
      <c r="CXZ40" s="188"/>
      <c r="CYA40" s="206"/>
      <c r="CYB40" s="206"/>
      <c r="CYC40" s="22"/>
      <c r="CYD40" s="22"/>
      <c r="CYE40" s="207"/>
      <c r="CYF40" s="188"/>
      <c r="CYG40" s="188"/>
      <c r="CYH40" s="188"/>
      <c r="CYI40" s="188"/>
      <c r="CYJ40" s="206"/>
      <c r="CYK40" s="206"/>
      <c r="CYL40" s="22"/>
      <c r="CYM40" s="22"/>
      <c r="CYN40" s="207"/>
      <c r="CYO40" s="188"/>
      <c r="CYP40" s="188"/>
      <c r="CYQ40" s="188"/>
      <c r="CYR40" s="188"/>
      <c r="CYS40" s="206"/>
      <c r="CYT40" s="206"/>
      <c r="CYU40" s="22"/>
      <c r="CYV40" s="22"/>
      <c r="CYW40" s="207"/>
      <c r="CYX40" s="188"/>
      <c r="CYY40" s="188"/>
      <c r="CYZ40" s="188"/>
      <c r="CZA40" s="188"/>
      <c r="CZB40" s="206"/>
      <c r="CZC40" s="206"/>
      <c r="CZD40" s="22"/>
      <c r="CZE40" s="22"/>
      <c r="CZF40" s="207"/>
      <c r="CZG40" s="188"/>
      <c r="CZH40" s="188"/>
      <c r="CZI40" s="188"/>
      <c r="CZJ40" s="188"/>
      <c r="CZK40" s="206"/>
      <c r="CZL40" s="206"/>
      <c r="CZM40" s="22"/>
      <c r="CZN40" s="22"/>
      <c r="CZO40" s="207"/>
      <c r="CZP40" s="188"/>
      <c r="CZQ40" s="188"/>
      <c r="CZR40" s="188"/>
      <c r="CZS40" s="188"/>
      <c r="CZT40" s="206"/>
      <c r="CZU40" s="206"/>
      <c r="CZV40" s="22"/>
      <c r="CZW40" s="22"/>
      <c r="CZX40" s="207"/>
      <c r="CZY40" s="188"/>
      <c r="CZZ40" s="188"/>
      <c r="DAA40" s="188"/>
      <c r="DAB40" s="188"/>
      <c r="DAC40" s="206"/>
      <c r="DAD40" s="206"/>
      <c r="DAE40" s="22"/>
      <c r="DAF40" s="22"/>
      <c r="DAG40" s="207"/>
      <c r="DAH40" s="188"/>
      <c r="DAI40" s="188"/>
      <c r="DAJ40" s="188"/>
      <c r="DAK40" s="188"/>
      <c r="DAL40" s="206"/>
      <c r="DAM40" s="206"/>
      <c r="DAN40" s="22"/>
      <c r="DAO40" s="22"/>
      <c r="DAP40" s="207"/>
      <c r="DAQ40" s="188"/>
      <c r="DAR40" s="188"/>
      <c r="DAS40" s="188"/>
      <c r="DAT40" s="188"/>
      <c r="DAU40" s="206"/>
      <c r="DAV40" s="206"/>
      <c r="DAW40" s="22"/>
      <c r="DAX40" s="22"/>
      <c r="DAY40" s="207"/>
      <c r="DAZ40" s="188"/>
      <c r="DBA40" s="188"/>
      <c r="DBB40" s="188"/>
      <c r="DBC40" s="188"/>
      <c r="DBD40" s="206"/>
      <c r="DBE40" s="206"/>
      <c r="DBF40" s="22"/>
      <c r="DBG40" s="22"/>
      <c r="DBH40" s="207"/>
      <c r="DBI40" s="188"/>
      <c r="DBJ40" s="188"/>
      <c r="DBK40" s="188"/>
      <c r="DBL40" s="188"/>
      <c r="DBM40" s="206"/>
      <c r="DBN40" s="206"/>
      <c r="DBO40" s="22"/>
      <c r="DBP40" s="22"/>
      <c r="DBQ40" s="207"/>
      <c r="DBR40" s="188"/>
      <c r="DBS40" s="188"/>
      <c r="DBT40" s="188"/>
      <c r="DBU40" s="188"/>
      <c r="DBV40" s="206"/>
      <c r="DBW40" s="206"/>
      <c r="DBX40" s="22"/>
      <c r="DBY40" s="22"/>
      <c r="DBZ40" s="207"/>
      <c r="DCA40" s="188"/>
      <c r="DCB40" s="188"/>
      <c r="DCC40" s="188"/>
      <c r="DCD40" s="188"/>
      <c r="DCE40" s="206"/>
      <c r="DCF40" s="206"/>
      <c r="DCG40" s="22"/>
      <c r="DCH40" s="22"/>
      <c r="DCI40" s="207"/>
      <c r="DCJ40" s="188"/>
      <c r="DCK40" s="188"/>
      <c r="DCL40" s="188"/>
      <c r="DCM40" s="188"/>
      <c r="DCN40" s="206"/>
      <c r="DCO40" s="206"/>
      <c r="DCP40" s="22"/>
      <c r="DCQ40" s="22"/>
      <c r="DCR40" s="207"/>
      <c r="DCS40" s="188"/>
      <c r="DCT40" s="188"/>
      <c r="DCU40" s="188"/>
      <c r="DCV40" s="188"/>
      <c r="DCW40" s="206"/>
      <c r="DCX40" s="206"/>
      <c r="DCY40" s="22"/>
      <c r="DCZ40" s="22"/>
      <c r="DDA40" s="207"/>
      <c r="DDB40" s="188"/>
      <c r="DDC40" s="188"/>
      <c r="DDD40" s="188"/>
      <c r="DDE40" s="188"/>
      <c r="DDF40" s="206"/>
      <c r="DDG40" s="206"/>
      <c r="DDH40" s="22"/>
      <c r="DDI40" s="22"/>
      <c r="DDJ40" s="207"/>
      <c r="DDK40" s="188"/>
      <c r="DDL40" s="188"/>
      <c r="DDM40" s="188"/>
      <c r="DDN40" s="188"/>
      <c r="DDO40" s="206"/>
      <c r="DDP40" s="206"/>
      <c r="DDQ40" s="22"/>
      <c r="DDR40" s="22"/>
      <c r="DDS40" s="207"/>
      <c r="DDT40" s="188"/>
      <c r="DDU40" s="188"/>
      <c r="DDV40" s="188"/>
      <c r="DDW40" s="188"/>
      <c r="DDX40" s="206"/>
      <c r="DDY40" s="206"/>
      <c r="DDZ40" s="22"/>
      <c r="DEA40" s="22"/>
      <c r="DEB40" s="207"/>
      <c r="DEC40" s="188"/>
      <c r="DED40" s="188"/>
      <c r="DEE40" s="188"/>
      <c r="DEF40" s="188"/>
      <c r="DEG40" s="206"/>
      <c r="DEH40" s="206"/>
      <c r="DEI40" s="22"/>
      <c r="DEJ40" s="22"/>
      <c r="DEK40" s="207"/>
      <c r="DEL40" s="188"/>
      <c r="DEM40" s="188"/>
      <c r="DEN40" s="188"/>
      <c r="DEO40" s="188"/>
      <c r="DEP40" s="206"/>
      <c r="DEQ40" s="206"/>
      <c r="DER40" s="22"/>
      <c r="DES40" s="22"/>
      <c r="DET40" s="207"/>
      <c r="DEU40" s="188"/>
      <c r="DEV40" s="188"/>
      <c r="DEW40" s="188"/>
      <c r="DEX40" s="188"/>
      <c r="DEY40" s="206"/>
      <c r="DEZ40" s="206"/>
      <c r="DFA40" s="22"/>
      <c r="DFB40" s="22"/>
      <c r="DFC40" s="207"/>
      <c r="DFD40" s="188"/>
      <c r="DFE40" s="188"/>
      <c r="DFF40" s="188"/>
      <c r="DFG40" s="188"/>
      <c r="DFH40" s="206"/>
      <c r="DFI40" s="206"/>
      <c r="DFJ40" s="22"/>
      <c r="DFK40" s="22"/>
      <c r="DFL40" s="207"/>
      <c r="DFM40" s="188"/>
      <c r="DFN40" s="188"/>
      <c r="DFO40" s="188"/>
      <c r="DFP40" s="188"/>
      <c r="DFQ40" s="206"/>
      <c r="DFR40" s="206"/>
      <c r="DFS40" s="22"/>
      <c r="DFT40" s="22"/>
      <c r="DFU40" s="207"/>
      <c r="DFV40" s="188"/>
      <c r="DFW40" s="188"/>
      <c r="DFX40" s="188"/>
      <c r="DFY40" s="188"/>
      <c r="DFZ40" s="206"/>
      <c r="DGA40" s="206"/>
      <c r="DGB40" s="22"/>
      <c r="DGC40" s="22"/>
      <c r="DGD40" s="207"/>
      <c r="DGE40" s="188"/>
      <c r="DGF40" s="188"/>
      <c r="DGG40" s="188"/>
      <c r="DGH40" s="188"/>
      <c r="DGI40" s="206"/>
      <c r="DGJ40" s="206"/>
      <c r="DGK40" s="22"/>
      <c r="DGL40" s="22"/>
      <c r="DGM40" s="207"/>
      <c r="DGN40" s="188"/>
      <c r="DGO40" s="188"/>
      <c r="DGP40" s="188"/>
      <c r="DGQ40" s="188"/>
      <c r="DGR40" s="206"/>
      <c r="DGS40" s="206"/>
      <c r="DGT40" s="22"/>
      <c r="DGU40" s="22"/>
      <c r="DGV40" s="207"/>
      <c r="DGW40" s="188"/>
      <c r="DGX40" s="188"/>
      <c r="DGY40" s="188"/>
      <c r="DGZ40" s="188"/>
      <c r="DHA40" s="206"/>
      <c r="DHB40" s="206"/>
      <c r="DHC40" s="22"/>
      <c r="DHD40" s="22"/>
      <c r="DHE40" s="207"/>
      <c r="DHF40" s="188"/>
      <c r="DHG40" s="188"/>
      <c r="DHH40" s="188"/>
      <c r="DHI40" s="188"/>
      <c r="DHJ40" s="206"/>
      <c r="DHK40" s="206"/>
      <c r="DHL40" s="22"/>
      <c r="DHM40" s="22"/>
      <c r="DHN40" s="207"/>
      <c r="DHO40" s="188"/>
      <c r="DHP40" s="188"/>
      <c r="DHQ40" s="188"/>
      <c r="DHR40" s="188"/>
      <c r="DHS40" s="206"/>
      <c r="DHT40" s="206"/>
      <c r="DHU40" s="22"/>
      <c r="DHV40" s="22"/>
      <c r="DHW40" s="207"/>
      <c r="DHX40" s="188"/>
      <c r="DHY40" s="188"/>
      <c r="DHZ40" s="188"/>
      <c r="DIA40" s="188"/>
      <c r="DIB40" s="206"/>
      <c r="DIC40" s="206"/>
      <c r="DID40" s="22"/>
      <c r="DIE40" s="22"/>
      <c r="DIF40" s="207"/>
      <c r="DIG40" s="188"/>
      <c r="DIH40" s="188"/>
      <c r="DII40" s="188"/>
      <c r="DIJ40" s="188"/>
      <c r="DIK40" s="206"/>
      <c r="DIL40" s="206"/>
      <c r="DIM40" s="22"/>
      <c r="DIN40" s="22"/>
      <c r="DIO40" s="207"/>
      <c r="DIP40" s="188"/>
      <c r="DIQ40" s="188"/>
      <c r="DIR40" s="188"/>
      <c r="DIS40" s="188"/>
      <c r="DIT40" s="206"/>
      <c r="DIU40" s="206"/>
      <c r="DIV40" s="22"/>
      <c r="DIW40" s="22"/>
      <c r="DIX40" s="207"/>
      <c r="DIY40" s="188"/>
      <c r="DIZ40" s="188"/>
      <c r="DJA40" s="188"/>
      <c r="DJB40" s="188"/>
      <c r="DJC40" s="206"/>
      <c r="DJD40" s="206"/>
      <c r="DJE40" s="22"/>
      <c r="DJF40" s="22"/>
      <c r="DJG40" s="207"/>
      <c r="DJH40" s="188"/>
      <c r="DJI40" s="188"/>
      <c r="DJJ40" s="188"/>
      <c r="DJK40" s="188"/>
      <c r="DJL40" s="206"/>
      <c r="DJM40" s="206"/>
      <c r="DJN40" s="22"/>
      <c r="DJO40" s="22"/>
      <c r="DJP40" s="207"/>
      <c r="DJQ40" s="188"/>
      <c r="DJR40" s="188"/>
      <c r="DJS40" s="188"/>
      <c r="DJT40" s="188"/>
      <c r="DJU40" s="206"/>
      <c r="DJV40" s="206"/>
      <c r="DJW40" s="22"/>
      <c r="DJX40" s="22"/>
      <c r="DJY40" s="207"/>
      <c r="DJZ40" s="188"/>
      <c r="DKA40" s="188"/>
      <c r="DKB40" s="188"/>
      <c r="DKC40" s="188"/>
      <c r="DKD40" s="206"/>
      <c r="DKE40" s="206"/>
      <c r="DKF40" s="22"/>
      <c r="DKG40" s="22"/>
      <c r="DKH40" s="207"/>
      <c r="DKI40" s="188"/>
      <c r="DKJ40" s="188"/>
      <c r="DKK40" s="188"/>
      <c r="DKL40" s="188"/>
      <c r="DKM40" s="206"/>
      <c r="DKN40" s="206"/>
      <c r="DKO40" s="22"/>
      <c r="DKP40" s="22"/>
      <c r="DKQ40" s="207"/>
      <c r="DKR40" s="188"/>
      <c r="DKS40" s="188"/>
      <c r="DKT40" s="188"/>
      <c r="DKU40" s="188"/>
      <c r="DKV40" s="206"/>
      <c r="DKW40" s="206"/>
      <c r="DKX40" s="22"/>
      <c r="DKY40" s="22"/>
      <c r="DKZ40" s="207"/>
      <c r="DLA40" s="188"/>
      <c r="DLB40" s="188"/>
      <c r="DLC40" s="188"/>
      <c r="DLD40" s="188"/>
      <c r="DLE40" s="206"/>
      <c r="DLF40" s="206"/>
      <c r="DLG40" s="22"/>
      <c r="DLH40" s="22"/>
      <c r="DLI40" s="207"/>
      <c r="DLJ40" s="188"/>
      <c r="DLK40" s="188"/>
      <c r="DLL40" s="188"/>
      <c r="DLM40" s="188"/>
      <c r="DLN40" s="206"/>
      <c r="DLO40" s="206"/>
      <c r="DLP40" s="22"/>
      <c r="DLQ40" s="22"/>
      <c r="DLR40" s="207"/>
      <c r="DLS40" s="188"/>
      <c r="DLT40" s="188"/>
      <c r="DLU40" s="188"/>
      <c r="DLV40" s="188"/>
      <c r="DLW40" s="206"/>
      <c r="DLX40" s="206"/>
      <c r="DLY40" s="22"/>
      <c r="DLZ40" s="22"/>
      <c r="DMA40" s="207"/>
      <c r="DMB40" s="188"/>
      <c r="DMC40" s="188"/>
      <c r="DMD40" s="188"/>
      <c r="DME40" s="188"/>
      <c r="DMF40" s="206"/>
      <c r="DMG40" s="206"/>
      <c r="DMH40" s="22"/>
      <c r="DMI40" s="22"/>
      <c r="DMJ40" s="207"/>
      <c r="DMK40" s="188"/>
      <c r="DML40" s="188"/>
      <c r="DMM40" s="188"/>
      <c r="DMN40" s="188"/>
      <c r="DMO40" s="206"/>
      <c r="DMP40" s="206"/>
      <c r="DMQ40" s="22"/>
      <c r="DMR40" s="22"/>
      <c r="DMS40" s="207"/>
      <c r="DMT40" s="188"/>
      <c r="DMU40" s="188"/>
      <c r="DMV40" s="188"/>
      <c r="DMW40" s="188"/>
      <c r="DMX40" s="206"/>
      <c r="DMY40" s="206"/>
      <c r="DMZ40" s="22"/>
      <c r="DNA40" s="22"/>
      <c r="DNB40" s="207"/>
      <c r="DNC40" s="188"/>
      <c r="DND40" s="188"/>
      <c r="DNE40" s="188"/>
      <c r="DNF40" s="188"/>
      <c r="DNG40" s="206"/>
      <c r="DNH40" s="206"/>
      <c r="DNI40" s="22"/>
      <c r="DNJ40" s="22"/>
      <c r="DNK40" s="207"/>
      <c r="DNL40" s="188"/>
      <c r="DNM40" s="188"/>
      <c r="DNN40" s="188"/>
      <c r="DNO40" s="188"/>
      <c r="DNP40" s="206"/>
      <c r="DNQ40" s="206"/>
      <c r="DNR40" s="22"/>
      <c r="DNS40" s="22"/>
      <c r="DNT40" s="207"/>
      <c r="DNU40" s="188"/>
      <c r="DNV40" s="188"/>
      <c r="DNW40" s="188"/>
      <c r="DNX40" s="188"/>
      <c r="DNY40" s="206"/>
      <c r="DNZ40" s="206"/>
      <c r="DOA40" s="22"/>
      <c r="DOB40" s="22"/>
      <c r="DOC40" s="207"/>
      <c r="DOD40" s="188"/>
      <c r="DOE40" s="188"/>
      <c r="DOF40" s="188"/>
      <c r="DOG40" s="188"/>
      <c r="DOH40" s="206"/>
      <c r="DOI40" s="206"/>
      <c r="DOJ40" s="22"/>
      <c r="DOK40" s="22"/>
      <c r="DOL40" s="207"/>
      <c r="DOM40" s="188"/>
      <c r="DON40" s="188"/>
      <c r="DOO40" s="188"/>
      <c r="DOP40" s="188"/>
      <c r="DOQ40" s="206"/>
      <c r="DOR40" s="206"/>
      <c r="DOS40" s="22"/>
      <c r="DOT40" s="22"/>
      <c r="DOU40" s="207"/>
      <c r="DOV40" s="188"/>
      <c r="DOW40" s="188"/>
      <c r="DOX40" s="188"/>
      <c r="DOY40" s="188"/>
      <c r="DOZ40" s="206"/>
      <c r="DPA40" s="206"/>
      <c r="DPB40" s="22"/>
      <c r="DPC40" s="22"/>
      <c r="DPD40" s="207"/>
      <c r="DPE40" s="188"/>
      <c r="DPF40" s="188"/>
      <c r="DPG40" s="188"/>
      <c r="DPH40" s="188"/>
      <c r="DPI40" s="206"/>
      <c r="DPJ40" s="206"/>
      <c r="DPK40" s="22"/>
      <c r="DPL40" s="22"/>
      <c r="DPM40" s="207"/>
      <c r="DPN40" s="188"/>
      <c r="DPO40" s="188"/>
      <c r="DPP40" s="188"/>
      <c r="DPQ40" s="188"/>
      <c r="DPR40" s="206"/>
      <c r="DPS40" s="206"/>
      <c r="DPT40" s="22"/>
      <c r="DPU40" s="22"/>
      <c r="DPV40" s="207"/>
      <c r="DPW40" s="188"/>
      <c r="DPX40" s="188"/>
      <c r="DPY40" s="188"/>
      <c r="DPZ40" s="188"/>
      <c r="DQA40" s="206"/>
      <c r="DQB40" s="206"/>
      <c r="DQC40" s="22"/>
      <c r="DQD40" s="22"/>
      <c r="DQE40" s="207"/>
      <c r="DQF40" s="188"/>
      <c r="DQG40" s="188"/>
      <c r="DQH40" s="188"/>
      <c r="DQI40" s="188"/>
      <c r="DQJ40" s="206"/>
      <c r="DQK40" s="206"/>
      <c r="DQL40" s="22"/>
      <c r="DQM40" s="22"/>
      <c r="DQN40" s="207"/>
      <c r="DQO40" s="188"/>
      <c r="DQP40" s="188"/>
      <c r="DQQ40" s="188"/>
      <c r="DQR40" s="188"/>
      <c r="DQS40" s="206"/>
      <c r="DQT40" s="206"/>
      <c r="DQU40" s="22"/>
      <c r="DQV40" s="22"/>
      <c r="DQW40" s="207"/>
      <c r="DQX40" s="188"/>
      <c r="DQY40" s="188"/>
      <c r="DQZ40" s="188"/>
      <c r="DRA40" s="188"/>
      <c r="DRB40" s="206"/>
      <c r="DRC40" s="206"/>
      <c r="DRD40" s="22"/>
      <c r="DRE40" s="22"/>
      <c r="DRF40" s="207"/>
      <c r="DRG40" s="188"/>
      <c r="DRH40" s="188"/>
      <c r="DRI40" s="188"/>
      <c r="DRJ40" s="188"/>
      <c r="DRK40" s="206"/>
      <c r="DRL40" s="206"/>
      <c r="DRM40" s="22"/>
      <c r="DRN40" s="22"/>
      <c r="DRO40" s="207"/>
      <c r="DRP40" s="188"/>
      <c r="DRQ40" s="188"/>
      <c r="DRR40" s="188"/>
      <c r="DRS40" s="188"/>
      <c r="DRT40" s="206"/>
      <c r="DRU40" s="206"/>
      <c r="DRV40" s="22"/>
      <c r="DRW40" s="22"/>
      <c r="DRX40" s="207"/>
      <c r="DRY40" s="188"/>
      <c r="DRZ40" s="188"/>
      <c r="DSA40" s="188"/>
      <c r="DSB40" s="188"/>
      <c r="DSC40" s="206"/>
      <c r="DSD40" s="206"/>
      <c r="DSE40" s="22"/>
      <c r="DSF40" s="22"/>
      <c r="DSG40" s="207"/>
      <c r="DSH40" s="188"/>
      <c r="DSI40" s="188"/>
      <c r="DSJ40" s="188"/>
      <c r="DSK40" s="188"/>
      <c r="DSL40" s="206"/>
      <c r="DSM40" s="206"/>
      <c r="DSN40" s="22"/>
      <c r="DSO40" s="22"/>
      <c r="DSP40" s="207"/>
      <c r="DSQ40" s="188"/>
      <c r="DSR40" s="188"/>
      <c r="DSS40" s="188"/>
      <c r="DST40" s="188"/>
      <c r="DSU40" s="206"/>
      <c r="DSV40" s="206"/>
      <c r="DSW40" s="22"/>
      <c r="DSX40" s="22"/>
      <c r="DSY40" s="207"/>
      <c r="DSZ40" s="188"/>
      <c r="DTA40" s="188"/>
      <c r="DTB40" s="188"/>
      <c r="DTC40" s="188"/>
      <c r="DTD40" s="206"/>
      <c r="DTE40" s="206"/>
      <c r="DTF40" s="22"/>
      <c r="DTG40" s="22"/>
      <c r="DTH40" s="207"/>
      <c r="DTI40" s="188"/>
      <c r="DTJ40" s="188"/>
      <c r="DTK40" s="188"/>
      <c r="DTL40" s="188"/>
      <c r="DTM40" s="206"/>
      <c r="DTN40" s="206"/>
      <c r="DTO40" s="22"/>
      <c r="DTP40" s="22"/>
      <c r="DTQ40" s="207"/>
      <c r="DTR40" s="188"/>
      <c r="DTS40" s="188"/>
      <c r="DTT40" s="188"/>
      <c r="DTU40" s="188"/>
      <c r="DTV40" s="206"/>
      <c r="DTW40" s="206"/>
      <c r="DTX40" s="22"/>
      <c r="DTY40" s="22"/>
      <c r="DTZ40" s="207"/>
      <c r="DUA40" s="188"/>
      <c r="DUB40" s="188"/>
      <c r="DUC40" s="188"/>
      <c r="DUD40" s="188"/>
      <c r="DUE40" s="206"/>
      <c r="DUF40" s="206"/>
      <c r="DUG40" s="22"/>
      <c r="DUH40" s="22"/>
      <c r="DUI40" s="207"/>
      <c r="DUJ40" s="188"/>
      <c r="DUK40" s="188"/>
      <c r="DUL40" s="188"/>
      <c r="DUM40" s="188"/>
      <c r="DUN40" s="206"/>
      <c r="DUO40" s="206"/>
      <c r="DUP40" s="22"/>
      <c r="DUQ40" s="22"/>
      <c r="DUR40" s="207"/>
      <c r="DUS40" s="188"/>
      <c r="DUT40" s="188"/>
      <c r="DUU40" s="188"/>
      <c r="DUV40" s="188"/>
      <c r="DUW40" s="206"/>
      <c r="DUX40" s="206"/>
      <c r="DUY40" s="22"/>
      <c r="DUZ40" s="22"/>
      <c r="DVA40" s="207"/>
      <c r="DVB40" s="188"/>
      <c r="DVC40" s="188"/>
      <c r="DVD40" s="188"/>
      <c r="DVE40" s="188"/>
      <c r="DVF40" s="206"/>
      <c r="DVG40" s="206"/>
      <c r="DVH40" s="22"/>
      <c r="DVI40" s="22"/>
      <c r="DVJ40" s="207"/>
      <c r="DVK40" s="188"/>
      <c r="DVL40" s="188"/>
      <c r="DVM40" s="188"/>
      <c r="DVN40" s="188"/>
      <c r="DVO40" s="206"/>
      <c r="DVP40" s="206"/>
      <c r="DVQ40" s="22"/>
      <c r="DVR40" s="22"/>
      <c r="DVS40" s="207"/>
      <c r="DVT40" s="188"/>
      <c r="DVU40" s="188"/>
      <c r="DVV40" s="188"/>
      <c r="DVW40" s="188"/>
      <c r="DVX40" s="206"/>
      <c r="DVY40" s="206"/>
      <c r="DVZ40" s="22"/>
      <c r="DWA40" s="22"/>
      <c r="DWB40" s="207"/>
      <c r="DWC40" s="188"/>
      <c r="DWD40" s="188"/>
      <c r="DWE40" s="188"/>
      <c r="DWF40" s="188"/>
      <c r="DWG40" s="206"/>
      <c r="DWH40" s="206"/>
      <c r="DWI40" s="22"/>
      <c r="DWJ40" s="22"/>
      <c r="DWK40" s="207"/>
      <c r="DWL40" s="188"/>
      <c r="DWM40" s="188"/>
      <c r="DWN40" s="188"/>
      <c r="DWO40" s="188"/>
      <c r="DWP40" s="206"/>
      <c r="DWQ40" s="206"/>
      <c r="DWR40" s="22"/>
      <c r="DWS40" s="22"/>
      <c r="DWT40" s="207"/>
      <c r="DWU40" s="188"/>
      <c r="DWV40" s="188"/>
      <c r="DWW40" s="188"/>
      <c r="DWX40" s="188"/>
      <c r="DWY40" s="206"/>
      <c r="DWZ40" s="206"/>
      <c r="DXA40" s="22"/>
      <c r="DXB40" s="22"/>
      <c r="DXC40" s="207"/>
      <c r="DXD40" s="188"/>
      <c r="DXE40" s="188"/>
      <c r="DXF40" s="188"/>
      <c r="DXG40" s="188"/>
      <c r="DXH40" s="206"/>
      <c r="DXI40" s="206"/>
      <c r="DXJ40" s="22"/>
      <c r="DXK40" s="22"/>
      <c r="DXL40" s="207"/>
      <c r="DXM40" s="188"/>
      <c r="DXN40" s="188"/>
      <c r="DXO40" s="188"/>
      <c r="DXP40" s="188"/>
      <c r="DXQ40" s="206"/>
      <c r="DXR40" s="206"/>
      <c r="DXS40" s="22"/>
      <c r="DXT40" s="22"/>
      <c r="DXU40" s="207"/>
      <c r="DXV40" s="188"/>
      <c r="DXW40" s="188"/>
      <c r="DXX40" s="188"/>
      <c r="DXY40" s="188"/>
      <c r="DXZ40" s="206"/>
      <c r="DYA40" s="206"/>
      <c r="DYB40" s="22"/>
      <c r="DYC40" s="22"/>
      <c r="DYD40" s="207"/>
      <c r="DYE40" s="188"/>
      <c r="DYF40" s="188"/>
      <c r="DYG40" s="188"/>
      <c r="DYH40" s="188"/>
      <c r="DYI40" s="206"/>
      <c r="DYJ40" s="206"/>
      <c r="DYK40" s="22"/>
      <c r="DYL40" s="22"/>
      <c r="DYM40" s="207"/>
      <c r="DYN40" s="188"/>
      <c r="DYO40" s="188"/>
      <c r="DYP40" s="188"/>
      <c r="DYQ40" s="188"/>
      <c r="DYR40" s="206"/>
      <c r="DYS40" s="206"/>
      <c r="DYT40" s="22"/>
      <c r="DYU40" s="22"/>
      <c r="DYV40" s="207"/>
      <c r="DYW40" s="188"/>
      <c r="DYX40" s="188"/>
      <c r="DYY40" s="188"/>
      <c r="DYZ40" s="188"/>
      <c r="DZA40" s="206"/>
      <c r="DZB40" s="206"/>
      <c r="DZC40" s="22"/>
      <c r="DZD40" s="22"/>
      <c r="DZE40" s="207"/>
      <c r="DZF40" s="188"/>
      <c r="DZG40" s="188"/>
      <c r="DZH40" s="188"/>
      <c r="DZI40" s="188"/>
      <c r="DZJ40" s="206"/>
      <c r="DZK40" s="206"/>
      <c r="DZL40" s="22"/>
      <c r="DZM40" s="22"/>
      <c r="DZN40" s="207"/>
      <c r="DZO40" s="188"/>
      <c r="DZP40" s="188"/>
      <c r="DZQ40" s="188"/>
      <c r="DZR40" s="188"/>
      <c r="DZS40" s="206"/>
      <c r="DZT40" s="206"/>
      <c r="DZU40" s="22"/>
      <c r="DZV40" s="22"/>
      <c r="DZW40" s="207"/>
      <c r="DZX40" s="188"/>
      <c r="DZY40" s="188"/>
      <c r="DZZ40" s="188"/>
      <c r="EAA40" s="188"/>
      <c r="EAB40" s="206"/>
      <c r="EAC40" s="206"/>
      <c r="EAD40" s="22"/>
      <c r="EAE40" s="22"/>
      <c r="EAF40" s="207"/>
      <c r="EAG40" s="188"/>
      <c r="EAH40" s="188"/>
      <c r="EAI40" s="188"/>
      <c r="EAJ40" s="188"/>
      <c r="EAK40" s="206"/>
      <c r="EAL40" s="206"/>
      <c r="EAM40" s="22"/>
      <c r="EAN40" s="22"/>
      <c r="EAO40" s="207"/>
      <c r="EAP40" s="188"/>
      <c r="EAQ40" s="188"/>
      <c r="EAR40" s="188"/>
      <c r="EAS40" s="188"/>
      <c r="EAT40" s="206"/>
      <c r="EAU40" s="206"/>
      <c r="EAV40" s="22"/>
      <c r="EAW40" s="22"/>
      <c r="EAX40" s="207"/>
      <c r="EAY40" s="188"/>
      <c r="EAZ40" s="188"/>
      <c r="EBA40" s="188"/>
      <c r="EBB40" s="188"/>
      <c r="EBC40" s="206"/>
      <c r="EBD40" s="206"/>
      <c r="EBE40" s="22"/>
      <c r="EBF40" s="22"/>
      <c r="EBG40" s="207"/>
      <c r="EBH40" s="188"/>
      <c r="EBI40" s="188"/>
      <c r="EBJ40" s="188"/>
      <c r="EBK40" s="188"/>
      <c r="EBL40" s="206"/>
      <c r="EBM40" s="206"/>
      <c r="EBN40" s="22"/>
      <c r="EBO40" s="22"/>
      <c r="EBP40" s="207"/>
      <c r="EBQ40" s="188"/>
      <c r="EBR40" s="188"/>
      <c r="EBS40" s="188"/>
      <c r="EBT40" s="188"/>
      <c r="EBU40" s="206"/>
      <c r="EBV40" s="206"/>
      <c r="EBW40" s="22"/>
      <c r="EBX40" s="22"/>
      <c r="EBY40" s="207"/>
      <c r="EBZ40" s="188"/>
      <c r="ECA40" s="188"/>
      <c r="ECB40" s="188"/>
      <c r="ECC40" s="188"/>
      <c r="ECD40" s="206"/>
      <c r="ECE40" s="206"/>
      <c r="ECF40" s="22"/>
      <c r="ECG40" s="22"/>
      <c r="ECH40" s="207"/>
      <c r="ECI40" s="188"/>
      <c r="ECJ40" s="188"/>
      <c r="ECK40" s="188"/>
      <c r="ECL40" s="188"/>
      <c r="ECM40" s="206"/>
      <c r="ECN40" s="206"/>
      <c r="ECO40" s="22"/>
      <c r="ECP40" s="22"/>
      <c r="ECQ40" s="207"/>
      <c r="ECR40" s="188"/>
      <c r="ECS40" s="188"/>
      <c r="ECT40" s="188"/>
      <c r="ECU40" s="188"/>
      <c r="ECV40" s="206"/>
      <c r="ECW40" s="206"/>
      <c r="ECX40" s="22"/>
      <c r="ECY40" s="22"/>
      <c r="ECZ40" s="207"/>
      <c r="EDA40" s="188"/>
      <c r="EDB40" s="188"/>
      <c r="EDC40" s="188"/>
      <c r="EDD40" s="188"/>
      <c r="EDE40" s="206"/>
      <c r="EDF40" s="206"/>
      <c r="EDG40" s="22"/>
      <c r="EDH40" s="22"/>
      <c r="EDI40" s="207"/>
      <c r="EDJ40" s="188"/>
      <c r="EDK40" s="188"/>
      <c r="EDL40" s="188"/>
      <c r="EDM40" s="188"/>
      <c r="EDN40" s="206"/>
      <c r="EDO40" s="206"/>
      <c r="EDP40" s="22"/>
      <c r="EDQ40" s="22"/>
      <c r="EDR40" s="207"/>
      <c r="EDS40" s="188"/>
      <c r="EDT40" s="188"/>
      <c r="EDU40" s="188"/>
      <c r="EDV40" s="188"/>
      <c r="EDW40" s="206"/>
      <c r="EDX40" s="206"/>
      <c r="EDY40" s="22"/>
      <c r="EDZ40" s="22"/>
      <c r="EEA40" s="207"/>
      <c r="EEB40" s="188"/>
      <c r="EEC40" s="188"/>
      <c r="EED40" s="188"/>
      <c r="EEE40" s="188"/>
      <c r="EEF40" s="206"/>
      <c r="EEG40" s="206"/>
      <c r="EEH40" s="22"/>
      <c r="EEI40" s="22"/>
      <c r="EEJ40" s="207"/>
      <c r="EEK40" s="188"/>
      <c r="EEL40" s="188"/>
      <c r="EEM40" s="188"/>
      <c r="EEN40" s="188"/>
      <c r="EEO40" s="206"/>
      <c r="EEP40" s="206"/>
      <c r="EEQ40" s="22"/>
      <c r="EER40" s="22"/>
      <c r="EES40" s="207"/>
      <c r="EET40" s="188"/>
      <c r="EEU40" s="188"/>
      <c r="EEV40" s="188"/>
      <c r="EEW40" s="188"/>
      <c r="EEX40" s="206"/>
      <c r="EEY40" s="206"/>
      <c r="EEZ40" s="22"/>
      <c r="EFA40" s="22"/>
      <c r="EFB40" s="207"/>
      <c r="EFC40" s="188"/>
      <c r="EFD40" s="188"/>
      <c r="EFE40" s="188"/>
      <c r="EFF40" s="188"/>
      <c r="EFG40" s="206"/>
      <c r="EFH40" s="206"/>
      <c r="EFI40" s="22"/>
      <c r="EFJ40" s="22"/>
      <c r="EFK40" s="207"/>
      <c r="EFL40" s="188"/>
      <c r="EFM40" s="188"/>
      <c r="EFN40" s="188"/>
      <c r="EFO40" s="188"/>
      <c r="EFP40" s="206"/>
      <c r="EFQ40" s="206"/>
      <c r="EFR40" s="22"/>
      <c r="EFS40" s="22"/>
      <c r="EFT40" s="207"/>
      <c r="EFU40" s="188"/>
      <c r="EFV40" s="188"/>
      <c r="EFW40" s="188"/>
      <c r="EFX40" s="188"/>
      <c r="EFY40" s="206"/>
      <c r="EFZ40" s="206"/>
      <c r="EGA40" s="22"/>
      <c r="EGB40" s="22"/>
      <c r="EGC40" s="207"/>
      <c r="EGD40" s="188"/>
      <c r="EGE40" s="188"/>
      <c r="EGF40" s="188"/>
      <c r="EGG40" s="188"/>
      <c r="EGH40" s="206"/>
      <c r="EGI40" s="206"/>
      <c r="EGJ40" s="22"/>
      <c r="EGK40" s="22"/>
      <c r="EGL40" s="207"/>
      <c r="EGM40" s="188"/>
      <c r="EGN40" s="188"/>
      <c r="EGO40" s="188"/>
      <c r="EGP40" s="188"/>
      <c r="EGQ40" s="206"/>
      <c r="EGR40" s="206"/>
      <c r="EGS40" s="22"/>
      <c r="EGT40" s="22"/>
      <c r="EGU40" s="207"/>
      <c r="EGV40" s="188"/>
      <c r="EGW40" s="188"/>
      <c r="EGX40" s="188"/>
      <c r="EGY40" s="188"/>
      <c r="EGZ40" s="206"/>
      <c r="EHA40" s="206"/>
      <c r="EHB40" s="22"/>
      <c r="EHC40" s="22"/>
      <c r="EHD40" s="207"/>
      <c r="EHE40" s="188"/>
      <c r="EHF40" s="188"/>
      <c r="EHG40" s="188"/>
      <c r="EHH40" s="188"/>
      <c r="EHI40" s="206"/>
      <c r="EHJ40" s="206"/>
      <c r="EHK40" s="22"/>
      <c r="EHL40" s="22"/>
      <c r="EHM40" s="207"/>
      <c r="EHN40" s="188"/>
      <c r="EHO40" s="188"/>
      <c r="EHP40" s="188"/>
      <c r="EHQ40" s="188"/>
      <c r="EHR40" s="206"/>
      <c r="EHS40" s="206"/>
      <c r="EHT40" s="22"/>
      <c r="EHU40" s="22"/>
      <c r="EHV40" s="207"/>
      <c r="EHW40" s="188"/>
      <c r="EHX40" s="188"/>
      <c r="EHY40" s="188"/>
      <c r="EHZ40" s="188"/>
      <c r="EIA40" s="206"/>
      <c r="EIB40" s="206"/>
      <c r="EIC40" s="22"/>
      <c r="EID40" s="22"/>
      <c r="EIE40" s="207"/>
      <c r="EIF40" s="188"/>
      <c r="EIG40" s="188"/>
      <c r="EIH40" s="188"/>
      <c r="EII40" s="188"/>
      <c r="EIJ40" s="206"/>
      <c r="EIK40" s="206"/>
      <c r="EIL40" s="22"/>
      <c r="EIM40" s="22"/>
      <c r="EIN40" s="207"/>
      <c r="EIO40" s="188"/>
      <c r="EIP40" s="188"/>
      <c r="EIQ40" s="188"/>
      <c r="EIR40" s="188"/>
      <c r="EIS40" s="206"/>
      <c r="EIT40" s="206"/>
      <c r="EIU40" s="22"/>
      <c r="EIV40" s="22"/>
      <c r="EIW40" s="207"/>
      <c r="EIX40" s="188"/>
      <c r="EIY40" s="188"/>
      <c r="EIZ40" s="188"/>
      <c r="EJA40" s="188"/>
      <c r="EJB40" s="206"/>
      <c r="EJC40" s="206"/>
      <c r="EJD40" s="22"/>
      <c r="EJE40" s="22"/>
      <c r="EJF40" s="207"/>
      <c r="EJG40" s="188"/>
      <c r="EJH40" s="188"/>
      <c r="EJI40" s="188"/>
      <c r="EJJ40" s="188"/>
      <c r="EJK40" s="206"/>
      <c r="EJL40" s="206"/>
      <c r="EJM40" s="22"/>
      <c r="EJN40" s="22"/>
      <c r="EJO40" s="207"/>
      <c r="EJP40" s="188"/>
      <c r="EJQ40" s="188"/>
      <c r="EJR40" s="188"/>
      <c r="EJS40" s="188"/>
      <c r="EJT40" s="206"/>
      <c r="EJU40" s="206"/>
      <c r="EJV40" s="22"/>
      <c r="EJW40" s="22"/>
      <c r="EJX40" s="207"/>
      <c r="EJY40" s="188"/>
      <c r="EJZ40" s="188"/>
      <c r="EKA40" s="188"/>
      <c r="EKB40" s="188"/>
      <c r="EKC40" s="206"/>
      <c r="EKD40" s="206"/>
      <c r="EKE40" s="22"/>
      <c r="EKF40" s="22"/>
      <c r="EKG40" s="207"/>
      <c r="EKH40" s="188"/>
      <c r="EKI40" s="188"/>
      <c r="EKJ40" s="188"/>
      <c r="EKK40" s="188"/>
      <c r="EKL40" s="206"/>
      <c r="EKM40" s="206"/>
      <c r="EKN40" s="22"/>
      <c r="EKO40" s="22"/>
      <c r="EKP40" s="207"/>
      <c r="EKQ40" s="188"/>
      <c r="EKR40" s="188"/>
      <c r="EKS40" s="188"/>
      <c r="EKT40" s="188"/>
      <c r="EKU40" s="206"/>
      <c r="EKV40" s="206"/>
      <c r="EKW40" s="22"/>
      <c r="EKX40" s="22"/>
      <c r="EKY40" s="207"/>
      <c r="EKZ40" s="188"/>
      <c r="ELA40" s="188"/>
      <c r="ELB40" s="188"/>
      <c r="ELC40" s="188"/>
      <c r="ELD40" s="206"/>
      <c r="ELE40" s="206"/>
      <c r="ELF40" s="22"/>
      <c r="ELG40" s="22"/>
      <c r="ELH40" s="207"/>
      <c r="ELI40" s="188"/>
      <c r="ELJ40" s="188"/>
      <c r="ELK40" s="188"/>
      <c r="ELL40" s="188"/>
      <c r="ELM40" s="206"/>
      <c r="ELN40" s="206"/>
      <c r="ELO40" s="22"/>
      <c r="ELP40" s="22"/>
      <c r="ELQ40" s="207"/>
      <c r="ELR40" s="188"/>
      <c r="ELS40" s="188"/>
      <c r="ELT40" s="188"/>
      <c r="ELU40" s="188"/>
      <c r="ELV40" s="206"/>
      <c r="ELW40" s="206"/>
      <c r="ELX40" s="22"/>
      <c r="ELY40" s="22"/>
      <c r="ELZ40" s="207"/>
      <c r="EMA40" s="188"/>
      <c r="EMB40" s="188"/>
      <c r="EMC40" s="188"/>
      <c r="EMD40" s="188"/>
      <c r="EME40" s="206"/>
      <c r="EMF40" s="206"/>
      <c r="EMG40" s="22"/>
      <c r="EMH40" s="22"/>
      <c r="EMI40" s="207"/>
      <c r="EMJ40" s="188"/>
      <c r="EMK40" s="188"/>
      <c r="EML40" s="188"/>
      <c r="EMM40" s="188"/>
      <c r="EMN40" s="206"/>
      <c r="EMO40" s="206"/>
      <c r="EMP40" s="22"/>
      <c r="EMQ40" s="22"/>
      <c r="EMR40" s="207"/>
      <c r="EMS40" s="188"/>
      <c r="EMT40" s="188"/>
      <c r="EMU40" s="188"/>
      <c r="EMV40" s="188"/>
      <c r="EMW40" s="206"/>
      <c r="EMX40" s="206"/>
      <c r="EMY40" s="22"/>
      <c r="EMZ40" s="22"/>
      <c r="ENA40" s="207"/>
      <c r="ENB40" s="188"/>
      <c r="ENC40" s="188"/>
      <c r="END40" s="188"/>
      <c r="ENE40" s="188"/>
      <c r="ENF40" s="206"/>
      <c r="ENG40" s="206"/>
      <c r="ENH40" s="22"/>
      <c r="ENI40" s="22"/>
      <c r="ENJ40" s="207"/>
      <c r="ENK40" s="188"/>
      <c r="ENL40" s="188"/>
      <c r="ENM40" s="188"/>
      <c r="ENN40" s="188"/>
      <c r="ENO40" s="206"/>
      <c r="ENP40" s="206"/>
      <c r="ENQ40" s="22"/>
      <c r="ENR40" s="22"/>
      <c r="ENS40" s="207"/>
      <c r="ENT40" s="188"/>
      <c r="ENU40" s="188"/>
      <c r="ENV40" s="188"/>
      <c r="ENW40" s="188"/>
      <c r="ENX40" s="206"/>
      <c r="ENY40" s="206"/>
      <c r="ENZ40" s="22"/>
      <c r="EOA40" s="22"/>
      <c r="EOB40" s="207"/>
      <c r="EOC40" s="188"/>
      <c r="EOD40" s="188"/>
      <c r="EOE40" s="188"/>
      <c r="EOF40" s="188"/>
      <c r="EOG40" s="206"/>
      <c r="EOH40" s="206"/>
      <c r="EOI40" s="22"/>
      <c r="EOJ40" s="22"/>
      <c r="EOK40" s="207"/>
      <c r="EOL40" s="188"/>
      <c r="EOM40" s="188"/>
      <c r="EON40" s="188"/>
      <c r="EOO40" s="188"/>
      <c r="EOP40" s="206"/>
      <c r="EOQ40" s="206"/>
      <c r="EOR40" s="22"/>
      <c r="EOS40" s="22"/>
      <c r="EOT40" s="207"/>
      <c r="EOU40" s="188"/>
      <c r="EOV40" s="188"/>
      <c r="EOW40" s="188"/>
      <c r="EOX40" s="188"/>
      <c r="EOY40" s="206"/>
      <c r="EOZ40" s="206"/>
      <c r="EPA40" s="22"/>
      <c r="EPB40" s="22"/>
      <c r="EPC40" s="207"/>
      <c r="EPD40" s="188"/>
      <c r="EPE40" s="188"/>
      <c r="EPF40" s="188"/>
      <c r="EPG40" s="188"/>
      <c r="EPH40" s="206"/>
      <c r="EPI40" s="206"/>
      <c r="EPJ40" s="22"/>
      <c r="EPK40" s="22"/>
      <c r="EPL40" s="207"/>
      <c r="EPM40" s="188"/>
      <c r="EPN40" s="188"/>
      <c r="EPO40" s="188"/>
      <c r="EPP40" s="188"/>
      <c r="EPQ40" s="206"/>
      <c r="EPR40" s="206"/>
      <c r="EPS40" s="22"/>
      <c r="EPT40" s="22"/>
      <c r="EPU40" s="207"/>
      <c r="EPV40" s="188"/>
      <c r="EPW40" s="188"/>
      <c r="EPX40" s="188"/>
      <c r="EPY40" s="188"/>
      <c r="EPZ40" s="206"/>
      <c r="EQA40" s="206"/>
      <c r="EQB40" s="22"/>
      <c r="EQC40" s="22"/>
      <c r="EQD40" s="207"/>
      <c r="EQE40" s="188"/>
      <c r="EQF40" s="188"/>
      <c r="EQG40" s="188"/>
      <c r="EQH40" s="188"/>
      <c r="EQI40" s="206"/>
      <c r="EQJ40" s="206"/>
      <c r="EQK40" s="22"/>
      <c r="EQL40" s="22"/>
      <c r="EQM40" s="207"/>
      <c r="EQN40" s="188"/>
      <c r="EQO40" s="188"/>
      <c r="EQP40" s="188"/>
      <c r="EQQ40" s="188"/>
      <c r="EQR40" s="206"/>
      <c r="EQS40" s="206"/>
      <c r="EQT40" s="22"/>
      <c r="EQU40" s="22"/>
      <c r="EQV40" s="207"/>
      <c r="EQW40" s="188"/>
      <c r="EQX40" s="188"/>
      <c r="EQY40" s="188"/>
      <c r="EQZ40" s="188"/>
      <c r="ERA40" s="206"/>
      <c r="ERB40" s="206"/>
      <c r="ERC40" s="22"/>
      <c r="ERD40" s="22"/>
      <c r="ERE40" s="207"/>
      <c r="ERF40" s="188"/>
      <c r="ERG40" s="188"/>
      <c r="ERH40" s="188"/>
      <c r="ERI40" s="188"/>
      <c r="ERJ40" s="206"/>
      <c r="ERK40" s="206"/>
      <c r="ERL40" s="22"/>
      <c r="ERM40" s="22"/>
      <c r="ERN40" s="207"/>
      <c r="ERO40" s="188"/>
      <c r="ERP40" s="188"/>
      <c r="ERQ40" s="188"/>
      <c r="ERR40" s="188"/>
      <c r="ERS40" s="206"/>
      <c r="ERT40" s="206"/>
      <c r="ERU40" s="22"/>
      <c r="ERV40" s="22"/>
      <c r="ERW40" s="207"/>
      <c r="ERX40" s="188"/>
      <c r="ERY40" s="188"/>
      <c r="ERZ40" s="188"/>
      <c r="ESA40" s="188"/>
      <c r="ESB40" s="206"/>
      <c r="ESC40" s="206"/>
      <c r="ESD40" s="22"/>
      <c r="ESE40" s="22"/>
      <c r="ESF40" s="207"/>
      <c r="ESG40" s="188"/>
      <c r="ESH40" s="188"/>
      <c r="ESI40" s="188"/>
      <c r="ESJ40" s="188"/>
      <c r="ESK40" s="206"/>
      <c r="ESL40" s="206"/>
      <c r="ESM40" s="22"/>
      <c r="ESN40" s="22"/>
      <c r="ESO40" s="207"/>
      <c r="ESP40" s="188"/>
      <c r="ESQ40" s="188"/>
      <c r="ESR40" s="188"/>
      <c r="ESS40" s="188"/>
      <c r="EST40" s="206"/>
      <c r="ESU40" s="206"/>
      <c r="ESV40" s="22"/>
      <c r="ESW40" s="22"/>
      <c r="ESX40" s="207"/>
      <c r="ESY40" s="188"/>
      <c r="ESZ40" s="188"/>
      <c r="ETA40" s="188"/>
      <c r="ETB40" s="188"/>
      <c r="ETC40" s="206"/>
      <c r="ETD40" s="206"/>
      <c r="ETE40" s="22"/>
      <c r="ETF40" s="22"/>
      <c r="ETG40" s="207"/>
      <c r="ETH40" s="188"/>
      <c r="ETI40" s="188"/>
      <c r="ETJ40" s="188"/>
      <c r="ETK40" s="188"/>
      <c r="ETL40" s="206"/>
      <c r="ETM40" s="206"/>
      <c r="ETN40" s="22"/>
      <c r="ETO40" s="22"/>
      <c r="ETP40" s="207"/>
      <c r="ETQ40" s="188"/>
      <c r="ETR40" s="188"/>
      <c r="ETS40" s="188"/>
      <c r="ETT40" s="188"/>
      <c r="ETU40" s="206"/>
      <c r="ETV40" s="206"/>
      <c r="ETW40" s="22"/>
      <c r="ETX40" s="22"/>
      <c r="ETY40" s="207"/>
      <c r="ETZ40" s="188"/>
      <c r="EUA40" s="188"/>
      <c r="EUB40" s="188"/>
      <c r="EUC40" s="188"/>
      <c r="EUD40" s="206"/>
      <c r="EUE40" s="206"/>
      <c r="EUF40" s="22"/>
      <c r="EUG40" s="22"/>
      <c r="EUH40" s="207"/>
      <c r="EUI40" s="188"/>
      <c r="EUJ40" s="188"/>
      <c r="EUK40" s="188"/>
      <c r="EUL40" s="188"/>
      <c r="EUM40" s="206"/>
      <c r="EUN40" s="206"/>
      <c r="EUO40" s="22"/>
      <c r="EUP40" s="22"/>
      <c r="EUQ40" s="207"/>
      <c r="EUR40" s="188"/>
      <c r="EUS40" s="188"/>
      <c r="EUT40" s="188"/>
      <c r="EUU40" s="188"/>
      <c r="EUV40" s="206"/>
      <c r="EUW40" s="206"/>
      <c r="EUX40" s="22"/>
      <c r="EUY40" s="22"/>
      <c r="EUZ40" s="207"/>
      <c r="EVA40" s="188"/>
      <c r="EVB40" s="188"/>
      <c r="EVC40" s="188"/>
      <c r="EVD40" s="188"/>
      <c r="EVE40" s="206"/>
      <c r="EVF40" s="206"/>
      <c r="EVG40" s="22"/>
      <c r="EVH40" s="22"/>
      <c r="EVI40" s="207"/>
      <c r="EVJ40" s="188"/>
      <c r="EVK40" s="188"/>
      <c r="EVL40" s="188"/>
      <c r="EVM40" s="188"/>
      <c r="EVN40" s="206"/>
      <c r="EVO40" s="206"/>
      <c r="EVP40" s="22"/>
      <c r="EVQ40" s="22"/>
      <c r="EVR40" s="207"/>
      <c r="EVS40" s="188"/>
      <c r="EVT40" s="188"/>
      <c r="EVU40" s="188"/>
      <c r="EVV40" s="188"/>
      <c r="EVW40" s="206"/>
      <c r="EVX40" s="206"/>
      <c r="EVY40" s="22"/>
      <c r="EVZ40" s="22"/>
      <c r="EWA40" s="207"/>
      <c r="EWB40" s="188"/>
      <c r="EWC40" s="188"/>
      <c r="EWD40" s="188"/>
      <c r="EWE40" s="188"/>
      <c r="EWF40" s="206"/>
      <c r="EWG40" s="206"/>
      <c r="EWH40" s="22"/>
      <c r="EWI40" s="22"/>
      <c r="EWJ40" s="207"/>
      <c r="EWK40" s="188"/>
      <c r="EWL40" s="188"/>
      <c r="EWM40" s="188"/>
      <c r="EWN40" s="188"/>
      <c r="EWO40" s="206"/>
      <c r="EWP40" s="206"/>
      <c r="EWQ40" s="22"/>
      <c r="EWR40" s="22"/>
      <c r="EWS40" s="207"/>
      <c r="EWT40" s="188"/>
      <c r="EWU40" s="188"/>
      <c r="EWV40" s="188"/>
      <c r="EWW40" s="188"/>
      <c r="EWX40" s="206"/>
      <c r="EWY40" s="206"/>
      <c r="EWZ40" s="22"/>
      <c r="EXA40" s="22"/>
      <c r="EXB40" s="207"/>
      <c r="EXC40" s="188"/>
      <c r="EXD40" s="188"/>
      <c r="EXE40" s="188"/>
      <c r="EXF40" s="188"/>
      <c r="EXG40" s="206"/>
      <c r="EXH40" s="206"/>
      <c r="EXI40" s="22"/>
      <c r="EXJ40" s="22"/>
      <c r="EXK40" s="207"/>
      <c r="EXL40" s="188"/>
      <c r="EXM40" s="188"/>
      <c r="EXN40" s="188"/>
      <c r="EXO40" s="188"/>
      <c r="EXP40" s="206"/>
      <c r="EXQ40" s="206"/>
      <c r="EXR40" s="22"/>
      <c r="EXS40" s="22"/>
      <c r="EXT40" s="207"/>
      <c r="EXU40" s="188"/>
      <c r="EXV40" s="188"/>
      <c r="EXW40" s="188"/>
      <c r="EXX40" s="188"/>
      <c r="EXY40" s="206"/>
      <c r="EXZ40" s="206"/>
      <c r="EYA40" s="22"/>
      <c r="EYB40" s="22"/>
      <c r="EYC40" s="207"/>
      <c r="EYD40" s="188"/>
      <c r="EYE40" s="188"/>
      <c r="EYF40" s="188"/>
      <c r="EYG40" s="188"/>
      <c r="EYH40" s="206"/>
      <c r="EYI40" s="206"/>
      <c r="EYJ40" s="22"/>
      <c r="EYK40" s="22"/>
      <c r="EYL40" s="207"/>
      <c r="EYM40" s="188"/>
      <c r="EYN40" s="188"/>
      <c r="EYO40" s="188"/>
      <c r="EYP40" s="188"/>
      <c r="EYQ40" s="206"/>
      <c r="EYR40" s="206"/>
      <c r="EYS40" s="22"/>
      <c r="EYT40" s="22"/>
      <c r="EYU40" s="207"/>
      <c r="EYV40" s="188"/>
      <c r="EYW40" s="188"/>
      <c r="EYX40" s="188"/>
      <c r="EYY40" s="188"/>
      <c r="EYZ40" s="206"/>
      <c r="EZA40" s="206"/>
      <c r="EZB40" s="22"/>
      <c r="EZC40" s="22"/>
      <c r="EZD40" s="207"/>
      <c r="EZE40" s="188"/>
      <c r="EZF40" s="188"/>
      <c r="EZG40" s="188"/>
      <c r="EZH40" s="188"/>
      <c r="EZI40" s="206"/>
      <c r="EZJ40" s="206"/>
      <c r="EZK40" s="22"/>
      <c r="EZL40" s="22"/>
      <c r="EZM40" s="207"/>
      <c r="EZN40" s="188"/>
      <c r="EZO40" s="188"/>
      <c r="EZP40" s="188"/>
      <c r="EZQ40" s="188"/>
      <c r="EZR40" s="206"/>
      <c r="EZS40" s="206"/>
      <c r="EZT40" s="22"/>
      <c r="EZU40" s="22"/>
      <c r="EZV40" s="207"/>
      <c r="EZW40" s="188"/>
      <c r="EZX40" s="188"/>
      <c r="EZY40" s="188"/>
      <c r="EZZ40" s="188"/>
      <c r="FAA40" s="206"/>
      <c r="FAB40" s="206"/>
      <c r="FAC40" s="22"/>
      <c r="FAD40" s="22"/>
      <c r="FAE40" s="207"/>
      <c r="FAF40" s="188"/>
      <c r="FAG40" s="188"/>
      <c r="FAH40" s="188"/>
      <c r="FAI40" s="188"/>
      <c r="FAJ40" s="206"/>
      <c r="FAK40" s="206"/>
      <c r="FAL40" s="22"/>
      <c r="FAM40" s="22"/>
      <c r="FAN40" s="207"/>
      <c r="FAO40" s="188"/>
      <c r="FAP40" s="188"/>
      <c r="FAQ40" s="188"/>
      <c r="FAR40" s="188"/>
      <c r="FAS40" s="206"/>
      <c r="FAT40" s="206"/>
      <c r="FAU40" s="22"/>
      <c r="FAV40" s="22"/>
      <c r="FAW40" s="207"/>
      <c r="FAX40" s="188"/>
      <c r="FAY40" s="188"/>
      <c r="FAZ40" s="188"/>
      <c r="FBA40" s="188"/>
      <c r="FBB40" s="206"/>
      <c r="FBC40" s="206"/>
      <c r="FBD40" s="22"/>
      <c r="FBE40" s="22"/>
      <c r="FBF40" s="207"/>
      <c r="FBG40" s="188"/>
      <c r="FBH40" s="188"/>
      <c r="FBI40" s="188"/>
      <c r="FBJ40" s="188"/>
      <c r="FBK40" s="206"/>
      <c r="FBL40" s="206"/>
      <c r="FBM40" s="22"/>
      <c r="FBN40" s="22"/>
      <c r="FBO40" s="207"/>
      <c r="FBP40" s="188"/>
      <c r="FBQ40" s="188"/>
      <c r="FBR40" s="188"/>
      <c r="FBS40" s="188"/>
      <c r="FBT40" s="206"/>
      <c r="FBU40" s="206"/>
      <c r="FBV40" s="22"/>
      <c r="FBW40" s="22"/>
      <c r="FBX40" s="207"/>
      <c r="FBY40" s="188"/>
      <c r="FBZ40" s="188"/>
      <c r="FCA40" s="188"/>
      <c r="FCB40" s="188"/>
      <c r="FCC40" s="206"/>
      <c r="FCD40" s="206"/>
      <c r="FCE40" s="22"/>
      <c r="FCF40" s="22"/>
      <c r="FCG40" s="207"/>
      <c r="FCH40" s="188"/>
      <c r="FCI40" s="188"/>
      <c r="FCJ40" s="188"/>
      <c r="FCK40" s="188"/>
      <c r="FCL40" s="206"/>
      <c r="FCM40" s="206"/>
      <c r="FCN40" s="22"/>
      <c r="FCO40" s="22"/>
      <c r="FCP40" s="207"/>
      <c r="FCQ40" s="188"/>
      <c r="FCR40" s="188"/>
      <c r="FCS40" s="188"/>
      <c r="FCT40" s="188"/>
      <c r="FCU40" s="206"/>
      <c r="FCV40" s="206"/>
      <c r="FCW40" s="22"/>
      <c r="FCX40" s="22"/>
      <c r="FCY40" s="207"/>
      <c r="FCZ40" s="188"/>
      <c r="FDA40" s="188"/>
      <c r="FDB40" s="188"/>
      <c r="FDC40" s="188"/>
      <c r="FDD40" s="206"/>
      <c r="FDE40" s="206"/>
      <c r="FDF40" s="22"/>
      <c r="FDG40" s="22"/>
      <c r="FDH40" s="207"/>
      <c r="FDI40" s="188"/>
      <c r="FDJ40" s="188"/>
      <c r="FDK40" s="188"/>
      <c r="FDL40" s="188"/>
      <c r="FDM40" s="206"/>
      <c r="FDN40" s="206"/>
      <c r="FDO40" s="22"/>
      <c r="FDP40" s="22"/>
      <c r="FDQ40" s="207"/>
      <c r="FDR40" s="188"/>
      <c r="FDS40" s="188"/>
      <c r="FDT40" s="188"/>
      <c r="FDU40" s="188"/>
      <c r="FDV40" s="206"/>
      <c r="FDW40" s="206"/>
      <c r="FDX40" s="22"/>
      <c r="FDY40" s="22"/>
      <c r="FDZ40" s="207"/>
      <c r="FEA40" s="188"/>
      <c r="FEB40" s="188"/>
      <c r="FEC40" s="188"/>
      <c r="FED40" s="188"/>
      <c r="FEE40" s="206"/>
      <c r="FEF40" s="206"/>
      <c r="FEG40" s="22"/>
      <c r="FEH40" s="22"/>
      <c r="FEI40" s="207"/>
      <c r="FEJ40" s="188"/>
      <c r="FEK40" s="188"/>
      <c r="FEL40" s="188"/>
      <c r="FEM40" s="188"/>
      <c r="FEN40" s="206"/>
      <c r="FEO40" s="206"/>
      <c r="FEP40" s="22"/>
      <c r="FEQ40" s="22"/>
      <c r="FER40" s="207"/>
      <c r="FES40" s="188"/>
      <c r="FET40" s="188"/>
      <c r="FEU40" s="188"/>
      <c r="FEV40" s="188"/>
      <c r="FEW40" s="206"/>
      <c r="FEX40" s="206"/>
      <c r="FEY40" s="22"/>
      <c r="FEZ40" s="22"/>
      <c r="FFA40" s="207"/>
      <c r="FFB40" s="188"/>
      <c r="FFC40" s="188"/>
      <c r="FFD40" s="188"/>
      <c r="FFE40" s="188"/>
      <c r="FFF40" s="206"/>
      <c r="FFG40" s="206"/>
      <c r="FFH40" s="22"/>
      <c r="FFI40" s="22"/>
      <c r="FFJ40" s="207"/>
      <c r="FFK40" s="188"/>
      <c r="FFL40" s="188"/>
      <c r="FFM40" s="188"/>
      <c r="FFN40" s="188"/>
      <c r="FFO40" s="206"/>
      <c r="FFP40" s="206"/>
      <c r="FFQ40" s="22"/>
      <c r="FFR40" s="22"/>
      <c r="FFS40" s="207"/>
      <c r="FFT40" s="188"/>
      <c r="FFU40" s="188"/>
      <c r="FFV40" s="188"/>
      <c r="FFW40" s="188"/>
      <c r="FFX40" s="206"/>
      <c r="FFY40" s="206"/>
      <c r="FFZ40" s="22"/>
      <c r="FGA40" s="22"/>
      <c r="FGB40" s="207"/>
      <c r="FGC40" s="188"/>
      <c r="FGD40" s="188"/>
      <c r="FGE40" s="188"/>
      <c r="FGF40" s="188"/>
      <c r="FGG40" s="206"/>
      <c r="FGH40" s="206"/>
      <c r="FGI40" s="22"/>
      <c r="FGJ40" s="22"/>
      <c r="FGK40" s="207"/>
      <c r="FGL40" s="188"/>
      <c r="FGM40" s="188"/>
      <c r="FGN40" s="188"/>
      <c r="FGO40" s="188"/>
      <c r="FGP40" s="206"/>
      <c r="FGQ40" s="206"/>
      <c r="FGR40" s="22"/>
      <c r="FGS40" s="22"/>
      <c r="FGT40" s="207"/>
      <c r="FGU40" s="188"/>
      <c r="FGV40" s="188"/>
      <c r="FGW40" s="188"/>
      <c r="FGX40" s="188"/>
      <c r="FGY40" s="206"/>
      <c r="FGZ40" s="206"/>
      <c r="FHA40" s="22"/>
      <c r="FHB40" s="22"/>
      <c r="FHC40" s="207"/>
      <c r="FHD40" s="188"/>
      <c r="FHE40" s="188"/>
      <c r="FHF40" s="188"/>
      <c r="FHG40" s="188"/>
      <c r="FHH40" s="206"/>
      <c r="FHI40" s="206"/>
      <c r="FHJ40" s="22"/>
      <c r="FHK40" s="22"/>
      <c r="FHL40" s="207"/>
      <c r="FHM40" s="188"/>
      <c r="FHN40" s="188"/>
      <c r="FHO40" s="188"/>
      <c r="FHP40" s="188"/>
      <c r="FHQ40" s="206"/>
      <c r="FHR40" s="206"/>
      <c r="FHS40" s="22"/>
      <c r="FHT40" s="22"/>
      <c r="FHU40" s="207"/>
      <c r="FHV40" s="188"/>
      <c r="FHW40" s="188"/>
      <c r="FHX40" s="188"/>
      <c r="FHY40" s="188"/>
      <c r="FHZ40" s="206"/>
      <c r="FIA40" s="206"/>
      <c r="FIB40" s="22"/>
      <c r="FIC40" s="22"/>
      <c r="FID40" s="207"/>
      <c r="FIE40" s="188"/>
      <c r="FIF40" s="188"/>
      <c r="FIG40" s="188"/>
      <c r="FIH40" s="188"/>
      <c r="FII40" s="206"/>
      <c r="FIJ40" s="206"/>
      <c r="FIK40" s="22"/>
      <c r="FIL40" s="22"/>
      <c r="FIM40" s="207"/>
      <c r="FIN40" s="188"/>
      <c r="FIO40" s="188"/>
      <c r="FIP40" s="188"/>
      <c r="FIQ40" s="188"/>
      <c r="FIR40" s="206"/>
      <c r="FIS40" s="206"/>
      <c r="FIT40" s="22"/>
      <c r="FIU40" s="22"/>
      <c r="FIV40" s="207"/>
      <c r="FIW40" s="188"/>
      <c r="FIX40" s="188"/>
      <c r="FIY40" s="188"/>
      <c r="FIZ40" s="188"/>
      <c r="FJA40" s="206"/>
      <c r="FJB40" s="206"/>
      <c r="FJC40" s="22"/>
      <c r="FJD40" s="22"/>
      <c r="FJE40" s="207"/>
      <c r="FJF40" s="188"/>
      <c r="FJG40" s="188"/>
      <c r="FJH40" s="188"/>
      <c r="FJI40" s="188"/>
      <c r="FJJ40" s="206"/>
      <c r="FJK40" s="206"/>
      <c r="FJL40" s="22"/>
      <c r="FJM40" s="22"/>
      <c r="FJN40" s="207"/>
      <c r="FJO40" s="188"/>
      <c r="FJP40" s="188"/>
      <c r="FJQ40" s="188"/>
      <c r="FJR40" s="188"/>
      <c r="FJS40" s="206"/>
      <c r="FJT40" s="206"/>
      <c r="FJU40" s="22"/>
      <c r="FJV40" s="22"/>
      <c r="FJW40" s="207"/>
      <c r="FJX40" s="188"/>
      <c r="FJY40" s="188"/>
      <c r="FJZ40" s="188"/>
      <c r="FKA40" s="188"/>
      <c r="FKB40" s="206"/>
      <c r="FKC40" s="206"/>
      <c r="FKD40" s="22"/>
      <c r="FKE40" s="22"/>
      <c r="FKF40" s="207"/>
      <c r="FKG40" s="188"/>
      <c r="FKH40" s="188"/>
      <c r="FKI40" s="188"/>
      <c r="FKJ40" s="188"/>
      <c r="FKK40" s="206"/>
      <c r="FKL40" s="206"/>
      <c r="FKM40" s="22"/>
      <c r="FKN40" s="22"/>
      <c r="FKO40" s="207"/>
      <c r="FKP40" s="188"/>
      <c r="FKQ40" s="188"/>
      <c r="FKR40" s="188"/>
      <c r="FKS40" s="188"/>
      <c r="FKT40" s="206"/>
      <c r="FKU40" s="206"/>
      <c r="FKV40" s="22"/>
      <c r="FKW40" s="22"/>
      <c r="FKX40" s="207"/>
      <c r="FKY40" s="188"/>
      <c r="FKZ40" s="188"/>
      <c r="FLA40" s="188"/>
      <c r="FLB40" s="188"/>
      <c r="FLC40" s="206"/>
      <c r="FLD40" s="206"/>
      <c r="FLE40" s="22"/>
      <c r="FLF40" s="22"/>
      <c r="FLG40" s="207"/>
      <c r="FLH40" s="188"/>
      <c r="FLI40" s="188"/>
      <c r="FLJ40" s="188"/>
      <c r="FLK40" s="188"/>
      <c r="FLL40" s="206"/>
      <c r="FLM40" s="206"/>
      <c r="FLN40" s="22"/>
      <c r="FLO40" s="22"/>
      <c r="FLP40" s="207"/>
      <c r="FLQ40" s="188"/>
      <c r="FLR40" s="188"/>
      <c r="FLS40" s="188"/>
      <c r="FLT40" s="188"/>
      <c r="FLU40" s="206"/>
      <c r="FLV40" s="206"/>
      <c r="FLW40" s="22"/>
      <c r="FLX40" s="22"/>
      <c r="FLY40" s="207"/>
      <c r="FLZ40" s="188"/>
      <c r="FMA40" s="188"/>
      <c r="FMB40" s="188"/>
      <c r="FMC40" s="188"/>
      <c r="FMD40" s="206"/>
      <c r="FME40" s="206"/>
      <c r="FMF40" s="22"/>
      <c r="FMG40" s="22"/>
      <c r="FMH40" s="207"/>
      <c r="FMI40" s="188"/>
      <c r="FMJ40" s="188"/>
      <c r="FMK40" s="188"/>
      <c r="FML40" s="188"/>
      <c r="FMM40" s="206"/>
      <c r="FMN40" s="206"/>
      <c r="FMO40" s="22"/>
      <c r="FMP40" s="22"/>
      <c r="FMQ40" s="207"/>
      <c r="FMR40" s="188"/>
      <c r="FMS40" s="188"/>
      <c r="FMT40" s="188"/>
      <c r="FMU40" s="188"/>
      <c r="FMV40" s="206"/>
      <c r="FMW40" s="206"/>
      <c r="FMX40" s="22"/>
      <c r="FMY40" s="22"/>
      <c r="FMZ40" s="207"/>
      <c r="FNA40" s="188"/>
      <c r="FNB40" s="188"/>
      <c r="FNC40" s="188"/>
      <c r="FND40" s="188"/>
      <c r="FNE40" s="206"/>
      <c r="FNF40" s="206"/>
      <c r="FNG40" s="22"/>
      <c r="FNH40" s="22"/>
      <c r="FNI40" s="207"/>
      <c r="FNJ40" s="188"/>
      <c r="FNK40" s="188"/>
      <c r="FNL40" s="188"/>
      <c r="FNM40" s="188"/>
      <c r="FNN40" s="206"/>
      <c r="FNO40" s="206"/>
      <c r="FNP40" s="22"/>
      <c r="FNQ40" s="22"/>
      <c r="FNR40" s="207"/>
      <c r="FNS40" s="188"/>
      <c r="FNT40" s="188"/>
      <c r="FNU40" s="188"/>
      <c r="FNV40" s="188"/>
      <c r="FNW40" s="206"/>
      <c r="FNX40" s="206"/>
      <c r="FNY40" s="22"/>
      <c r="FNZ40" s="22"/>
      <c r="FOA40" s="207"/>
      <c r="FOB40" s="188"/>
      <c r="FOC40" s="188"/>
      <c r="FOD40" s="188"/>
      <c r="FOE40" s="188"/>
      <c r="FOF40" s="206"/>
      <c r="FOG40" s="206"/>
      <c r="FOH40" s="22"/>
      <c r="FOI40" s="22"/>
      <c r="FOJ40" s="207"/>
      <c r="FOK40" s="188"/>
      <c r="FOL40" s="188"/>
      <c r="FOM40" s="188"/>
      <c r="FON40" s="188"/>
      <c r="FOO40" s="206"/>
      <c r="FOP40" s="206"/>
      <c r="FOQ40" s="22"/>
      <c r="FOR40" s="22"/>
      <c r="FOS40" s="207"/>
      <c r="FOT40" s="188"/>
      <c r="FOU40" s="188"/>
      <c r="FOV40" s="188"/>
      <c r="FOW40" s="188"/>
      <c r="FOX40" s="206"/>
      <c r="FOY40" s="206"/>
      <c r="FOZ40" s="22"/>
      <c r="FPA40" s="22"/>
      <c r="FPB40" s="207"/>
      <c r="FPC40" s="188"/>
      <c r="FPD40" s="188"/>
      <c r="FPE40" s="188"/>
      <c r="FPF40" s="188"/>
      <c r="FPG40" s="206"/>
      <c r="FPH40" s="206"/>
      <c r="FPI40" s="22"/>
      <c r="FPJ40" s="22"/>
      <c r="FPK40" s="207"/>
      <c r="FPL40" s="188"/>
      <c r="FPM40" s="188"/>
      <c r="FPN40" s="188"/>
      <c r="FPO40" s="188"/>
      <c r="FPP40" s="206"/>
      <c r="FPQ40" s="206"/>
      <c r="FPR40" s="22"/>
      <c r="FPS40" s="22"/>
      <c r="FPT40" s="207"/>
      <c r="FPU40" s="188"/>
      <c r="FPV40" s="188"/>
      <c r="FPW40" s="188"/>
      <c r="FPX40" s="188"/>
      <c r="FPY40" s="206"/>
      <c r="FPZ40" s="206"/>
      <c r="FQA40" s="22"/>
      <c r="FQB40" s="22"/>
      <c r="FQC40" s="207"/>
      <c r="FQD40" s="188"/>
      <c r="FQE40" s="188"/>
      <c r="FQF40" s="188"/>
      <c r="FQG40" s="188"/>
      <c r="FQH40" s="206"/>
      <c r="FQI40" s="206"/>
      <c r="FQJ40" s="22"/>
      <c r="FQK40" s="22"/>
      <c r="FQL40" s="207"/>
      <c r="FQM40" s="188"/>
      <c r="FQN40" s="188"/>
      <c r="FQO40" s="188"/>
      <c r="FQP40" s="188"/>
      <c r="FQQ40" s="206"/>
      <c r="FQR40" s="206"/>
      <c r="FQS40" s="22"/>
      <c r="FQT40" s="22"/>
      <c r="FQU40" s="207"/>
      <c r="FQV40" s="188"/>
      <c r="FQW40" s="188"/>
      <c r="FQX40" s="188"/>
      <c r="FQY40" s="188"/>
      <c r="FQZ40" s="206"/>
      <c r="FRA40" s="206"/>
      <c r="FRB40" s="22"/>
      <c r="FRC40" s="22"/>
      <c r="FRD40" s="207"/>
      <c r="FRE40" s="188"/>
      <c r="FRF40" s="188"/>
      <c r="FRG40" s="188"/>
      <c r="FRH40" s="188"/>
      <c r="FRI40" s="206"/>
      <c r="FRJ40" s="206"/>
      <c r="FRK40" s="22"/>
      <c r="FRL40" s="22"/>
      <c r="FRM40" s="207"/>
      <c r="FRN40" s="188"/>
      <c r="FRO40" s="188"/>
      <c r="FRP40" s="188"/>
      <c r="FRQ40" s="188"/>
      <c r="FRR40" s="206"/>
      <c r="FRS40" s="206"/>
      <c r="FRT40" s="22"/>
      <c r="FRU40" s="22"/>
      <c r="FRV40" s="207"/>
      <c r="FRW40" s="188"/>
      <c r="FRX40" s="188"/>
      <c r="FRY40" s="188"/>
      <c r="FRZ40" s="188"/>
      <c r="FSA40" s="206"/>
      <c r="FSB40" s="206"/>
      <c r="FSC40" s="22"/>
      <c r="FSD40" s="22"/>
      <c r="FSE40" s="207"/>
      <c r="FSF40" s="188"/>
      <c r="FSG40" s="188"/>
      <c r="FSH40" s="188"/>
      <c r="FSI40" s="188"/>
      <c r="FSJ40" s="206"/>
      <c r="FSK40" s="206"/>
      <c r="FSL40" s="22"/>
      <c r="FSM40" s="22"/>
      <c r="FSN40" s="207"/>
      <c r="FSO40" s="188"/>
      <c r="FSP40" s="188"/>
      <c r="FSQ40" s="188"/>
      <c r="FSR40" s="188"/>
      <c r="FSS40" s="206"/>
      <c r="FST40" s="206"/>
      <c r="FSU40" s="22"/>
      <c r="FSV40" s="22"/>
      <c r="FSW40" s="207"/>
      <c r="FSX40" s="188"/>
      <c r="FSY40" s="188"/>
      <c r="FSZ40" s="188"/>
      <c r="FTA40" s="188"/>
      <c r="FTB40" s="206"/>
      <c r="FTC40" s="206"/>
      <c r="FTD40" s="22"/>
      <c r="FTE40" s="22"/>
      <c r="FTF40" s="207"/>
      <c r="FTG40" s="188"/>
      <c r="FTH40" s="188"/>
      <c r="FTI40" s="188"/>
      <c r="FTJ40" s="188"/>
      <c r="FTK40" s="206"/>
      <c r="FTL40" s="206"/>
      <c r="FTM40" s="22"/>
      <c r="FTN40" s="22"/>
      <c r="FTO40" s="207"/>
      <c r="FTP40" s="188"/>
      <c r="FTQ40" s="188"/>
      <c r="FTR40" s="188"/>
      <c r="FTS40" s="188"/>
      <c r="FTT40" s="206"/>
      <c r="FTU40" s="206"/>
      <c r="FTV40" s="22"/>
      <c r="FTW40" s="22"/>
      <c r="FTX40" s="207"/>
      <c r="FTY40" s="188"/>
      <c r="FTZ40" s="188"/>
      <c r="FUA40" s="188"/>
      <c r="FUB40" s="188"/>
      <c r="FUC40" s="206"/>
      <c r="FUD40" s="206"/>
      <c r="FUE40" s="22"/>
      <c r="FUF40" s="22"/>
      <c r="FUG40" s="207"/>
      <c r="FUH40" s="188"/>
      <c r="FUI40" s="188"/>
      <c r="FUJ40" s="188"/>
      <c r="FUK40" s="188"/>
      <c r="FUL40" s="206"/>
      <c r="FUM40" s="206"/>
      <c r="FUN40" s="22"/>
      <c r="FUO40" s="22"/>
      <c r="FUP40" s="207"/>
      <c r="FUQ40" s="188"/>
      <c r="FUR40" s="188"/>
      <c r="FUS40" s="188"/>
      <c r="FUT40" s="188"/>
      <c r="FUU40" s="206"/>
      <c r="FUV40" s="206"/>
      <c r="FUW40" s="22"/>
      <c r="FUX40" s="22"/>
      <c r="FUY40" s="207"/>
      <c r="FUZ40" s="188"/>
      <c r="FVA40" s="188"/>
      <c r="FVB40" s="188"/>
      <c r="FVC40" s="188"/>
      <c r="FVD40" s="206"/>
      <c r="FVE40" s="206"/>
      <c r="FVF40" s="22"/>
      <c r="FVG40" s="22"/>
      <c r="FVH40" s="207"/>
      <c r="FVI40" s="188"/>
      <c r="FVJ40" s="188"/>
      <c r="FVK40" s="188"/>
      <c r="FVL40" s="188"/>
      <c r="FVM40" s="206"/>
      <c r="FVN40" s="206"/>
      <c r="FVO40" s="22"/>
      <c r="FVP40" s="22"/>
      <c r="FVQ40" s="207"/>
      <c r="FVR40" s="188"/>
      <c r="FVS40" s="188"/>
      <c r="FVT40" s="188"/>
      <c r="FVU40" s="188"/>
      <c r="FVV40" s="206"/>
      <c r="FVW40" s="206"/>
      <c r="FVX40" s="22"/>
      <c r="FVY40" s="22"/>
      <c r="FVZ40" s="207"/>
      <c r="FWA40" s="188"/>
      <c r="FWB40" s="188"/>
      <c r="FWC40" s="188"/>
      <c r="FWD40" s="188"/>
      <c r="FWE40" s="206"/>
      <c r="FWF40" s="206"/>
      <c r="FWG40" s="22"/>
      <c r="FWH40" s="22"/>
      <c r="FWI40" s="207"/>
      <c r="FWJ40" s="188"/>
      <c r="FWK40" s="188"/>
      <c r="FWL40" s="188"/>
      <c r="FWM40" s="188"/>
      <c r="FWN40" s="206"/>
      <c r="FWO40" s="206"/>
      <c r="FWP40" s="22"/>
      <c r="FWQ40" s="22"/>
      <c r="FWR40" s="207"/>
      <c r="FWS40" s="188"/>
      <c r="FWT40" s="188"/>
      <c r="FWU40" s="188"/>
      <c r="FWV40" s="188"/>
      <c r="FWW40" s="206"/>
      <c r="FWX40" s="206"/>
      <c r="FWY40" s="22"/>
      <c r="FWZ40" s="22"/>
      <c r="FXA40" s="207"/>
      <c r="FXB40" s="188"/>
      <c r="FXC40" s="188"/>
      <c r="FXD40" s="188"/>
      <c r="FXE40" s="188"/>
      <c r="FXF40" s="206"/>
      <c r="FXG40" s="206"/>
      <c r="FXH40" s="22"/>
      <c r="FXI40" s="22"/>
      <c r="FXJ40" s="207"/>
      <c r="FXK40" s="188"/>
      <c r="FXL40" s="188"/>
      <c r="FXM40" s="188"/>
      <c r="FXN40" s="188"/>
      <c r="FXO40" s="206"/>
      <c r="FXP40" s="206"/>
      <c r="FXQ40" s="22"/>
      <c r="FXR40" s="22"/>
      <c r="FXS40" s="207"/>
      <c r="FXT40" s="188"/>
      <c r="FXU40" s="188"/>
      <c r="FXV40" s="188"/>
      <c r="FXW40" s="188"/>
      <c r="FXX40" s="206"/>
      <c r="FXY40" s="206"/>
      <c r="FXZ40" s="22"/>
      <c r="FYA40" s="22"/>
      <c r="FYB40" s="207"/>
      <c r="FYC40" s="188"/>
      <c r="FYD40" s="188"/>
      <c r="FYE40" s="188"/>
      <c r="FYF40" s="188"/>
      <c r="FYG40" s="206"/>
      <c r="FYH40" s="206"/>
      <c r="FYI40" s="22"/>
      <c r="FYJ40" s="22"/>
      <c r="FYK40" s="207"/>
      <c r="FYL40" s="188"/>
      <c r="FYM40" s="188"/>
      <c r="FYN40" s="188"/>
      <c r="FYO40" s="188"/>
      <c r="FYP40" s="206"/>
      <c r="FYQ40" s="206"/>
      <c r="FYR40" s="22"/>
      <c r="FYS40" s="22"/>
      <c r="FYT40" s="207"/>
      <c r="FYU40" s="188"/>
      <c r="FYV40" s="188"/>
      <c r="FYW40" s="188"/>
      <c r="FYX40" s="188"/>
      <c r="FYY40" s="206"/>
      <c r="FYZ40" s="206"/>
      <c r="FZA40" s="22"/>
      <c r="FZB40" s="22"/>
      <c r="FZC40" s="207"/>
      <c r="FZD40" s="188"/>
      <c r="FZE40" s="188"/>
      <c r="FZF40" s="188"/>
      <c r="FZG40" s="188"/>
      <c r="FZH40" s="206"/>
      <c r="FZI40" s="206"/>
      <c r="FZJ40" s="22"/>
      <c r="FZK40" s="22"/>
      <c r="FZL40" s="207"/>
      <c r="FZM40" s="188"/>
      <c r="FZN40" s="188"/>
      <c r="FZO40" s="188"/>
      <c r="FZP40" s="188"/>
      <c r="FZQ40" s="206"/>
      <c r="FZR40" s="206"/>
      <c r="FZS40" s="22"/>
      <c r="FZT40" s="22"/>
      <c r="FZU40" s="207"/>
      <c r="FZV40" s="188"/>
      <c r="FZW40" s="188"/>
      <c r="FZX40" s="188"/>
      <c r="FZY40" s="188"/>
      <c r="FZZ40" s="206"/>
      <c r="GAA40" s="206"/>
      <c r="GAB40" s="22"/>
      <c r="GAC40" s="22"/>
      <c r="GAD40" s="207"/>
      <c r="GAE40" s="188"/>
      <c r="GAF40" s="188"/>
      <c r="GAG40" s="188"/>
      <c r="GAH40" s="188"/>
      <c r="GAI40" s="206"/>
      <c r="GAJ40" s="206"/>
      <c r="GAK40" s="22"/>
      <c r="GAL40" s="22"/>
      <c r="GAM40" s="207"/>
      <c r="GAN40" s="188"/>
      <c r="GAO40" s="188"/>
      <c r="GAP40" s="188"/>
      <c r="GAQ40" s="188"/>
      <c r="GAR40" s="206"/>
      <c r="GAS40" s="206"/>
      <c r="GAT40" s="22"/>
      <c r="GAU40" s="22"/>
      <c r="GAV40" s="207"/>
      <c r="GAW40" s="188"/>
      <c r="GAX40" s="188"/>
      <c r="GAY40" s="188"/>
      <c r="GAZ40" s="188"/>
      <c r="GBA40" s="206"/>
      <c r="GBB40" s="206"/>
      <c r="GBC40" s="22"/>
      <c r="GBD40" s="22"/>
      <c r="GBE40" s="207"/>
      <c r="GBF40" s="188"/>
      <c r="GBG40" s="188"/>
      <c r="GBH40" s="188"/>
      <c r="GBI40" s="188"/>
      <c r="GBJ40" s="206"/>
      <c r="GBK40" s="206"/>
      <c r="GBL40" s="22"/>
      <c r="GBM40" s="22"/>
      <c r="GBN40" s="207"/>
      <c r="GBO40" s="188"/>
      <c r="GBP40" s="188"/>
      <c r="GBQ40" s="188"/>
      <c r="GBR40" s="188"/>
      <c r="GBS40" s="206"/>
      <c r="GBT40" s="206"/>
      <c r="GBU40" s="22"/>
      <c r="GBV40" s="22"/>
      <c r="GBW40" s="207"/>
      <c r="GBX40" s="188"/>
      <c r="GBY40" s="188"/>
      <c r="GBZ40" s="188"/>
      <c r="GCA40" s="188"/>
      <c r="GCB40" s="206"/>
      <c r="GCC40" s="206"/>
      <c r="GCD40" s="22"/>
      <c r="GCE40" s="22"/>
      <c r="GCF40" s="207"/>
      <c r="GCG40" s="188"/>
      <c r="GCH40" s="188"/>
      <c r="GCI40" s="188"/>
      <c r="GCJ40" s="188"/>
      <c r="GCK40" s="206"/>
      <c r="GCL40" s="206"/>
      <c r="GCM40" s="22"/>
      <c r="GCN40" s="22"/>
      <c r="GCO40" s="207"/>
      <c r="GCP40" s="188"/>
      <c r="GCQ40" s="188"/>
      <c r="GCR40" s="188"/>
      <c r="GCS40" s="188"/>
      <c r="GCT40" s="206"/>
      <c r="GCU40" s="206"/>
      <c r="GCV40" s="22"/>
      <c r="GCW40" s="22"/>
      <c r="GCX40" s="207"/>
      <c r="GCY40" s="188"/>
      <c r="GCZ40" s="188"/>
      <c r="GDA40" s="188"/>
      <c r="GDB40" s="188"/>
      <c r="GDC40" s="206"/>
      <c r="GDD40" s="206"/>
      <c r="GDE40" s="22"/>
      <c r="GDF40" s="22"/>
      <c r="GDG40" s="207"/>
      <c r="GDH40" s="188"/>
      <c r="GDI40" s="188"/>
      <c r="GDJ40" s="188"/>
      <c r="GDK40" s="188"/>
      <c r="GDL40" s="206"/>
      <c r="GDM40" s="206"/>
      <c r="GDN40" s="22"/>
      <c r="GDO40" s="22"/>
      <c r="GDP40" s="207"/>
      <c r="GDQ40" s="188"/>
      <c r="GDR40" s="188"/>
      <c r="GDS40" s="188"/>
      <c r="GDT40" s="188"/>
      <c r="GDU40" s="206"/>
      <c r="GDV40" s="206"/>
      <c r="GDW40" s="22"/>
      <c r="GDX40" s="22"/>
      <c r="GDY40" s="207"/>
      <c r="GDZ40" s="188"/>
      <c r="GEA40" s="188"/>
      <c r="GEB40" s="188"/>
      <c r="GEC40" s="188"/>
      <c r="GED40" s="206"/>
      <c r="GEE40" s="206"/>
      <c r="GEF40" s="22"/>
      <c r="GEG40" s="22"/>
      <c r="GEH40" s="207"/>
      <c r="GEI40" s="188"/>
      <c r="GEJ40" s="188"/>
      <c r="GEK40" s="188"/>
      <c r="GEL40" s="188"/>
      <c r="GEM40" s="206"/>
      <c r="GEN40" s="206"/>
      <c r="GEO40" s="22"/>
      <c r="GEP40" s="22"/>
      <c r="GEQ40" s="207"/>
      <c r="GER40" s="188"/>
      <c r="GES40" s="188"/>
      <c r="GET40" s="188"/>
      <c r="GEU40" s="188"/>
      <c r="GEV40" s="206"/>
      <c r="GEW40" s="206"/>
      <c r="GEX40" s="22"/>
      <c r="GEY40" s="22"/>
      <c r="GEZ40" s="207"/>
      <c r="GFA40" s="188"/>
      <c r="GFB40" s="188"/>
      <c r="GFC40" s="188"/>
      <c r="GFD40" s="188"/>
      <c r="GFE40" s="206"/>
      <c r="GFF40" s="206"/>
      <c r="GFG40" s="22"/>
      <c r="GFH40" s="22"/>
      <c r="GFI40" s="207"/>
      <c r="GFJ40" s="188"/>
      <c r="GFK40" s="188"/>
      <c r="GFL40" s="188"/>
      <c r="GFM40" s="188"/>
      <c r="GFN40" s="206"/>
      <c r="GFO40" s="206"/>
      <c r="GFP40" s="22"/>
      <c r="GFQ40" s="22"/>
      <c r="GFR40" s="207"/>
      <c r="GFS40" s="188"/>
      <c r="GFT40" s="188"/>
      <c r="GFU40" s="188"/>
      <c r="GFV40" s="188"/>
      <c r="GFW40" s="206"/>
      <c r="GFX40" s="206"/>
      <c r="GFY40" s="22"/>
      <c r="GFZ40" s="22"/>
      <c r="GGA40" s="207"/>
      <c r="GGB40" s="188"/>
      <c r="GGC40" s="188"/>
      <c r="GGD40" s="188"/>
      <c r="GGE40" s="188"/>
      <c r="GGF40" s="206"/>
      <c r="GGG40" s="206"/>
      <c r="GGH40" s="22"/>
      <c r="GGI40" s="22"/>
      <c r="GGJ40" s="207"/>
      <c r="GGK40" s="188"/>
      <c r="GGL40" s="188"/>
      <c r="GGM40" s="188"/>
      <c r="GGN40" s="188"/>
      <c r="GGO40" s="206"/>
      <c r="GGP40" s="206"/>
      <c r="GGQ40" s="22"/>
      <c r="GGR40" s="22"/>
      <c r="GGS40" s="207"/>
      <c r="GGT40" s="188"/>
      <c r="GGU40" s="188"/>
      <c r="GGV40" s="188"/>
      <c r="GGW40" s="188"/>
      <c r="GGX40" s="206"/>
      <c r="GGY40" s="206"/>
      <c r="GGZ40" s="22"/>
      <c r="GHA40" s="22"/>
      <c r="GHB40" s="207"/>
      <c r="GHC40" s="188"/>
      <c r="GHD40" s="188"/>
      <c r="GHE40" s="188"/>
      <c r="GHF40" s="188"/>
      <c r="GHG40" s="206"/>
      <c r="GHH40" s="206"/>
      <c r="GHI40" s="22"/>
      <c r="GHJ40" s="22"/>
      <c r="GHK40" s="207"/>
      <c r="GHL40" s="188"/>
      <c r="GHM40" s="188"/>
      <c r="GHN40" s="188"/>
      <c r="GHO40" s="188"/>
      <c r="GHP40" s="206"/>
      <c r="GHQ40" s="206"/>
      <c r="GHR40" s="22"/>
      <c r="GHS40" s="22"/>
      <c r="GHT40" s="207"/>
      <c r="GHU40" s="188"/>
      <c r="GHV40" s="188"/>
      <c r="GHW40" s="188"/>
      <c r="GHX40" s="188"/>
      <c r="GHY40" s="206"/>
      <c r="GHZ40" s="206"/>
      <c r="GIA40" s="22"/>
      <c r="GIB40" s="22"/>
      <c r="GIC40" s="207"/>
      <c r="GID40" s="188"/>
      <c r="GIE40" s="188"/>
      <c r="GIF40" s="188"/>
      <c r="GIG40" s="188"/>
      <c r="GIH40" s="206"/>
      <c r="GII40" s="206"/>
      <c r="GIJ40" s="22"/>
      <c r="GIK40" s="22"/>
      <c r="GIL40" s="207"/>
      <c r="GIM40" s="188"/>
      <c r="GIN40" s="188"/>
      <c r="GIO40" s="188"/>
      <c r="GIP40" s="188"/>
      <c r="GIQ40" s="206"/>
      <c r="GIR40" s="206"/>
      <c r="GIS40" s="22"/>
      <c r="GIT40" s="22"/>
      <c r="GIU40" s="207"/>
      <c r="GIV40" s="188"/>
      <c r="GIW40" s="188"/>
      <c r="GIX40" s="188"/>
      <c r="GIY40" s="188"/>
      <c r="GIZ40" s="206"/>
      <c r="GJA40" s="206"/>
      <c r="GJB40" s="22"/>
      <c r="GJC40" s="22"/>
      <c r="GJD40" s="207"/>
      <c r="GJE40" s="188"/>
      <c r="GJF40" s="188"/>
      <c r="GJG40" s="188"/>
      <c r="GJH40" s="188"/>
      <c r="GJI40" s="206"/>
      <c r="GJJ40" s="206"/>
      <c r="GJK40" s="22"/>
      <c r="GJL40" s="22"/>
      <c r="GJM40" s="207"/>
      <c r="GJN40" s="188"/>
      <c r="GJO40" s="188"/>
      <c r="GJP40" s="188"/>
      <c r="GJQ40" s="188"/>
      <c r="GJR40" s="206"/>
      <c r="GJS40" s="206"/>
      <c r="GJT40" s="22"/>
      <c r="GJU40" s="22"/>
      <c r="GJV40" s="207"/>
      <c r="GJW40" s="188"/>
      <c r="GJX40" s="188"/>
      <c r="GJY40" s="188"/>
      <c r="GJZ40" s="188"/>
      <c r="GKA40" s="206"/>
      <c r="GKB40" s="206"/>
      <c r="GKC40" s="22"/>
      <c r="GKD40" s="22"/>
      <c r="GKE40" s="207"/>
      <c r="GKF40" s="188"/>
      <c r="GKG40" s="188"/>
      <c r="GKH40" s="188"/>
      <c r="GKI40" s="188"/>
      <c r="GKJ40" s="206"/>
      <c r="GKK40" s="206"/>
      <c r="GKL40" s="22"/>
      <c r="GKM40" s="22"/>
      <c r="GKN40" s="207"/>
      <c r="GKO40" s="188"/>
      <c r="GKP40" s="188"/>
      <c r="GKQ40" s="188"/>
      <c r="GKR40" s="188"/>
      <c r="GKS40" s="206"/>
      <c r="GKT40" s="206"/>
      <c r="GKU40" s="22"/>
      <c r="GKV40" s="22"/>
      <c r="GKW40" s="207"/>
      <c r="GKX40" s="188"/>
      <c r="GKY40" s="188"/>
      <c r="GKZ40" s="188"/>
      <c r="GLA40" s="188"/>
      <c r="GLB40" s="206"/>
      <c r="GLC40" s="206"/>
      <c r="GLD40" s="22"/>
      <c r="GLE40" s="22"/>
      <c r="GLF40" s="207"/>
      <c r="GLG40" s="188"/>
      <c r="GLH40" s="188"/>
      <c r="GLI40" s="188"/>
      <c r="GLJ40" s="188"/>
      <c r="GLK40" s="206"/>
      <c r="GLL40" s="206"/>
      <c r="GLM40" s="22"/>
      <c r="GLN40" s="22"/>
      <c r="GLO40" s="207"/>
      <c r="GLP40" s="188"/>
      <c r="GLQ40" s="188"/>
      <c r="GLR40" s="188"/>
      <c r="GLS40" s="188"/>
      <c r="GLT40" s="206"/>
      <c r="GLU40" s="206"/>
      <c r="GLV40" s="22"/>
      <c r="GLW40" s="22"/>
      <c r="GLX40" s="207"/>
      <c r="GLY40" s="188"/>
      <c r="GLZ40" s="188"/>
      <c r="GMA40" s="188"/>
      <c r="GMB40" s="188"/>
      <c r="GMC40" s="206"/>
      <c r="GMD40" s="206"/>
      <c r="GME40" s="22"/>
      <c r="GMF40" s="22"/>
      <c r="GMG40" s="207"/>
      <c r="GMH40" s="188"/>
      <c r="GMI40" s="188"/>
      <c r="GMJ40" s="188"/>
      <c r="GMK40" s="188"/>
      <c r="GML40" s="206"/>
      <c r="GMM40" s="206"/>
      <c r="GMN40" s="22"/>
      <c r="GMO40" s="22"/>
      <c r="GMP40" s="207"/>
      <c r="GMQ40" s="188"/>
      <c r="GMR40" s="188"/>
      <c r="GMS40" s="188"/>
      <c r="GMT40" s="188"/>
      <c r="GMU40" s="206"/>
      <c r="GMV40" s="206"/>
      <c r="GMW40" s="22"/>
      <c r="GMX40" s="22"/>
      <c r="GMY40" s="207"/>
      <c r="GMZ40" s="188"/>
      <c r="GNA40" s="188"/>
      <c r="GNB40" s="188"/>
      <c r="GNC40" s="188"/>
      <c r="GND40" s="206"/>
      <c r="GNE40" s="206"/>
      <c r="GNF40" s="22"/>
      <c r="GNG40" s="22"/>
      <c r="GNH40" s="207"/>
      <c r="GNI40" s="188"/>
      <c r="GNJ40" s="188"/>
      <c r="GNK40" s="188"/>
      <c r="GNL40" s="188"/>
      <c r="GNM40" s="206"/>
      <c r="GNN40" s="206"/>
      <c r="GNO40" s="22"/>
      <c r="GNP40" s="22"/>
      <c r="GNQ40" s="207"/>
      <c r="GNR40" s="188"/>
      <c r="GNS40" s="188"/>
      <c r="GNT40" s="188"/>
      <c r="GNU40" s="188"/>
      <c r="GNV40" s="206"/>
      <c r="GNW40" s="206"/>
      <c r="GNX40" s="22"/>
      <c r="GNY40" s="22"/>
      <c r="GNZ40" s="207"/>
      <c r="GOA40" s="188"/>
      <c r="GOB40" s="188"/>
      <c r="GOC40" s="188"/>
      <c r="GOD40" s="188"/>
      <c r="GOE40" s="206"/>
      <c r="GOF40" s="206"/>
      <c r="GOG40" s="22"/>
      <c r="GOH40" s="22"/>
      <c r="GOI40" s="207"/>
      <c r="GOJ40" s="188"/>
      <c r="GOK40" s="188"/>
      <c r="GOL40" s="188"/>
      <c r="GOM40" s="188"/>
      <c r="GON40" s="206"/>
      <c r="GOO40" s="206"/>
      <c r="GOP40" s="22"/>
      <c r="GOQ40" s="22"/>
      <c r="GOR40" s="207"/>
      <c r="GOS40" s="188"/>
      <c r="GOT40" s="188"/>
      <c r="GOU40" s="188"/>
      <c r="GOV40" s="188"/>
      <c r="GOW40" s="206"/>
      <c r="GOX40" s="206"/>
      <c r="GOY40" s="22"/>
      <c r="GOZ40" s="22"/>
      <c r="GPA40" s="207"/>
      <c r="GPB40" s="188"/>
      <c r="GPC40" s="188"/>
      <c r="GPD40" s="188"/>
      <c r="GPE40" s="188"/>
      <c r="GPF40" s="206"/>
      <c r="GPG40" s="206"/>
      <c r="GPH40" s="22"/>
      <c r="GPI40" s="22"/>
      <c r="GPJ40" s="207"/>
      <c r="GPK40" s="188"/>
      <c r="GPL40" s="188"/>
      <c r="GPM40" s="188"/>
      <c r="GPN40" s="188"/>
      <c r="GPO40" s="206"/>
      <c r="GPP40" s="206"/>
      <c r="GPQ40" s="22"/>
      <c r="GPR40" s="22"/>
      <c r="GPS40" s="207"/>
      <c r="GPT40" s="188"/>
      <c r="GPU40" s="188"/>
      <c r="GPV40" s="188"/>
      <c r="GPW40" s="188"/>
      <c r="GPX40" s="206"/>
      <c r="GPY40" s="206"/>
      <c r="GPZ40" s="22"/>
      <c r="GQA40" s="22"/>
      <c r="GQB40" s="207"/>
      <c r="GQC40" s="188"/>
      <c r="GQD40" s="188"/>
      <c r="GQE40" s="188"/>
      <c r="GQF40" s="188"/>
      <c r="GQG40" s="206"/>
      <c r="GQH40" s="206"/>
      <c r="GQI40" s="22"/>
      <c r="GQJ40" s="22"/>
      <c r="GQK40" s="207"/>
      <c r="GQL40" s="188"/>
      <c r="GQM40" s="188"/>
      <c r="GQN40" s="188"/>
      <c r="GQO40" s="188"/>
      <c r="GQP40" s="206"/>
      <c r="GQQ40" s="206"/>
      <c r="GQR40" s="22"/>
      <c r="GQS40" s="22"/>
      <c r="GQT40" s="207"/>
      <c r="GQU40" s="188"/>
      <c r="GQV40" s="188"/>
      <c r="GQW40" s="188"/>
      <c r="GQX40" s="188"/>
      <c r="GQY40" s="206"/>
      <c r="GQZ40" s="206"/>
      <c r="GRA40" s="22"/>
      <c r="GRB40" s="22"/>
      <c r="GRC40" s="207"/>
      <c r="GRD40" s="188"/>
      <c r="GRE40" s="188"/>
      <c r="GRF40" s="188"/>
      <c r="GRG40" s="188"/>
      <c r="GRH40" s="206"/>
      <c r="GRI40" s="206"/>
      <c r="GRJ40" s="22"/>
      <c r="GRK40" s="22"/>
      <c r="GRL40" s="207"/>
      <c r="GRM40" s="188"/>
      <c r="GRN40" s="188"/>
      <c r="GRO40" s="188"/>
      <c r="GRP40" s="188"/>
      <c r="GRQ40" s="206"/>
      <c r="GRR40" s="206"/>
      <c r="GRS40" s="22"/>
      <c r="GRT40" s="22"/>
      <c r="GRU40" s="207"/>
      <c r="GRV40" s="188"/>
      <c r="GRW40" s="188"/>
      <c r="GRX40" s="188"/>
      <c r="GRY40" s="188"/>
      <c r="GRZ40" s="206"/>
      <c r="GSA40" s="206"/>
      <c r="GSB40" s="22"/>
      <c r="GSC40" s="22"/>
      <c r="GSD40" s="207"/>
      <c r="GSE40" s="188"/>
      <c r="GSF40" s="188"/>
      <c r="GSG40" s="188"/>
      <c r="GSH40" s="188"/>
      <c r="GSI40" s="206"/>
      <c r="GSJ40" s="206"/>
      <c r="GSK40" s="22"/>
      <c r="GSL40" s="22"/>
      <c r="GSM40" s="207"/>
      <c r="GSN40" s="188"/>
      <c r="GSO40" s="188"/>
      <c r="GSP40" s="188"/>
      <c r="GSQ40" s="188"/>
      <c r="GSR40" s="206"/>
      <c r="GSS40" s="206"/>
      <c r="GST40" s="22"/>
      <c r="GSU40" s="22"/>
      <c r="GSV40" s="207"/>
      <c r="GSW40" s="188"/>
      <c r="GSX40" s="188"/>
      <c r="GSY40" s="188"/>
      <c r="GSZ40" s="188"/>
      <c r="GTA40" s="206"/>
      <c r="GTB40" s="206"/>
      <c r="GTC40" s="22"/>
      <c r="GTD40" s="22"/>
      <c r="GTE40" s="207"/>
      <c r="GTF40" s="188"/>
      <c r="GTG40" s="188"/>
      <c r="GTH40" s="188"/>
      <c r="GTI40" s="188"/>
      <c r="GTJ40" s="206"/>
      <c r="GTK40" s="206"/>
      <c r="GTL40" s="22"/>
      <c r="GTM40" s="22"/>
      <c r="GTN40" s="207"/>
      <c r="GTO40" s="188"/>
      <c r="GTP40" s="188"/>
      <c r="GTQ40" s="188"/>
      <c r="GTR40" s="188"/>
      <c r="GTS40" s="206"/>
      <c r="GTT40" s="206"/>
      <c r="GTU40" s="22"/>
      <c r="GTV40" s="22"/>
      <c r="GTW40" s="207"/>
      <c r="GTX40" s="188"/>
      <c r="GTY40" s="188"/>
      <c r="GTZ40" s="188"/>
      <c r="GUA40" s="188"/>
      <c r="GUB40" s="206"/>
      <c r="GUC40" s="206"/>
      <c r="GUD40" s="22"/>
      <c r="GUE40" s="22"/>
      <c r="GUF40" s="207"/>
      <c r="GUG40" s="188"/>
      <c r="GUH40" s="188"/>
      <c r="GUI40" s="188"/>
      <c r="GUJ40" s="188"/>
      <c r="GUK40" s="206"/>
      <c r="GUL40" s="206"/>
      <c r="GUM40" s="22"/>
      <c r="GUN40" s="22"/>
      <c r="GUO40" s="207"/>
      <c r="GUP40" s="188"/>
      <c r="GUQ40" s="188"/>
      <c r="GUR40" s="188"/>
      <c r="GUS40" s="188"/>
      <c r="GUT40" s="206"/>
      <c r="GUU40" s="206"/>
      <c r="GUV40" s="22"/>
      <c r="GUW40" s="22"/>
      <c r="GUX40" s="207"/>
      <c r="GUY40" s="188"/>
      <c r="GUZ40" s="188"/>
      <c r="GVA40" s="188"/>
      <c r="GVB40" s="188"/>
      <c r="GVC40" s="206"/>
      <c r="GVD40" s="206"/>
      <c r="GVE40" s="22"/>
      <c r="GVF40" s="22"/>
      <c r="GVG40" s="207"/>
      <c r="GVH40" s="188"/>
      <c r="GVI40" s="188"/>
      <c r="GVJ40" s="188"/>
      <c r="GVK40" s="188"/>
      <c r="GVL40" s="206"/>
      <c r="GVM40" s="206"/>
      <c r="GVN40" s="22"/>
      <c r="GVO40" s="22"/>
      <c r="GVP40" s="207"/>
      <c r="GVQ40" s="188"/>
      <c r="GVR40" s="188"/>
      <c r="GVS40" s="188"/>
      <c r="GVT40" s="188"/>
      <c r="GVU40" s="206"/>
      <c r="GVV40" s="206"/>
      <c r="GVW40" s="22"/>
      <c r="GVX40" s="22"/>
      <c r="GVY40" s="207"/>
      <c r="GVZ40" s="188"/>
      <c r="GWA40" s="188"/>
      <c r="GWB40" s="188"/>
      <c r="GWC40" s="188"/>
      <c r="GWD40" s="206"/>
      <c r="GWE40" s="206"/>
      <c r="GWF40" s="22"/>
      <c r="GWG40" s="22"/>
      <c r="GWH40" s="207"/>
      <c r="GWI40" s="188"/>
      <c r="GWJ40" s="188"/>
      <c r="GWK40" s="188"/>
      <c r="GWL40" s="188"/>
      <c r="GWM40" s="206"/>
      <c r="GWN40" s="206"/>
      <c r="GWO40" s="22"/>
      <c r="GWP40" s="22"/>
      <c r="GWQ40" s="207"/>
      <c r="GWR40" s="188"/>
      <c r="GWS40" s="188"/>
      <c r="GWT40" s="188"/>
      <c r="GWU40" s="188"/>
      <c r="GWV40" s="206"/>
      <c r="GWW40" s="206"/>
      <c r="GWX40" s="22"/>
      <c r="GWY40" s="22"/>
      <c r="GWZ40" s="207"/>
      <c r="GXA40" s="188"/>
      <c r="GXB40" s="188"/>
      <c r="GXC40" s="188"/>
      <c r="GXD40" s="188"/>
      <c r="GXE40" s="206"/>
      <c r="GXF40" s="206"/>
      <c r="GXG40" s="22"/>
      <c r="GXH40" s="22"/>
      <c r="GXI40" s="207"/>
      <c r="GXJ40" s="188"/>
      <c r="GXK40" s="188"/>
      <c r="GXL40" s="188"/>
      <c r="GXM40" s="188"/>
      <c r="GXN40" s="206"/>
      <c r="GXO40" s="206"/>
      <c r="GXP40" s="22"/>
      <c r="GXQ40" s="22"/>
      <c r="GXR40" s="207"/>
      <c r="GXS40" s="188"/>
      <c r="GXT40" s="188"/>
      <c r="GXU40" s="188"/>
      <c r="GXV40" s="188"/>
      <c r="GXW40" s="206"/>
      <c r="GXX40" s="206"/>
      <c r="GXY40" s="22"/>
      <c r="GXZ40" s="22"/>
      <c r="GYA40" s="207"/>
      <c r="GYB40" s="188"/>
      <c r="GYC40" s="188"/>
      <c r="GYD40" s="188"/>
      <c r="GYE40" s="188"/>
      <c r="GYF40" s="206"/>
      <c r="GYG40" s="206"/>
      <c r="GYH40" s="22"/>
      <c r="GYI40" s="22"/>
      <c r="GYJ40" s="207"/>
      <c r="GYK40" s="188"/>
      <c r="GYL40" s="188"/>
      <c r="GYM40" s="188"/>
      <c r="GYN40" s="188"/>
      <c r="GYO40" s="206"/>
      <c r="GYP40" s="206"/>
      <c r="GYQ40" s="22"/>
      <c r="GYR40" s="22"/>
      <c r="GYS40" s="207"/>
      <c r="GYT40" s="188"/>
      <c r="GYU40" s="188"/>
      <c r="GYV40" s="188"/>
      <c r="GYW40" s="188"/>
      <c r="GYX40" s="206"/>
      <c r="GYY40" s="206"/>
      <c r="GYZ40" s="22"/>
      <c r="GZA40" s="22"/>
      <c r="GZB40" s="207"/>
      <c r="GZC40" s="188"/>
      <c r="GZD40" s="188"/>
      <c r="GZE40" s="188"/>
      <c r="GZF40" s="188"/>
      <c r="GZG40" s="206"/>
      <c r="GZH40" s="206"/>
      <c r="GZI40" s="22"/>
      <c r="GZJ40" s="22"/>
      <c r="GZK40" s="207"/>
      <c r="GZL40" s="188"/>
      <c r="GZM40" s="188"/>
      <c r="GZN40" s="188"/>
      <c r="GZO40" s="188"/>
      <c r="GZP40" s="206"/>
      <c r="GZQ40" s="206"/>
      <c r="GZR40" s="22"/>
      <c r="GZS40" s="22"/>
      <c r="GZT40" s="207"/>
      <c r="GZU40" s="188"/>
      <c r="GZV40" s="188"/>
      <c r="GZW40" s="188"/>
      <c r="GZX40" s="188"/>
      <c r="GZY40" s="206"/>
      <c r="GZZ40" s="206"/>
      <c r="HAA40" s="22"/>
      <c r="HAB40" s="22"/>
      <c r="HAC40" s="207"/>
      <c r="HAD40" s="188"/>
      <c r="HAE40" s="188"/>
      <c r="HAF40" s="188"/>
      <c r="HAG40" s="188"/>
      <c r="HAH40" s="206"/>
      <c r="HAI40" s="206"/>
      <c r="HAJ40" s="22"/>
      <c r="HAK40" s="22"/>
      <c r="HAL40" s="207"/>
      <c r="HAM40" s="188"/>
      <c r="HAN40" s="188"/>
      <c r="HAO40" s="188"/>
      <c r="HAP40" s="188"/>
      <c r="HAQ40" s="206"/>
      <c r="HAR40" s="206"/>
      <c r="HAS40" s="22"/>
      <c r="HAT40" s="22"/>
      <c r="HAU40" s="207"/>
      <c r="HAV40" s="188"/>
      <c r="HAW40" s="188"/>
      <c r="HAX40" s="188"/>
      <c r="HAY40" s="188"/>
      <c r="HAZ40" s="206"/>
      <c r="HBA40" s="206"/>
      <c r="HBB40" s="22"/>
      <c r="HBC40" s="22"/>
      <c r="HBD40" s="207"/>
      <c r="HBE40" s="188"/>
      <c r="HBF40" s="188"/>
      <c r="HBG40" s="188"/>
      <c r="HBH40" s="188"/>
      <c r="HBI40" s="206"/>
      <c r="HBJ40" s="206"/>
      <c r="HBK40" s="22"/>
      <c r="HBL40" s="22"/>
      <c r="HBM40" s="207"/>
      <c r="HBN40" s="188"/>
      <c r="HBO40" s="188"/>
      <c r="HBP40" s="188"/>
      <c r="HBQ40" s="188"/>
      <c r="HBR40" s="206"/>
      <c r="HBS40" s="206"/>
      <c r="HBT40" s="22"/>
      <c r="HBU40" s="22"/>
      <c r="HBV40" s="207"/>
      <c r="HBW40" s="188"/>
      <c r="HBX40" s="188"/>
      <c r="HBY40" s="188"/>
      <c r="HBZ40" s="188"/>
      <c r="HCA40" s="206"/>
      <c r="HCB40" s="206"/>
      <c r="HCC40" s="22"/>
      <c r="HCD40" s="22"/>
      <c r="HCE40" s="207"/>
      <c r="HCF40" s="188"/>
      <c r="HCG40" s="188"/>
      <c r="HCH40" s="188"/>
      <c r="HCI40" s="188"/>
      <c r="HCJ40" s="206"/>
      <c r="HCK40" s="206"/>
      <c r="HCL40" s="22"/>
      <c r="HCM40" s="22"/>
      <c r="HCN40" s="207"/>
      <c r="HCO40" s="188"/>
      <c r="HCP40" s="188"/>
      <c r="HCQ40" s="188"/>
      <c r="HCR40" s="188"/>
      <c r="HCS40" s="206"/>
      <c r="HCT40" s="206"/>
      <c r="HCU40" s="22"/>
      <c r="HCV40" s="22"/>
      <c r="HCW40" s="207"/>
      <c r="HCX40" s="188"/>
      <c r="HCY40" s="188"/>
      <c r="HCZ40" s="188"/>
      <c r="HDA40" s="188"/>
      <c r="HDB40" s="206"/>
      <c r="HDC40" s="206"/>
      <c r="HDD40" s="22"/>
      <c r="HDE40" s="22"/>
      <c r="HDF40" s="207"/>
      <c r="HDG40" s="188"/>
      <c r="HDH40" s="188"/>
      <c r="HDI40" s="188"/>
      <c r="HDJ40" s="188"/>
      <c r="HDK40" s="206"/>
      <c r="HDL40" s="206"/>
      <c r="HDM40" s="22"/>
      <c r="HDN40" s="22"/>
      <c r="HDO40" s="207"/>
      <c r="HDP40" s="188"/>
      <c r="HDQ40" s="188"/>
      <c r="HDR40" s="188"/>
      <c r="HDS40" s="188"/>
      <c r="HDT40" s="206"/>
      <c r="HDU40" s="206"/>
      <c r="HDV40" s="22"/>
      <c r="HDW40" s="22"/>
      <c r="HDX40" s="207"/>
      <c r="HDY40" s="188"/>
      <c r="HDZ40" s="188"/>
      <c r="HEA40" s="188"/>
      <c r="HEB40" s="188"/>
      <c r="HEC40" s="206"/>
      <c r="HED40" s="206"/>
      <c r="HEE40" s="22"/>
      <c r="HEF40" s="22"/>
      <c r="HEG40" s="207"/>
      <c r="HEH40" s="188"/>
      <c r="HEI40" s="188"/>
      <c r="HEJ40" s="188"/>
      <c r="HEK40" s="188"/>
      <c r="HEL40" s="206"/>
      <c r="HEM40" s="206"/>
      <c r="HEN40" s="22"/>
      <c r="HEO40" s="22"/>
      <c r="HEP40" s="207"/>
      <c r="HEQ40" s="188"/>
      <c r="HER40" s="188"/>
      <c r="HES40" s="188"/>
      <c r="HET40" s="188"/>
      <c r="HEU40" s="206"/>
      <c r="HEV40" s="206"/>
      <c r="HEW40" s="22"/>
      <c r="HEX40" s="22"/>
      <c r="HEY40" s="207"/>
      <c r="HEZ40" s="188"/>
      <c r="HFA40" s="188"/>
      <c r="HFB40" s="188"/>
      <c r="HFC40" s="188"/>
      <c r="HFD40" s="206"/>
      <c r="HFE40" s="206"/>
      <c r="HFF40" s="22"/>
      <c r="HFG40" s="22"/>
      <c r="HFH40" s="207"/>
      <c r="HFI40" s="188"/>
      <c r="HFJ40" s="188"/>
      <c r="HFK40" s="188"/>
      <c r="HFL40" s="188"/>
      <c r="HFM40" s="206"/>
      <c r="HFN40" s="206"/>
      <c r="HFO40" s="22"/>
      <c r="HFP40" s="22"/>
      <c r="HFQ40" s="207"/>
      <c r="HFR40" s="188"/>
      <c r="HFS40" s="188"/>
      <c r="HFT40" s="188"/>
      <c r="HFU40" s="188"/>
      <c r="HFV40" s="206"/>
      <c r="HFW40" s="206"/>
      <c r="HFX40" s="22"/>
      <c r="HFY40" s="22"/>
      <c r="HFZ40" s="207"/>
      <c r="HGA40" s="188"/>
      <c r="HGB40" s="188"/>
      <c r="HGC40" s="188"/>
      <c r="HGD40" s="188"/>
      <c r="HGE40" s="206"/>
      <c r="HGF40" s="206"/>
      <c r="HGG40" s="22"/>
      <c r="HGH40" s="22"/>
      <c r="HGI40" s="207"/>
      <c r="HGJ40" s="188"/>
      <c r="HGK40" s="188"/>
      <c r="HGL40" s="188"/>
      <c r="HGM40" s="188"/>
      <c r="HGN40" s="206"/>
      <c r="HGO40" s="206"/>
      <c r="HGP40" s="22"/>
      <c r="HGQ40" s="22"/>
      <c r="HGR40" s="207"/>
      <c r="HGS40" s="188"/>
      <c r="HGT40" s="188"/>
      <c r="HGU40" s="188"/>
      <c r="HGV40" s="188"/>
      <c r="HGW40" s="206"/>
      <c r="HGX40" s="206"/>
      <c r="HGY40" s="22"/>
      <c r="HGZ40" s="22"/>
      <c r="HHA40" s="207"/>
      <c r="HHB40" s="188"/>
      <c r="HHC40" s="188"/>
      <c r="HHD40" s="188"/>
      <c r="HHE40" s="188"/>
      <c r="HHF40" s="206"/>
      <c r="HHG40" s="206"/>
      <c r="HHH40" s="22"/>
      <c r="HHI40" s="22"/>
      <c r="HHJ40" s="207"/>
      <c r="HHK40" s="188"/>
      <c r="HHL40" s="188"/>
      <c r="HHM40" s="188"/>
      <c r="HHN40" s="188"/>
      <c r="HHO40" s="206"/>
      <c r="HHP40" s="206"/>
      <c r="HHQ40" s="22"/>
      <c r="HHR40" s="22"/>
      <c r="HHS40" s="207"/>
      <c r="HHT40" s="188"/>
      <c r="HHU40" s="188"/>
      <c r="HHV40" s="188"/>
      <c r="HHW40" s="188"/>
      <c r="HHX40" s="206"/>
      <c r="HHY40" s="206"/>
      <c r="HHZ40" s="22"/>
      <c r="HIA40" s="22"/>
      <c r="HIB40" s="207"/>
      <c r="HIC40" s="188"/>
      <c r="HID40" s="188"/>
      <c r="HIE40" s="188"/>
      <c r="HIF40" s="188"/>
      <c r="HIG40" s="206"/>
      <c r="HIH40" s="206"/>
      <c r="HII40" s="22"/>
      <c r="HIJ40" s="22"/>
      <c r="HIK40" s="207"/>
      <c r="HIL40" s="188"/>
      <c r="HIM40" s="188"/>
      <c r="HIN40" s="188"/>
      <c r="HIO40" s="188"/>
      <c r="HIP40" s="206"/>
      <c r="HIQ40" s="206"/>
      <c r="HIR40" s="22"/>
      <c r="HIS40" s="22"/>
      <c r="HIT40" s="207"/>
      <c r="HIU40" s="188"/>
      <c r="HIV40" s="188"/>
      <c r="HIW40" s="188"/>
      <c r="HIX40" s="188"/>
      <c r="HIY40" s="206"/>
      <c r="HIZ40" s="206"/>
      <c r="HJA40" s="22"/>
      <c r="HJB40" s="22"/>
      <c r="HJC40" s="207"/>
      <c r="HJD40" s="188"/>
      <c r="HJE40" s="188"/>
      <c r="HJF40" s="188"/>
      <c r="HJG40" s="188"/>
      <c r="HJH40" s="206"/>
      <c r="HJI40" s="206"/>
      <c r="HJJ40" s="22"/>
      <c r="HJK40" s="22"/>
      <c r="HJL40" s="207"/>
      <c r="HJM40" s="188"/>
      <c r="HJN40" s="188"/>
      <c r="HJO40" s="188"/>
      <c r="HJP40" s="188"/>
      <c r="HJQ40" s="206"/>
      <c r="HJR40" s="206"/>
      <c r="HJS40" s="22"/>
      <c r="HJT40" s="22"/>
      <c r="HJU40" s="207"/>
      <c r="HJV40" s="188"/>
      <c r="HJW40" s="188"/>
      <c r="HJX40" s="188"/>
      <c r="HJY40" s="188"/>
      <c r="HJZ40" s="206"/>
      <c r="HKA40" s="206"/>
      <c r="HKB40" s="22"/>
      <c r="HKC40" s="22"/>
      <c r="HKD40" s="207"/>
      <c r="HKE40" s="188"/>
      <c r="HKF40" s="188"/>
      <c r="HKG40" s="188"/>
      <c r="HKH40" s="188"/>
      <c r="HKI40" s="206"/>
      <c r="HKJ40" s="206"/>
      <c r="HKK40" s="22"/>
      <c r="HKL40" s="22"/>
      <c r="HKM40" s="207"/>
      <c r="HKN40" s="188"/>
      <c r="HKO40" s="188"/>
      <c r="HKP40" s="188"/>
      <c r="HKQ40" s="188"/>
      <c r="HKR40" s="206"/>
      <c r="HKS40" s="206"/>
      <c r="HKT40" s="22"/>
      <c r="HKU40" s="22"/>
      <c r="HKV40" s="207"/>
      <c r="HKW40" s="188"/>
      <c r="HKX40" s="188"/>
      <c r="HKY40" s="188"/>
      <c r="HKZ40" s="188"/>
      <c r="HLA40" s="206"/>
      <c r="HLB40" s="206"/>
      <c r="HLC40" s="22"/>
      <c r="HLD40" s="22"/>
      <c r="HLE40" s="207"/>
      <c r="HLF40" s="188"/>
      <c r="HLG40" s="188"/>
      <c r="HLH40" s="188"/>
      <c r="HLI40" s="188"/>
      <c r="HLJ40" s="206"/>
      <c r="HLK40" s="206"/>
      <c r="HLL40" s="22"/>
      <c r="HLM40" s="22"/>
      <c r="HLN40" s="207"/>
      <c r="HLO40" s="188"/>
      <c r="HLP40" s="188"/>
      <c r="HLQ40" s="188"/>
      <c r="HLR40" s="188"/>
      <c r="HLS40" s="206"/>
      <c r="HLT40" s="206"/>
      <c r="HLU40" s="22"/>
      <c r="HLV40" s="22"/>
      <c r="HLW40" s="207"/>
      <c r="HLX40" s="188"/>
      <c r="HLY40" s="188"/>
      <c r="HLZ40" s="188"/>
      <c r="HMA40" s="188"/>
      <c r="HMB40" s="206"/>
      <c r="HMC40" s="206"/>
      <c r="HMD40" s="22"/>
      <c r="HME40" s="22"/>
      <c r="HMF40" s="207"/>
      <c r="HMG40" s="188"/>
      <c r="HMH40" s="188"/>
      <c r="HMI40" s="188"/>
      <c r="HMJ40" s="188"/>
      <c r="HMK40" s="206"/>
      <c r="HML40" s="206"/>
      <c r="HMM40" s="22"/>
      <c r="HMN40" s="22"/>
      <c r="HMO40" s="207"/>
      <c r="HMP40" s="188"/>
      <c r="HMQ40" s="188"/>
      <c r="HMR40" s="188"/>
      <c r="HMS40" s="188"/>
      <c r="HMT40" s="206"/>
      <c r="HMU40" s="206"/>
      <c r="HMV40" s="22"/>
      <c r="HMW40" s="22"/>
      <c r="HMX40" s="207"/>
      <c r="HMY40" s="188"/>
      <c r="HMZ40" s="188"/>
      <c r="HNA40" s="188"/>
      <c r="HNB40" s="188"/>
      <c r="HNC40" s="206"/>
      <c r="HND40" s="206"/>
      <c r="HNE40" s="22"/>
      <c r="HNF40" s="22"/>
      <c r="HNG40" s="207"/>
      <c r="HNH40" s="188"/>
      <c r="HNI40" s="188"/>
      <c r="HNJ40" s="188"/>
      <c r="HNK40" s="188"/>
      <c r="HNL40" s="206"/>
      <c r="HNM40" s="206"/>
      <c r="HNN40" s="22"/>
      <c r="HNO40" s="22"/>
      <c r="HNP40" s="207"/>
      <c r="HNQ40" s="188"/>
      <c r="HNR40" s="188"/>
      <c r="HNS40" s="188"/>
      <c r="HNT40" s="188"/>
      <c r="HNU40" s="206"/>
      <c r="HNV40" s="206"/>
      <c r="HNW40" s="22"/>
      <c r="HNX40" s="22"/>
      <c r="HNY40" s="207"/>
      <c r="HNZ40" s="188"/>
      <c r="HOA40" s="188"/>
      <c r="HOB40" s="188"/>
      <c r="HOC40" s="188"/>
      <c r="HOD40" s="206"/>
      <c r="HOE40" s="206"/>
      <c r="HOF40" s="22"/>
      <c r="HOG40" s="22"/>
      <c r="HOH40" s="207"/>
      <c r="HOI40" s="188"/>
      <c r="HOJ40" s="188"/>
      <c r="HOK40" s="188"/>
      <c r="HOL40" s="188"/>
      <c r="HOM40" s="206"/>
      <c r="HON40" s="206"/>
      <c r="HOO40" s="22"/>
      <c r="HOP40" s="22"/>
      <c r="HOQ40" s="207"/>
      <c r="HOR40" s="188"/>
      <c r="HOS40" s="188"/>
      <c r="HOT40" s="188"/>
      <c r="HOU40" s="188"/>
      <c r="HOV40" s="206"/>
      <c r="HOW40" s="206"/>
      <c r="HOX40" s="22"/>
      <c r="HOY40" s="22"/>
      <c r="HOZ40" s="207"/>
      <c r="HPA40" s="188"/>
      <c r="HPB40" s="188"/>
      <c r="HPC40" s="188"/>
      <c r="HPD40" s="188"/>
      <c r="HPE40" s="206"/>
      <c r="HPF40" s="206"/>
      <c r="HPG40" s="22"/>
      <c r="HPH40" s="22"/>
      <c r="HPI40" s="207"/>
      <c r="HPJ40" s="188"/>
      <c r="HPK40" s="188"/>
      <c r="HPL40" s="188"/>
      <c r="HPM40" s="188"/>
      <c r="HPN40" s="206"/>
      <c r="HPO40" s="206"/>
      <c r="HPP40" s="22"/>
      <c r="HPQ40" s="22"/>
      <c r="HPR40" s="207"/>
      <c r="HPS40" s="188"/>
      <c r="HPT40" s="188"/>
      <c r="HPU40" s="188"/>
      <c r="HPV40" s="188"/>
      <c r="HPW40" s="206"/>
      <c r="HPX40" s="206"/>
      <c r="HPY40" s="22"/>
      <c r="HPZ40" s="22"/>
      <c r="HQA40" s="207"/>
      <c r="HQB40" s="188"/>
      <c r="HQC40" s="188"/>
      <c r="HQD40" s="188"/>
      <c r="HQE40" s="188"/>
      <c r="HQF40" s="206"/>
      <c r="HQG40" s="206"/>
      <c r="HQH40" s="22"/>
      <c r="HQI40" s="22"/>
      <c r="HQJ40" s="207"/>
      <c r="HQK40" s="188"/>
      <c r="HQL40" s="188"/>
      <c r="HQM40" s="188"/>
      <c r="HQN40" s="188"/>
      <c r="HQO40" s="206"/>
      <c r="HQP40" s="206"/>
      <c r="HQQ40" s="22"/>
      <c r="HQR40" s="22"/>
      <c r="HQS40" s="207"/>
      <c r="HQT40" s="188"/>
      <c r="HQU40" s="188"/>
      <c r="HQV40" s="188"/>
      <c r="HQW40" s="188"/>
      <c r="HQX40" s="206"/>
      <c r="HQY40" s="206"/>
      <c r="HQZ40" s="22"/>
      <c r="HRA40" s="22"/>
      <c r="HRB40" s="207"/>
      <c r="HRC40" s="188"/>
      <c r="HRD40" s="188"/>
      <c r="HRE40" s="188"/>
      <c r="HRF40" s="188"/>
      <c r="HRG40" s="206"/>
      <c r="HRH40" s="206"/>
      <c r="HRI40" s="22"/>
      <c r="HRJ40" s="22"/>
      <c r="HRK40" s="207"/>
      <c r="HRL40" s="188"/>
      <c r="HRM40" s="188"/>
      <c r="HRN40" s="188"/>
      <c r="HRO40" s="188"/>
      <c r="HRP40" s="206"/>
      <c r="HRQ40" s="206"/>
      <c r="HRR40" s="22"/>
      <c r="HRS40" s="22"/>
      <c r="HRT40" s="207"/>
      <c r="HRU40" s="188"/>
      <c r="HRV40" s="188"/>
      <c r="HRW40" s="188"/>
      <c r="HRX40" s="188"/>
      <c r="HRY40" s="206"/>
      <c r="HRZ40" s="206"/>
      <c r="HSA40" s="22"/>
      <c r="HSB40" s="22"/>
      <c r="HSC40" s="207"/>
      <c r="HSD40" s="188"/>
      <c r="HSE40" s="188"/>
      <c r="HSF40" s="188"/>
      <c r="HSG40" s="188"/>
      <c r="HSH40" s="206"/>
      <c r="HSI40" s="206"/>
      <c r="HSJ40" s="22"/>
      <c r="HSK40" s="22"/>
      <c r="HSL40" s="207"/>
      <c r="HSM40" s="188"/>
      <c r="HSN40" s="188"/>
      <c r="HSO40" s="188"/>
      <c r="HSP40" s="188"/>
      <c r="HSQ40" s="206"/>
      <c r="HSR40" s="206"/>
      <c r="HSS40" s="22"/>
      <c r="HST40" s="22"/>
      <c r="HSU40" s="207"/>
      <c r="HSV40" s="188"/>
      <c r="HSW40" s="188"/>
      <c r="HSX40" s="188"/>
      <c r="HSY40" s="188"/>
      <c r="HSZ40" s="206"/>
      <c r="HTA40" s="206"/>
      <c r="HTB40" s="22"/>
      <c r="HTC40" s="22"/>
      <c r="HTD40" s="207"/>
      <c r="HTE40" s="188"/>
      <c r="HTF40" s="188"/>
      <c r="HTG40" s="188"/>
      <c r="HTH40" s="188"/>
      <c r="HTI40" s="206"/>
      <c r="HTJ40" s="206"/>
      <c r="HTK40" s="22"/>
      <c r="HTL40" s="22"/>
      <c r="HTM40" s="207"/>
      <c r="HTN40" s="188"/>
      <c r="HTO40" s="188"/>
      <c r="HTP40" s="188"/>
      <c r="HTQ40" s="188"/>
      <c r="HTR40" s="206"/>
      <c r="HTS40" s="206"/>
      <c r="HTT40" s="22"/>
      <c r="HTU40" s="22"/>
      <c r="HTV40" s="207"/>
      <c r="HTW40" s="188"/>
      <c r="HTX40" s="188"/>
      <c r="HTY40" s="188"/>
      <c r="HTZ40" s="188"/>
      <c r="HUA40" s="206"/>
      <c r="HUB40" s="206"/>
      <c r="HUC40" s="22"/>
      <c r="HUD40" s="22"/>
      <c r="HUE40" s="207"/>
      <c r="HUF40" s="188"/>
      <c r="HUG40" s="188"/>
      <c r="HUH40" s="188"/>
      <c r="HUI40" s="188"/>
      <c r="HUJ40" s="206"/>
      <c r="HUK40" s="206"/>
      <c r="HUL40" s="22"/>
      <c r="HUM40" s="22"/>
      <c r="HUN40" s="207"/>
      <c r="HUO40" s="188"/>
      <c r="HUP40" s="188"/>
      <c r="HUQ40" s="188"/>
      <c r="HUR40" s="188"/>
      <c r="HUS40" s="206"/>
      <c r="HUT40" s="206"/>
      <c r="HUU40" s="22"/>
      <c r="HUV40" s="22"/>
      <c r="HUW40" s="207"/>
      <c r="HUX40" s="188"/>
      <c r="HUY40" s="188"/>
      <c r="HUZ40" s="188"/>
      <c r="HVA40" s="188"/>
      <c r="HVB40" s="206"/>
      <c r="HVC40" s="206"/>
      <c r="HVD40" s="22"/>
      <c r="HVE40" s="22"/>
      <c r="HVF40" s="207"/>
      <c r="HVG40" s="188"/>
      <c r="HVH40" s="188"/>
      <c r="HVI40" s="188"/>
      <c r="HVJ40" s="188"/>
      <c r="HVK40" s="206"/>
      <c r="HVL40" s="206"/>
      <c r="HVM40" s="22"/>
      <c r="HVN40" s="22"/>
      <c r="HVO40" s="207"/>
      <c r="HVP40" s="188"/>
      <c r="HVQ40" s="188"/>
      <c r="HVR40" s="188"/>
      <c r="HVS40" s="188"/>
      <c r="HVT40" s="206"/>
      <c r="HVU40" s="206"/>
      <c r="HVV40" s="22"/>
      <c r="HVW40" s="22"/>
      <c r="HVX40" s="207"/>
      <c r="HVY40" s="188"/>
      <c r="HVZ40" s="188"/>
      <c r="HWA40" s="188"/>
      <c r="HWB40" s="188"/>
      <c r="HWC40" s="206"/>
      <c r="HWD40" s="206"/>
      <c r="HWE40" s="22"/>
      <c r="HWF40" s="22"/>
      <c r="HWG40" s="207"/>
      <c r="HWH40" s="188"/>
      <c r="HWI40" s="188"/>
      <c r="HWJ40" s="188"/>
      <c r="HWK40" s="188"/>
      <c r="HWL40" s="206"/>
      <c r="HWM40" s="206"/>
      <c r="HWN40" s="22"/>
      <c r="HWO40" s="22"/>
      <c r="HWP40" s="207"/>
      <c r="HWQ40" s="188"/>
      <c r="HWR40" s="188"/>
      <c r="HWS40" s="188"/>
      <c r="HWT40" s="188"/>
      <c r="HWU40" s="206"/>
      <c r="HWV40" s="206"/>
      <c r="HWW40" s="22"/>
      <c r="HWX40" s="22"/>
      <c r="HWY40" s="207"/>
      <c r="HWZ40" s="188"/>
      <c r="HXA40" s="188"/>
      <c r="HXB40" s="188"/>
      <c r="HXC40" s="188"/>
      <c r="HXD40" s="206"/>
      <c r="HXE40" s="206"/>
      <c r="HXF40" s="22"/>
      <c r="HXG40" s="22"/>
      <c r="HXH40" s="207"/>
      <c r="HXI40" s="188"/>
      <c r="HXJ40" s="188"/>
      <c r="HXK40" s="188"/>
      <c r="HXL40" s="188"/>
      <c r="HXM40" s="206"/>
      <c r="HXN40" s="206"/>
      <c r="HXO40" s="22"/>
      <c r="HXP40" s="22"/>
      <c r="HXQ40" s="207"/>
      <c r="HXR40" s="188"/>
      <c r="HXS40" s="188"/>
      <c r="HXT40" s="188"/>
      <c r="HXU40" s="188"/>
      <c r="HXV40" s="206"/>
      <c r="HXW40" s="206"/>
      <c r="HXX40" s="22"/>
      <c r="HXY40" s="22"/>
      <c r="HXZ40" s="207"/>
      <c r="HYA40" s="188"/>
      <c r="HYB40" s="188"/>
      <c r="HYC40" s="188"/>
      <c r="HYD40" s="188"/>
      <c r="HYE40" s="206"/>
      <c r="HYF40" s="206"/>
      <c r="HYG40" s="22"/>
      <c r="HYH40" s="22"/>
      <c r="HYI40" s="207"/>
      <c r="HYJ40" s="188"/>
      <c r="HYK40" s="188"/>
      <c r="HYL40" s="188"/>
      <c r="HYM40" s="188"/>
      <c r="HYN40" s="206"/>
      <c r="HYO40" s="206"/>
      <c r="HYP40" s="22"/>
      <c r="HYQ40" s="22"/>
      <c r="HYR40" s="207"/>
      <c r="HYS40" s="188"/>
      <c r="HYT40" s="188"/>
      <c r="HYU40" s="188"/>
      <c r="HYV40" s="188"/>
      <c r="HYW40" s="206"/>
      <c r="HYX40" s="206"/>
      <c r="HYY40" s="22"/>
      <c r="HYZ40" s="22"/>
      <c r="HZA40" s="207"/>
      <c r="HZB40" s="188"/>
      <c r="HZC40" s="188"/>
      <c r="HZD40" s="188"/>
      <c r="HZE40" s="188"/>
      <c r="HZF40" s="206"/>
      <c r="HZG40" s="206"/>
      <c r="HZH40" s="22"/>
      <c r="HZI40" s="22"/>
      <c r="HZJ40" s="207"/>
      <c r="HZK40" s="188"/>
      <c r="HZL40" s="188"/>
      <c r="HZM40" s="188"/>
      <c r="HZN40" s="188"/>
      <c r="HZO40" s="206"/>
      <c r="HZP40" s="206"/>
      <c r="HZQ40" s="22"/>
      <c r="HZR40" s="22"/>
      <c r="HZS40" s="207"/>
      <c r="HZT40" s="188"/>
      <c r="HZU40" s="188"/>
      <c r="HZV40" s="188"/>
      <c r="HZW40" s="188"/>
      <c r="HZX40" s="206"/>
      <c r="HZY40" s="206"/>
      <c r="HZZ40" s="22"/>
      <c r="IAA40" s="22"/>
      <c r="IAB40" s="207"/>
      <c r="IAC40" s="188"/>
      <c r="IAD40" s="188"/>
      <c r="IAE40" s="188"/>
      <c r="IAF40" s="188"/>
      <c r="IAG40" s="206"/>
      <c r="IAH40" s="206"/>
      <c r="IAI40" s="22"/>
      <c r="IAJ40" s="22"/>
      <c r="IAK40" s="207"/>
      <c r="IAL40" s="188"/>
      <c r="IAM40" s="188"/>
      <c r="IAN40" s="188"/>
      <c r="IAO40" s="188"/>
      <c r="IAP40" s="206"/>
      <c r="IAQ40" s="206"/>
      <c r="IAR40" s="22"/>
      <c r="IAS40" s="22"/>
      <c r="IAT40" s="207"/>
      <c r="IAU40" s="188"/>
      <c r="IAV40" s="188"/>
      <c r="IAW40" s="188"/>
      <c r="IAX40" s="188"/>
      <c r="IAY40" s="206"/>
      <c r="IAZ40" s="206"/>
      <c r="IBA40" s="22"/>
      <c r="IBB40" s="22"/>
      <c r="IBC40" s="207"/>
      <c r="IBD40" s="188"/>
      <c r="IBE40" s="188"/>
      <c r="IBF40" s="188"/>
      <c r="IBG40" s="188"/>
      <c r="IBH40" s="206"/>
      <c r="IBI40" s="206"/>
      <c r="IBJ40" s="22"/>
      <c r="IBK40" s="22"/>
      <c r="IBL40" s="207"/>
      <c r="IBM40" s="188"/>
      <c r="IBN40" s="188"/>
      <c r="IBO40" s="188"/>
      <c r="IBP40" s="188"/>
      <c r="IBQ40" s="206"/>
      <c r="IBR40" s="206"/>
      <c r="IBS40" s="22"/>
      <c r="IBT40" s="22"/>
      <c r="IBU40" s="207"/>
      <c r="IBV40" s="188"/>
      <c r="IBW40" s="188"/>
      <c r="IBX40" s="188"/>
      <c r="IBY40" s="188"/>
      <c r="IBZ40" s="206"/>
      <c r="ICA40" s="206"/>
      <c r="ICB40" s="22"/>
      <c r="ICC40" s="22"/>
      <c r="ICD40" s="207"/>
      <c r="ICE40" s="188"/>
      <c r="ICF40" s="188"/>
      <c r="ICG40" s="188"/>
      <c r="ICH40" s="188"/>
      <c r="ICI40" s="206"/>
      <c r="ICJ40" s="206"/>
      <c r="ICK40" s="22"/>
      <c r="ICL40" s="22"/>
      <c r="ICM40" s="207"/>
      <c r="ICN40" s="188"/>
      <c r="ICO40" s="188"/>
      <c r="ICP40" s="188"/>
      <c r="ICQ40" s="188"/>
      <c r="ICR40" s="206"/>
      <c r="ICS40" s="206"/>
      <c r="ICT40" s="22"/>
      <c r="ICU40" s="22"/>
      <c r="ICV40" s="207"/>
      <c r="ICW40" s="188"/>
      <c r="ICX40" s="188"/>
      <c r="ICY40" s="188"/>
      <c r="ICZ40" s="188"/>
      <c r="IDA40" s="206"/>
      <c r="IDB40" s="206"/>
      <c r="IDC40" s="22"/>
      <c r="IDD40" s="22"/>
      <c r="IDE40" s="207"/>
      <c r="IDF40" s="188"/>
      <c r="IDG40" s="188"/>
      <c r="IDH40" s="188"/>
      <c r="IDI40" s="188"/>
      <c r="IDJ40" s="206"/>
      <c r="IDK40" s="206"/>
      <c r="IDL40" s="22"/>
      <c r="IDM40" s="22"/>
      <c r="IDN40" s="207"/>
      <c r="IDO40" s="188"/>
      <c r="IDP40" s="188"/>
      <c r="IDQ40" s="188"/>
      <c r="IDR40" s="188"/>
      <c r="IDS40" s="206"/>
      <c r="IDT40" s="206"/>
      <c r="IDU40" s="22"/>
      <c r="IDV40" s="22"/>
      <c r="IDW40" s="207"/>
      <c r="IDX40" s="188"/>
      <c r="IDY40" s="188"/>
      <c r="IDZ40" s="188"/>
      <c r="IEA40" s="188"/>
      <c r="IEB40" s="206"/>
      <c r="IEC40" s="206"/>
      <c r="IED40" s="22"/>
      <c r="IEE40" s="22"/>
      <c r="IEF40" s="207"/>
      <c r="IEG40" s="188"/>
      <c r="IEH40" s="188"/>
      <c r="IEI40" s="188"/>
      <c r="IEJ40" s="188"/>
      <c r="IEK40" s="206"/>
      <c r="IEL40" s="206"/>
      <c r="IEM40" s="22"/>
      <c r="IEN40" s="22"/>
      <c r="IEO40" s="207"/>
      <c r="IEP40" s="188"/>
      <c r="IEQ40" s="188"/>
      <c r="IER40" s="188"/>
      <c r="IES40" s="188"/>
      <c r="IET40" s="206"/>
      <c r="IEU40" s="206"/>
      <c r="IEV40" s="22"/>
      <c r="IEW40" s="22"/>
      <c r="IEX40" s="207"/>
      <c r="IEY40" s="188"/>
      <c r="IEZ40" s="188"/>
      <c r="IFA40" s="188"/>
      <c r="IFB40" s="188"/>
      <c r="IFC40" s="206"/>
      <c r="IFD40" s="206"/>
      <c r="IFE40" s="22"/>
      <c r="IFF40" s="22"/>
      <c r="IFG40" s="207"/>
      <c r="IFH40" s="188"/>
      <c r="IFI40" s="188"/>
      <c r="IFJ40" s="188"/>
      <c r="IFK40" s="188"/>
      <c r="IFL40" s="206"/>
      <c r="IFM40" s="206"/>
      <c r="IFN40" s="22"/>
      <c r="IFO40" s="22"/>
      <c r="IFP40" s="207"/>
      <c r="IFQ40" s="188"/>
      <c r="IFR40" s="188"/>
      <c r="IFS40" s="188"/>
      <c r="IFT40" s="188"/>
      <c r="IFU40" s="206"/>
      <c r="IFV40" s="206"/>
      <c r="IFW40" s="22"/>
      <c r="IFX40" s="22"/>
      <c r="IFY40" s="207"/>
      <c r="IFZ40" s="188"/>
      <c r="IGA40" s="188"/>
      <c r="IGB40" s="188"/>
      <c r="IGC40" s="188"/>
      <c r="IGD40" s="206"/>
      <c r="IGE40" s="206"/>
      <c r="IGF40" s="22"/>
      <c r="IGG40" s="22"/>
      <c r="IGH40" s="207"/>
      <c r="IGI40" s="188"/>
      <c r="IGJ40" s="188"/>
      <c r="IGK40" s="188"/>
      <c r="IGL40" s="188"/>
      <c r="IGM40" s="206"/>
      <c r="IGN40" s="206"/>
      <c r="IGO40" s="22"/>
      <c r="IGP40" s="22"/>
      <c r="IGQ40" s="207"/>
      <c r="IGR40" s="188"/>
      <c r="IGS40" s="188"/>
      <c r="IGT40" s="188"/>
      <c r="IGU40" s="188"/>
      <c r="IGV40" s="206"/>
      <c r="IGW40" s="206"/>
      <c r="IGX40" s="22"/>
      <c r="IGY40" s="22"/>
      <c r="IGZ40" s="207"/>
      <c r="IHA40" s="188"/>
      <c r="IHB40" s="188"/>
      <c r="IHC40" s="188"/>
      <c r="IHD40" s="188"/>
      <c r="IHE40" s="206"/>
      <c r="IHF40" s="206"/>
      <c r="IHG40" s="22"/>
      <c r="IHH40" s="22"/>
      <c r="IHI40" s="207"/>
      <c r="IHJ40" s="188"/>
      <c r="IHK40" s="188"/>
      <c r="IHL40" s="188"/>
      <c r="IHM40" s="188"/>
      <c r="IHN40" s="206"/>
      <c r="IHO40" s="206"/>
      <c r="IHP40" s="22"/>
      <c r="IHQ40" s="22"/>
      <c r="IHR40" s="207"/>
      <c r="IHS40" s="188"/>
      <c r="IHT40" s="188"/>
      <c r="IHU40" s="188"/>
      <c r="IHV40" s="188"/>
      <c r="IHW40" s="206"/>
      <c r="IHX40" s="206"/>
      <c r="IHY40" s="22"/>
      <c r="IHZ40" s="22"/>
      <c r="IIA40" s="207"/>
      <c r="IIB40" s="188"/>
      <c r="IIC40" s="188"/>
      <c r="IID40" s="188"/>
      <c r="IIE40" s="188"/>
      <c r="IIF40" s="206"/>
      <c r="IIG40" s="206"/>
      <c r="IIH40" s="22"/>
      <c r="III40" s="22"/>
      <c r="IIJ40" s="207"/>
      <c r="IIK40" s="188"/>
      <c r="IIL40" s="188"/>
      <c r="IIM40" s="188"/>
      <c r="IIN40" s="188"/>
      <c r="IIO40" s="206"/>
      <c r="IIP40" s="206"/>
      <c r="IIQ40" s="22"/>
      <c r="IIR40" s="22"/>
      <c r="IIS40" s="207"/>
      <c r="IIT40" s="188"/>
      <c r="IIU40" s="188"/>
      <c r="IIV40" s="188"/>
      <c r="IIW40" s="188"/>
      <c r="IIX40" s="206"/>
      <c r="IIY40" s="206"/>
      <c r="IIZ40" s="22"/>
      <c r="IJA40" s="22"/>
      <c r="IJB40" s="207"/>
      <c r="IJC40" s="188"/>
      <c r="IJD40" s="188"/>
      <c r="IJE40" s="188"/>
      <c r="IJF40" s="188"/>
      <c r="IJG40" s="206"/>
      <c r="IJH40" s="206"/>
      <c r="IJI40" s="22"/>
      <c r="IJJ40" s="22"/>
      <c r="IJK40" s="207"/>
      <c r="IJL40" s="188"/>
      <c r="IJM40" s="188"/>
      <c r="IJN40" s="188"/>
      <c r="IJO40" s="188"/>
      <c r="IJP40" s="206"/>
      <c r="IJQ40" s="206"/>
      <c r="IJR40" s="22"/>
      <c r="IJS40" s="22"/>
      <c r="IJT40" s="207"/>
      <c r="IJU40" s="188"/>
      <c r="IJV40" s="188"/>
      <c r="IJW40" s="188"/>
      <c r="IJX40" s="188"/>
      <c r="IJY40" s="206"/>
      <c r="IJZ40" s="206"/>
      <c r="IKA40" s="22"/>
      <c r="IKB40" s="22"/>
      <c r="IKC40" s="207"/>
      <c r="IKD40" s="188"/>
      <c r="IKE40" s="188"/>
      <c r="IKF40" s="188"/>
      <c r="IKG40" s="188"/>
      <c r="IKH40" s="206"/>
      <c r="IKI40" s="206"/>
      <c r="IKJ40" s="22"/>
      <c r="IKK40" s="22"/>
      <c r="IKL40" s="207"/>
      <c r="IKM40" s="188"/>
      <c r="IKN40" s="188"/>
      <c r="IKO40" s="188"/>
      <c r="IKP40" s="188"/>
      <c r="IKQ40" s="206"/>
      <c r="IKR40" s="206"/>
      <c r="IKS40" s="22"/>
      <c r="IKT40" s="22"/>
      <c r="IKU40" s="207"/>
      <c r="IKV40" s="188"/>
      <c r="IKW40" s="188"/>
      <c r="IKX40" s="188"/>
      <c r="IKY40" s="188"/>
      <c r="IKZ40" s="206"/>
      <c r="ILA40" s="206"/>
      <c r="ILB40" s="22"/>
      <c r="ILC40" s="22"/>
      <c r="ILD40" s="207"/>
      <c r="ILE40" s="188"/>
      <c r="ILF40" s="188"/>
      <c r="ILG40" s="188"/>
      <c r="ILH40" s="188"/>
      <c r="ILI40" s="206"/>
      <c r="ILJ40" s="206"/>
      <c r="ILK40" s="22"/>
      <c r="ILL40" s="22"/>
      <c r="ILM40" s="207"/>
      <c r="ILN40" s="188"/>
      <c r="ILO40" s="188"/>
      <c r="ILP40" s="188"/>
      <c r="ILQ40" s="188"/>
      <c r="ILR40" s="206"/>
      <c r="ILS40" s="206"/>
      <c r="ILT40" s="22"/>
      <c r="ILU40" s="22"/>
      <c r="ILV40" s="207"/>
      <c r="ILW40" s="188"/>
      <c r="ILX40" s="188"/>
      <c r="ILY40" s="188"/>
      <c r="ILZ40" s="188"/>
      <c r="IMA40" s="206"/>
      <c r="IMB40" s="206"/>
      <c r="IMC40" s="22"/>
      <c r="IMD40" s="22"/>
      <c r="IME40" s="207"/>
      <c r="IMF40" s="188"/>
      <c r="IMG40" s="188"/>
      <c r="IMH40" s="188"/>
      <c r="IMI40" s="188"/>
      <c r="IMJ40" s="206"/>
      <c r="IMK40" s="206"/>
      <c r="IML40" s="22"/>
      <c r="IMM40" s="22"/>
      <c r="IMN40" s="207"/>
      <c r="IMO40" s="188"/>
      <c r="IMP40" s="188"/>
      <c r="IMQ40" s="188"/>
      <c r="IMR40" s="188"/>
      <c r="IMS40" s="206"/>
      <c r="IMT40" s="206"/>
      <c r="IMU40" s="22"/>
      <c r="IMV40" s="22"/>
      <c r="IMW40" s="207"/>
      <c r="IMX40" s="188"/>
      <c r="IMY40" s="188"/>
      <c r="IMZ40" s="188"/>
      <c r="INA40" s="188"/>
      <c r="INB40" s="206"/>
      <c r="INC40" s="206"/>
      <c r="IND40" s="22"/>
      <c r="INE40" s="22"/>
      <c r="INF40" s="207"/>
      <c r="ING40" s="188"/>
      <c r="INH40" s="188"/>
      <c r="INI40" s="188"/>
      <c r="INJ40" s="188"/>
      <c r="INK40" s="206"/>
      <c r="INL40" s="206"/>
      <c r="INM40" s="22"/>
      <c r="INN40" s="22"/>
      <c r="INO40" s="207"/>
      <c r="INP40" s="188"/>
      <c r="INQ40" s="188"/>
      <c r="INR40" s="188"/>
      <c r="INS40" s="188"/>
      <c r="INT40" s="206"/>
      <c r="INU40" s="206"/>
      <c r="INV40" s="22"/>
      <c r="INW40" s="22"/>
      <c r="INX40" s="207"/>
      <c r="INY40" s="188"/>
      <c r="INZ40" s="188"/>
      <c r="IOA40" s="188"/>
      <c r="IOB40" s="188"/>
      <c r="IOC40" s="206"/>
      <c r="IOD40" s="206"/>
      <c r="IOE40" s="22"/>
      <c r="IOF40" s="22"/>
      <c r="IOG40" s="207"/>
      <c r="IOH40" s="188"/>
      <c r="IOI40" s="188"/>
      <c r="IOJ40" s="188"/>
      <c r="IOK40" s="188"/>
      <c r="IOL40" s="206"/>
      <c r="IOM40" s="206"/>
      <c r="ION40" s="22"/>
      <c r="IOO40" s="22"/>
      <c r="IOP40" s="207"/>
      <c r="IOQ40" s="188"/>
      <c r="IOR40" s="188"/>
      <c r="IOS40" s="188"/>
      <c r="IOT40" s="188"/>
      <c r="IOU40" s="206"/>
      <c r="IOV40" s="206"/>
      <c r="IOW40" s="22"/>
      <c r="IOX40" s="22"/>
      <c r="IOY40" s="207"/>
      <c r="IOZ40" s="188"/>
      <c r="IPA40" s="188"/>
      <c r="IPB40" s="188"/>
      <c r="IPC40" s="188"/>
      <c r="IPD40" s="206"/>
      <c r="IPE40" s="206"/>
      <c r="IPF40" s="22"/>
      <c r="IPG40" s="22"/>
      <c r="IPH40" s="207"/>
      <c r="IPI40" s="188"/>
      <c r="IPJ40" s="188"/>
      <c r="IPK40" s="188"/>
      <c r="IPL40" s="188"/>
      <c r="IPM40" s="206"/>
      <c r="IPN40" s="206"/>
      <c r="IPO40" s="22"/>
      <c r="IPP40" s="22"/>
      <c r="IPQ40" s="207"/>
      <c r="IPR40" s="188"/>
      <c r="IPS40" s="188"/>
      <c r="IPT40" s="188"/>
      <c r="IPU40" s="188"/>
      <c r="IPV40" s="206"/>
      <c r="IPW40" s="206"/>
      <c r="IPX40" s="22"/>
      <c r="IPY40" s="22"/>
      <c r="IPZ40" s="207"/>
      <c r="IQA40" s="188"/>
      <c r="IQB40" s="188"/>
      <c r="IQC40" s="188"/>
      <c r="IQD40" s="188"/>
      <c r="IQE40" s="206"/>
      <c r="IQF40" s="206"/>
      <c r="IQG40" s="22"/>
      <c r="IQH40" s="22"/>
      <c r="IQI40" s="207"/>
      <c r="IQJ40" s="188"/>
      <c r="IQK40" s="188"/>
      <c r="IQL40" s="188"/>
      <c r="IQM40" s="188"/>
      <c r="IQN40" s="206"/>
      <c r="IQO40" s="206"/>
      <c r="IQP40" s="22"/>
      <c r="IQQ40" s="22"/>
      <c r="IQR40" s="207"/>
      <c r="IQS40" s="188"/>
      <c r="IQT40" s="188"/>
      <c r="IQU40" s="188"/>
      <c r="IQV40" s="188"/>
      <c r="IQW40" s="206"/>
      <c r="IQX40" s="206"/>
      <c r="IQY40" s="22"/>
      <c r="IQZ40" s="22"/>
      <c r="IRA40" s="207"/>
      <c r="IRB40" s="188"/>
      <c r="IRC40" s="188"/>
      <c r="IRD40" s="188"/>
      <c r="IRE40" s="188"/>
      <c r="IRF40" s="206"/>
      <c r="IRG40" s="206"/>
      <c r="IRH40" s="22"/>
      <c r="IRI40" s="22"/>
      <c r="IRJ40" s="207"/>
      <c r="IRK40" s="188"/>
      <c r="IRL40" s="188"/>
      <c r="IRM40" s="188"/>
      <c r="IRN40" s="188"/>
      <c r="IRO40" s="206"/>
      <c r="IRP40" s="206"/>
      <c r="IRQ40" s="22"/>
      <c r="IRR40" s="22"/>
      <c r="IRS40" s="207"/>
      <c r="IRT40" s="188"/>
      <c r="IRU40" s="188"/>
      <c r="IRV40" s="188"/>
      <c r="IRW40" s="188"/>
      <c r="IRX40" s="206"/>
      <c r="IRY40" s="206"/>
      <c r="IRZ40" s="22"/>
      <c r="ISA40" s="22"/>
      <c r="ISB40" s="207"/>
      <c r="ISC40" s="188"/>
      <c r="ISD40" s="188"/>
      <c r="ISE40" s="188"/>
      <c r="ISF40" s="188"/>
      <c r="ISG40" s="206"/>
      <c r="ISH40" s="206"/>
      <c r="ISI40" s="22"/>
      <c r="ISJ40" s="22"/>
      <c r="ISK40" s="207"/>
      <c r="ISL40" s="188"/>
      <c r="ISM40" s="188"/>
      <c r="ISN40" s="188"/>
      <c r="ISO40" s="188"/>
      <c r="ISP40" s="206"/>
      <c r="ISQ40" s="206"/>
      <c r="ISR40" s="22"/>
      <c r="ISS40" s="22"/>
      <c r="IST40" s="207"/>
      <c r="ISU40" s="188"/>
      <c r="ISV40" s="188"/>
      <c r="ISW40" s="188"/>
      <c r="ISX40" s="188"/>
      <c r="ISY40" s="206"/>
      <c r="ISZ40" s="206"/>
      <c r="ITA40" s="22"/>
      <c r="ITB40" s="22"/>
      <c r="ITC40" s="207"/>
      <c r="ITD40" s="188"/>
      <c r="ITE40" s="188"/>
      <c r="ITF40" s="188"/>
      <c r="ITG40" s="188"/>
      <c r="ITH40" s="206"/>
      <c r="ITI40" s="206"/>
      <c r="ITJ40" s="22"/>
      <c r="ITK40" s="22"/>
      <c r="ITL40" s="207"/>
      <c r="ITM40" s="188"/>
      <c r="ITN40" s="188"/>
      <c r="ITO40" s="188"/>
      <c r="ITP40" s="188"/>
      <c r="ITQ40" s="206"/>
      <c r="ITR40" s="206"/>
      <c r="ITS40" s="22"/>
      <c r="ITT40" s="22"/>
      <c r="ITU40" s="207"/>
      <c r="ITV40" s="188"/>
      <c r="ITW40" s="188"/>
      <c r="ITX40" s="188"/>
      <c r="ITY40" s="188"/>
      <c r="ITZ40" s="206"/>
      <c r="IUA40" s="206"/>
      <c r="IUB40" s="22"/>
      <c r="IUC40" s="22"/>
      <c r="IUD40" s="207"/>
      <c r="IUE40" s="188"/>
      <c r="IUF40" s="188"/>
      <c r="IUG40" s="188"/>
      <c r="IUH40" s="188"/>
      <c r="IUI40" s="206"/>
      <c r="IUJ40" s="206"/>
      <c r="IUK40" s="22"/>
      <c r="IUL40" s="22"/>
      <c r="IUM40" s="207"/>
      <c r="IUN40" s="188"/>
      <c r="IUO40" s="188"/>
      <c r="IUP40" s="188"/>
      <c r="IUQ40" s="188"/>
      <c r="IUR40" s="206"/>
      <c r="IUS40" s="206"/>
      <c r="IUT40" s="22"/>
      <c r="IUU40" s="22"/>
      <c r="IUV40" s="207"/>
      <c r="IUW40" s="188"/>
      <c r="IUX40" s="188"/>
      <c r="IUY40" s="188"/>
      <c r="IUZ40" s="188"/>
      <c r="IVA40" s="206"/>
      <c r="IVB40" s="206"/>
      <c r="IVC40" s="22"/>
      <c r="IVD40" s="22"/>
      <c r="IVE40" s="207"/>
      <c r="IVF40" s="188"/>
      <c r="IVG40" s="188"/>
      <c r="IVH40" s="188"/>
      <c r="IVI40" s="188"/>
      <c r="IVJ40" s="206"/>
      <c r="IVK40" s="206"/>
      <c r="IVL40" s="22"/>
      <c r="IVM40" s="22"/>
      <c r="IVN40" s="207"/>
      <c r="IVO40" s="188"/>
      <c r="IVP40" s="188"/>
      <c r="IVQ40" s="188"/>
      <c r="IVR40" s="188"/>
      <c r="IVS40" s="206"/>
      <c r="IVT40" s="206"/>
      <c r="IVU40" s="22"/>
      <c r="IVV40" s="22"/>
      <c r="IVW40" s="207"/>
      <c r="IVX40" s="188"/>
      <c r="IVY40" s="188"/>
      <c r="IVZ40" s="188"/>
      <c r="IWA40" s="188"/>
      <c r="IWB40" s="206"/>
      <c r="IWC40" s="206"/>
      <c r="IWD40" s="22"/>
      <c r="IWE40" s="22"/>
      <c r="IWF40" s="207"/>
      <c r="IWG40" s="188"/>
      <c r="IWH40" s="188"/>
      <c r="IWI40" s="188"/>
      <c r="IWJ40" s="188"/>
      <c r="IWK40" s="206"/>
      <c r="IWL40" s="206"/>
      <c r="IWM40" s="22"/>
      <c r="IWN40" s="22"/>
      <c r="IWO40" s="207"/>
      <c r="IWP40" s="188"/>
      <c r="IWQ40" s="188"/>
      <c r="IWR40" s="188"/>
      <c r="IWS40" s="188"/>
      <c r="IWT40" s="206"/>
      <c r="IWU40" s="206"/>
      <c r="IWV40" s="22"/>
      <c r="IWW40" s="22"/>
      <c r="IWX40" s="207"/>
      <c r="IWY40" s="188"/>
      <c r="IWZ40" s="188"/>
      <c r="IXA40" s="188"/>
      <c r="IXB40" s="188"/>
      <c r="IXC40" s="206"/>
      <c r="IXD40" s="206"/>
      <c r="IXE40" s="22"/>
      <c r="IXF40" s="22"/>
      <c r="IXG40" s="207"/>
      <c r="IXH40" s="188"/>
      <c r="IXI40" s="188"/>
      <c r="IXJ40" s="188"/>
      <c r="IXK40" s="188"/>
      <c r="IXL40" s="206"/>
      <c r="IXM40" s="206"/>
      <c r="IXN40" s="22"/>
      <c r="IXO40" s="22"/>
      <c r="IXP40" s="207"/>
      <c r="IXQ40" s="188"/>
      <c r="IXR40" s="188"/>
      <c r="IXS40" s="188"/>
      <c r="IXT40" s="188"/>
      <c r="IXU40" s="206"/>
      <c r="IXV40" s="206"/>
      <c r="IXW40" s="22"/>
      <c r="IXX40" s="22"/>
      <c r="IXY40" s="207"/>
      <c r="IXZ40" s="188"/>
      <c r="IYA40" s="188"/>
      <c r="IYB40" s="188"/>
      <c r="IYC40" s="188"/>
      <c r="IYD40" s="206"/>
      <c r="IYE40" s="206"/>
      <c r="IYF40" s="22"/>
      <c r="IYG40" s="22"/>
      <c r="IYH40" s="207"/>
      <c r="IYI40" s="188"/>
      <c r="IYJ40" s="188"/>
      <c r="IYK40" s="188"/>
      <c r="IYL40" s="188"/>
      <c r="IYM40" s="206"/>
      <c r="IYN40" s="206"/>
      <c r="IYO40" s="22"/>
      <c r="IYP40" s="22"/>
      <c r="IYQ40" s="207"/>
      <c r="IYR40" s="188"/>
      <c r="IYS40" s="188"/>
      <c r="IYT40" s="188"/>
      <c r="IYU40" s="188"/>
      <c r="IYV40" s="206"/>
      <c r="IYW40" s="206"/>
      <c r="IYX40" s="22"/>
      <c r="IYY40" s="22"/>
      <c r="IYZ40" s="207"/>
      <c r="IZA40" s="188"/>
      <c r="IZB40" s="188"/>
      <c r="IZC40" s="188"/>
      <c r="IZD40" s="188"/>
      <c r="IZE40" s="206"/>
      <c r="IZF40" s="206"/>
      <c r="IZG40" s="22"/>
      <c r="IZH40" s="22"/>
      <c r="IZI40" s="207"/>
      <c r="IZJ40" s="188"/>
      <c r="IZK40" s="188"/>
      <c r="IZL40" s="188"/>
      <c r="IZM40" s="188"/>
      <c r="IZN40" s="206"/>
      <c r="IZO40" s="206"/>
      <c r="IZP40" s="22"/>
      <c r="IZQ40" s="22"/>
      <c r="IZR40" s="207"/>
      <c r="IZS40" s="188"/>
      <c r="IZT40" s="188"/>
      <c r="IZU40" s="188"/>
      <c r="IZV40" s="188"/>
      <c r="IZW40" s="206"/>
      <c r="IZX40" s="206"/>
      <c r="IZY40" s="22"/>
      <c r="IZZ40" s="22"/>
      <c r="JAA40" s="207"/>
      <c r="JAB40" s="188"/>
      <c r="JAC40" s="188"/>
      <c r="JAD40" s="188"/>
      <c r="JAE40" s="188"/>
      <c r="JAF40" s="206"/>
      <c r="JAG40" s="206"/>
      <c r="JAH40" s="22"/>
      <c r="JAI40" s="22"/>
      <c r="JAJ40" s="207"/>
      <c r="JAK40" s="188"/>
      <c r="JAL40" s="188"/>
      <c r="JAM40" s="188"/>
      <c r="JAN40" s="188"/>
      <c r="JAO40" s="206"/>
      <c r="JAP40" s="206"/>
      <c r="JAQ40" s="22"/>
      <c r="JAR40" s="22"/>
      <c r="JAS40" s="207"/>
      <c r="JAT40" s="188"/>
      <c r="JAU40" s="188"/>
      <c r="JAV40" s="188"/>
      <c r="JAW40" s="188"/>
      <c r="JAX40" s="206"/>
      <c r="JAY40" s="206"/>
      <c r="JAZ40" s="22"/>
      <c r="JBA40" s="22"/>
      <c r="JBB40" s="207"/>
      <c r="JBC40" s="188"/>
      <c r="JBD40" s="188"/>
      <c r="JBE40" s="188"/>
      <c r="JBF40" s="188"/>
      <c r="JBG40" s="206"/>
      <c r="JBH40" s="206"/>
      <c r="JBI40" s="22"/>
      <c r="JBJ40" s="22"/>
      <c r="JBK40" s="207"/>
      <c r="JBL40" s="188"/>
      <c r="JBM40" s="188"/>
      <c r="JBN40" s="188"/>
      <c r="JBO40" s="188"/>
      <c r="JBP40" s="206"/>
      <c r="JBQ40" s="206"/>
      <c r="JBR40" s="22"/>
      <c r="JBS40" s="22"/>
      <c r="JBT40" s="207"/>
      <c r="JBU40" s="188"/>
      <c r="JBV40" s="188"/>
      <c r="JBW40" s="188"/>
      <c r="JBX40" s="188"/>
      <c r="JBY40" s="206"/>
      <c r="JBZ40" s="206"/>
      <c r="JCA40" s="22"/>
      <c r="JCB40" s="22"/>
      <c r="JCC40" s="207"/>
      <c r="JCD40" s="188"/>
      <c r="JCE40" s="188"/>
      <c r="JCF40" s="188"/>
      <c r="JCG40" s="188"/>
      <c r="JCH40" s="206"/>
      <c r="JCI40" s="206"/>
      <c r="JCJ40" s="22"/>
      <c r="JCK40" s="22"/>
      <c r="JCL40" s="207"/>
      <c r="JCM40" s="188"/>
      <c r="JCN40" s="188"/>
      <c r="JCO40" s="188"/>
      <c r="JCP40" s="188"/>
      <c r="JCQ40" s="206"/>
      <c r="JCR40" s="206"/>
      <c r="JCS40" s="22"/>
      <c r="JCT40" s="22"/>
      <c r="JCU40" s="207"/>
      <c r="JCV40" s="188"/>
      <c r="JCW40" s="188"/>
      <c r="JCX40" s="188"/>
      <c r="JCY40" s="188"/>
      <c r="JCZ40" s="206"/>
      <c r="JDA40" s="206"/>
      <c r="JDB40" s="22"/>
      <c r="JDC40" s="22"/>
      <c r="JDD40" s="207"/>
      <c r="JDE40" s="188"/>
      <c r="JDF40" s="188"/>
      <c r="JDG40" s="188"/>
      <c r="JDH40" s="188"/>
      <c r="JDI40" s="206"/>
      <c r="JDJ40" s="206"/>
      <c r="JDK40" s="22"/>
      <c r="JDL40" s="22"/>
      <c r="JDM40" s="207"/>
      <c r="JDN40" s="188"/>
      <c r="JDO40" s="188"/>
      <c r="JDP40" s="188"/>
      <c r="JDQ40" s="188"/>
      <c r="JDR40" s="206"/>
      <c r="JDS40" s="206"/>
      <c r="JDT40" s="22"/>
      <c r="JDU40" s="22"/>
      <c r="JDV40" s="207"/>
      <c r="JDW40" s="188"/>
      <c r="JDX40" s="188"/>
      <c r="JDY40" s="188"/>
      <c r="JDZ40" s="188"/>
      <c r="JEA40" s="206"/>
      <c r="JEB40" s="206"/>
      <c r="JEC40" s="22"/>
      <c r="JED40" s="22"/>
      <c r="JEE40" s="207"/>
      <c r="JEF40" s="188"/>
      <c r="JEG40" s="188"/>
      <c r="JEH40" s="188"/>
      <c r="JEI40" s="188"/>
      <c r="JEJ40" s="206"/>
      <c r="JEK40" s="206"/>
      <c r="JEL40" s="22"/>
      <c r="JEM40" s="22"/>
      <c r="JEN40" s="207"/>
      <c r="JEO40" s="188"/>
      <c r="JEP40" s="188"/>
      <c r="JEQ40" s="188"/>
      <c r="JER40" s="188"/>
      <c r="JES40" s="206"/>
      <c r="JET40" s="206"/>
      <c r="JEU40" s="22"/>
      <c r="JEV40" s="22"/>
      <c r="JEW40" s="207"/>
      <c r="JEX40" s="188"/>
      <c r="JEY40" s="188"/>
      <c r="JEZ40" s="188"/>
      <c r="JFA40" s="188"/>
      <c r="JFB40" s="206"/>
      <c r="JFC40" s="206"/>
      <c r="JFD40" s="22"/>
      <c r="JFE40" s="22"/>
      <c r="JFF40" s="207"/>
      <c r="JFG40" s="188"/>
      <c r="JFH40" s="188"/>
      <c r="JFI40" s="188"/>
      <c r="JFJ40" s="188"/>
      <c r="JFK40" s="206"/>
      <c r="JFL40" s="206"/>
      <c r="JFM40" s="22"/>
      <c r="JFN40" s="22"/>
      <c r="JFO40" s="207"/>
      <c r="JFP40" s="188"/>
      <c r="JFQ40" s="188"/>
      <c r="JFR40" s="188"/>
      <c r="JFS40" s="188"/>
      <c r="JFT40" s="206"/>
      <c r="JFU40" s="206"/>
      <c r="JFV40" s="22"/>
      <c r="JFW40" s="22"/>
      <c r="JFX40" s="207"/>
      <c r="JFY40" s="188"/>
      <c r="JFZ40" s="188"/>
      <c r="JGA40" s="188"/>
      <c r="JGB40" s="188"/>
      <c r="JGC40" s="206"/>
      <c r="JGD40" s="206"/>
      <c r="JGE40" s="22"/>
      <c r="JGF40" s="22"/>
      <c r="JGG40" s="207"/>
      <c r="JGH40" s="188"/>
      <c r="JGI40" s="188"/>
      <c r="JGJ40" s="188"/>
      <c r="JGK40" s="188"/>
      <c r="JGL40" s="206"/>
      <c r="JGM40" s="206"/>
      <c r="JGN40" s="22"/>
      <c r="JGO40" s="22"/>
      <c r="JGP40" s="207"/>
      <c r="JGQ40" s="188"/>
      <c r="JGR40" s="188"/>
      <c r="JGS40" s="188"/>
      <c r="JGT40" s="188"/>
      <c r="JGU40" s="206"/>
      <c r="JGV40" s="206"/>
      <c r="JGW40" s="22"/>
      <c r="JGX40" s="22"/>
      <c r="JGY40" s="207"/>
      <c r="JGZ40" s="188"/>
      <c r="JHA40" s="188"/>
      <c r="JHB40" s="188"/>
      <c r="JHC40" s="188"/>
      <c r="JHD40" s="206"/>
      <c r="JHE40" s="206"/>
      <c r="JHF40" s="22"/>
      <c r="JHG40" s="22"/>
      <c r="JHH40" s="207"/>
      <c r="JHI40" s="188"/>
      <c r="JHJ40" s="188"/>
      <c r="JHK40" s="188"/>
      <c r="JHL40" s="188"/>
      <c r="JHM40" s="206"/>
      <c r="JHN40" s="206"/>
      <c r="JHO40" s="22"/>
      <c r="JHP40" s="22"/>
      <c r="JHQ40" s="207"/>
      <c r="JHR40" s="188"/>
      <c r="JHS40" s="188"/>
      <c r="JHT40" s="188"/>
      <c r="JHU40" s="188"/>
      <c r="JHV40" s="206"/>
      <c r="JHW40" s="206"/>
      <c r="JHX40" s="22"/>
      <c r="JHY40" s="22"/>
      <c r="JHZ40" s="207"/>
      <c r="JIA40" s="188"/>
      <c r="JIB40" s="188"/>
      <c r="JIC40" s="188"/>
      <c r="JID40" s="188"/>
      <c r="JIE40" s="206"/>
      <c r="JIF40" s="206"/>
      <c r="JIG40" s="22"/>
      <c r="JIH40" s="22"/>
      <c r="JII40" s="207"/>
      <c r="JIJ40" s="188"/>
      <c r="JIK40" s="188"/>
      <c r="JIL40" s="188"/>
      <c r="JIM40" s="188"/>
      <c r="JIN40" s="206"/>
      <c r="JIO40" s="206"/>
      <c r="JIP40" s="22"/>
      <c r="JIQ40" s="22"/>
      <c r="JIR40" s="207"/>
      <c r="JIS40" s="188"/>
      <c r="JIT40" s="188"/>
      <c r="JIU40" s="188"/>
      <c r="JIV40" s="188"/>
      <c r="JIW40" s="206"/>
      <c r="JIX40" s="206"/>
      <c r="JIY40" s="22"/>
      <c r="JIZ40" s="22"/>
      <c r="JJA40" s="207"/>
      <c r="JJB40" s="188"/>
      <c r="JJC40" s="188"/>
      <c r="JJD40" s="188"/>
      <c r="JJE40" s="188"/>
      <c r="JJF40" s="206"/>
      <c r="JJG40" s="206"/>
      <c r="JJH40" s="22"/>
      <c r="JJI40" s="22"/>
      <c r="JJJ40" s="207"/>
      <c r="JJK40" s="188"/>
      <c r="JJL40" s="188"/>
      <c r="JJM40" s="188"/>
      <c r="JJN40" s="188"/>
      <c r="JJO40" s="206"/>
      <c r="JJP40" s="206"/>
      <c r="JJQ40" s="22"/>
      <c r="JJR40" s="22"/>
      <c r="JJS40" s="207"/>
      <c r="JJT40" s="188"/>
      <c r="JJU40" s="188"/>
      <c r="JJV40" s="188"/>
      <c r="JJW40" s="188"/>
      <c r="JJX40" s="206"/>
      <c r="JJY40" s="206"/>
      <c r="JJZ40" s="22"/>
      <c r="JKA40" s="22"/>
      <c r="JKB40" s="207"/>
      <c r="JKC40" s="188"/>
      <c r="JKD40" s="188"/>
      <c r="JKE40" s="188"/>
      <c r="JKF40" s="188"/>
      <c r="JKG40" s="206"/>
      <c r="JKH40" s="206"/>
      <c r="JKI40" s="22"/>
      <c r="JKJ40" s="22"/>
      <c r="JKK40" s="207"/>
      <c r="JKL40" s="188"/>
      <c r="JKM40" s="188"/>
      <c r="JKN40" s="188"/>
      <c r="JKO40" s="188"/>
      <c r="JKP40" s="206"/>
      <c r="JKQ40" s="206"/>
      <c r="JKR40" s="22"/>
      <c r="JKS40" s="22"/>
      <c r="JKT40" s="207"/>
      <c r="JKU40" s="188"/>
      <c r="JKV40" s="188"/>
      <c r="JKW40" s="188"/>
      <c r="JKX40" s="188"/>
      <c r="JKY40" s="206"/>
      <c r="JKZ40" s="206"/>
      <c r="JLA40" s="22"/>
      <c r="JLB40" s="22"/>
      <c r="JLC40" s="207"/>
      <c r="JLD40" s="188"/>
      <c r="JLE40" s="188"/>
      <c r="JLF40" s="188"/>
      <c r="JLG40" s="188"/>
      <c r="JLH40" s="206"/>
      <c r="JLI40" s="206"/>
      <c r="JLJ40" s="22"/>
      <c r="JLK40" s="22"/>
      <c r="JLL40" s="207"/>
      <c r="JLM40" s="188"/>
      <c r="JLN40" s="188"/>
      <c r="JLO40" s="188"/>
      <c r="JLP40" s="188"/>
      <c r="JLQ40" s="206"/>
      <c r="JLR40" s="206"/>
      <c r="JLS40" s="22"/>
      <c r="JLT40" s="22"/>
      <c r="JLU40" s="207"/>
      <c r="JLV40" s="188"/>
      <c r="JLW40" s="188"/>
      <c r="JLX40" s="188"/>
      <c r="JLY40" s="188"/>
      <c r="JLZ40" s="206"/>
      <c r="JMA40" s="206"/>
      <c r="JMB40" s="22"/>
      <c r="JMC40" s="22"/>
      <c r="JMD40" s="207"/>
      <c r="JME40" s="188"/>
      <c r="JMF40" s="188"/>
      <c r="JMG40" s="188"/>
      <c r="JMH40" s="188"/>
      <c r="JMI40" s="206"/>
      <c r="JMJ40" s="206"/>
      <c r="JMK40" s="22"/>
      <c r="JML40" s="22"/>
      <c r="JMM40" s="207"/>
      <c r="JMN40" s="188"/>
      <c r="JMO40" s="188"/>
      <c r="JMP40" s="188"/>
      <c r="JMQ40" s="188"/>
      <c r="JMR40" s="206"/>
      <c r="JMS40" s="206"/>
      <c r="JMT40" s="22"/>
      <c r="JMU40" s="22"/>
      <c r="JMV40" s="207"/>
      <c r="JMW40" s="188"/>
      <c r="JMX40" s="188"/>
      <c r="JMY40" s="188"/>
      <c r="JMZ40" s="188"/>
      <c r="JNA40" s="206"/>
      <c r="JNB40" s="206"/>
      <c r="JNC40" s="22"/>
      <c r="JND40" s="22"/>
      <c r="JNE40" s="207"/>
      <c r="JNF40" s="188"/>
      <c r="JNG40" s="188"/>
      <c r="JNH40" s="188"/>
      <c r="JNI40" s="188"/>
      <c r="JNJ40" s="206"/>
      <c r="JNK40" s="206"/>
      <c r="JNL40" s="22"/>
      <c r="JNM40" s="22"/>
      <c r="JNN40" s="207"/>
      <c r="JNO40" s="188"/>
      <c r="JNP40" s="188"/>
      <c r="JNQ40" s="188"/>
      <c r="JNR40" s="188"/>
      <c r="JNS40" s="206"/>
      <c r="JNT40" s="206"/>
      <c r="JNU40" s="22"/>
      <c r="JNV40" s="22"/>
      <c r="JNW40" s="207"/>
      <c r="JNX40" s="188"/>
      <c r="JNY40" s="188"/>
      <c r="JNZ40" s="188"/>
      <c r="JOA40" s="188"/>
      <c r="JOB40" s="206"/>
      <c r="JOC40" s="206"/>
      <c r="JOD40" s="22"/>
      <c r="JOE40" s="22"/>
      <c r="JOF40" s="207"/>
      <c r="JOG40" s="188"/>
      <c r="JOH40" s="188"/>
      <c r="JOI40" s="188"/>
      <c r="JOJ40" s="188"/>
      <c r="JOK40" s="206"/>
      <c r="JOL40" s="206"/>
      <c r="JOM40" s="22"/>
      <c r="JON40" s="22"/>
      <c r="JOO40" s="207"/>
      <c r="JOP40" s="188"/>
      <c r="JOQ40" s="188"/>
      <c r="JOR40" s="188"/>
      <c r="JOS40" s="188"/>
      <c r="JOT40" s="206"/>
      <c r="JOU40" s="206"/>
      <c r="JOV40" s="22"/>
      <c r="JOW40" s="22"/>
      <c r="JOX40" s="207"/>
      <c r="JOY40" s="188"/>
      <c r="JOZ40" s="188"/>
      <c r="JPA40" s="188"/>
      <c r="JPB40" s="188"/>
      <c r="JPC40" s="206"/>
      <c r="JPD40" s="206"/>
      <c r="JPE40" s="22"/>
      <c r="JPF40" s="22"/>
      <c r="JPG40" s="207"/>
      <c r="JPH40" s="188"/>
      <c r="JPI40" s="188"/>
      <c r="JPJ40" s="188"/>
      <c r="JPK40" s="188"/>
      <c r="JPL40" s="206"/>
      <c r="JPM40" s="206"/>
      <c r="JPN40" s="22"/>
      <c r="JPO40" s="22"/>
      <c r="JPP40" s="207"/>
      <c r="JPQ40" s="188"/>
      <c r="JPR40" s="188"/>
      <c r="JPS40" s="188"/>
      <c r="JPT40" s="188"/>
      <c r="JPU40" s="206"/>
      <c r="JPV40" s="206"/>
      <c r="JPW40" s="22"/>
      <c r="JPX40" s="22"/>
      <c r="JPY40" s="207"/>
      <c r="JPZ40" s="188"/>
      <c r="JQA40" s="188"/>
      <c r="JQB40" s="188"/>
      <c r="JQC40" s="188"/>
      <c r="JQD40" s="206"/>
      <c r="JQE40" s="206"/>
      <c r="JQF40" s="22"/>
      <c r="JQG40" s="22"/>
      <c r="JQH40" s="207"/>
      <c r="JQI40" s="188"/>
      <c r="JQJ40" s="188"/>
      <c r="JQK40" s="188"/>
      <c r="JQL40" s="188"/>
      <c r="JQM40" s="206"/>
      <c r="JQN40" s="206"/>
      <c r="JQO40" s="22"/>
      <c r="JQP40" s="22"/>
      <c r="JQQ40" s="207"/>
      <c r="JQR40" s="188"/>
      <c r="JQS40" s="188"/>
      <c r="JQT40" s="188"/>
      <c r="JQU40" s="188"/>
      <c r="JQV40" s="206"/>
      <c r="JQW40" s="206"/>
      <c r="JQX40" s="22"/>
      <c r="JQY40" s="22"/>
      <c r="JQZ40" s="207"/>
      <c r="JRA40" s="188"/>
      <c r="JRB40" s="188"/>
      <c r="JRC40" s="188"/>
      <c r="JRD40" s="188"/>
      <c r="JRE40" s="206"/>
      <c r="JRF40" s="206"/>
      <c r="JRG40" s="22"/>
      <c r="JRH40" s="22"/>
      <c r="JRI40" s="207"/>
      <c r="JRJ40" s="188"/>
      <c r="JRK40" s="188"/>
      <c r="JRL40" s="188"/>
      <c r="JRM40" s="188"/>
      <c r="JRN40" s="206"/>
      <c r="JRO40" s="206"/>
      <c r="JRP40" s="22"/>
      <c r="JRQ40" s="22"/>
      <c r="JRR40" s="207"/>
      <c r="JRS40" s="188"/>
      <c r="JRT40" s="188"/>
      <c r="JRU40" s="188"/>
      <c r="JRV40" s="188"/>
      <c r="JRW40" s="206"/>
      <c r="JRX40" s="206"/>
      <c r="JRY40" s="22"/>
      <c r="JRZ40" s="22"/>
      <c r="JSA40" s="207"/>
      <c r="JSB40" s="188"/>
      <c r="JSC40" s="188"/>
      <c r="JSD40" s="188"/>
      <c r="JSE40" s="188"/>
      <c r="JSF40" s="206"/>
      <c r="JSG40" s="206"/>
      <c r="JSH40" s="22"/>
      <c r="JSI40" s="22"/>
      <c r="JSJ40" s="207"/>
      <c r="JSK40" s="188"/>
      <c r="JSL40" s="188"/>
      <c r="JSM40" s="188"/>
      <c r="JSN40" s="188"/>
      <c r="JSO40" s="206"/>
      <c r="JSP40" s="206"/>
      <c r="JSQ40" s="22"/>
      <c r="JSR40" s="22"/>
      <c r="JSS40" s="207"/>
      <c r="JST40" s="188"/>
      <c r="JSU40" s="188"/>
      <c r="JSV40" s="188"/>
      <c r="JSW40" s="188"/>
      <c r="JSX40" s="206"/>
      <c r="JSY40" s="206"/>
      <c r="JSZ40" s="22"/>
      <c r="JTA40" s="22"/>
      <c r="JTB40" s="207"/>
      <c r="JTC40" s="188"/>
      <c r="JTD40" s="188"/>
      <c r="JTE40" s="188"/>
      <c r="JTF40" s="188"/>
      <c r="JTG40" s="206"/>
      <c r="JTH40" s="206"/>
      <c r="JTI40" s="22"/>
      <c r="JTJ40" s="22"/>
      <c r="JTK40" s="207"/>
      <c r="JTL40" s="188"/>
      <c r="JTM40" s="188"/>
      <c r="JTN40" s="188"/>
      <c r="JTO40" s="188"/>
      <c r="JTP40" s="206"/>
      <c r="JTQ40" s="206"/>
      <c r="JTR40" s="22"/>
      <c r="JTS40" s="22"/>
      <c r="JTT40" s="207"/>
      <c r="JTU40" s="188"/>
      <c r="JTV40" s="188"/>
      <c r="JTW40" s="188"/>
      <c r="JTX40" s="188"/>
      <c r="JTY40" s="206"/>
      <c r="JTZ40" s="206"/>
      <c r="JUA40" s="22"/>
      <c r="JUB40" s="22"/>
      <c r="JUC40" s="207"/>
      <c r="JUD40" s="188"/>
      <c r="JUE40" s="188"/>
      <c r="JUF40" s="188"/>
      <c r="JUG40" s="188"/>
      <c r="JUH40" s="206"/>
      <c r="JUI40" s="206"/>
      <c r="JUJ40" s="22"/>
      <c r="JUK40" s="22"/>
      <c r="JUL40" s="207"/>
      <c r="JUM40" s="188"/>
      <c r="JUN40" s="188"/>
      <c r="JUO40" s="188"/>
      <c r="JUP40" s="188"/>
      <c r="JUQ40" s="206"/>
      <c r="JUR40" s="206"/>
      <c r="JUS40" s="22"/>
      <c r="JUT40" s="22"/>
      <c r="JUU40" s="207"/>
      <c r="JUV40" s="188"/>
      <c r="JUW40" s="188"/>
      <c r="JUX40" s="188"/>
      <c r="JUY40" s="188"/>
      <c r="JUZ40" s="206"/>
      <c r="JVA40" s="206"/>
      <c r="JVB40" s="22"/>
      <c r="JVC40" s="22"/>
      <c r="JVD40" s="207"/>
      <c r="JVE40" s="188"/>
      <c r="JVF40" s="188"/>
      <c r="JVG40" s="188"/>
      <c r="JVH40" s="188"/>
      <c r="JVI40" s="206"/>
      <c r="JVJ40" s="206"/>
      <c r="JVK40" s="22"/>
      <c r="JVL40" s="22"/>
      <c r="JVM40" s="207"/>
      <c r="JVN40" s="188"/>
      <c r="JVO40" s="188"/>
      <c r="JVP40" s="188"/>
      <c r="JVQ40" s="188"/>
      <c r="JVR40" s="206"/>
      <c r="JVS40" s="206"/>
      <c r="JVT40" s="22"/>
      <c r="JVU40" s="22"/>
      <c r="JVV40" s="207"/>
      <c r="JVW40" s="188"/>
      <c r="JVX40" s="188"/>
      <c r="JVY40" s="188"/>
      <c r="JVZ40" s="188"/>
      <c r="JWA40" s="206"/>
      <c r="JWB40" s="206"/>
      <c r="JWC40" s="22"/>
      <c r="JWD40" s="22"/>
      <c r="JWE40" s="207"/>
      <c r="JWF40" s="188"/>
      <c r="JWG40" s="188"/>
      <c r="JWH40" s="188"/>
      <c r="JWI40" s="188"/>
      <c r="JWJ40" s="206"/>
      <c r="JWK40" s="206"/>
      <c r="JWL40" s="22"/>
      <c r="JWM40" s="22"/>
      <c r="JWN40" s="207"/>
      <c r="JWO40" s="188"/>
      <c r="JWP40" s="188"/>
      <c r="JWQ40" s="188"/>
      <c r="JWR40" s="188"/>
      <c r="JWS40" s="206"/>
      <c r="JWT40" s="206"/>
      <c r="JWU40" s="22"/>
      <c r="JWV40" s="22"/>
      <c r="JWW40" s="207"/>
      <c r="JWX40" s="188"/>
      <c r="JWY40" s="188"/>
      <c r="JWZ40" s="188"/>
      <c r="JXA40" s="188"/>
      <c r="JXB40" s="206"/>
      <c r="JXC40" s="206"/>
      <c r="JXD40" s="22"/>
      <c r="JXE40" s="22"/>
      <c r="JXF40" s="207"/>
      <c r="JXG40" s="188"/>
      <c r="JXH40" s="188"/>
      <c r="JXI40" s="188"/>
      <c r="JXJ40" s="188"/>
      <c r="JXK40" s="206"/>
      <c r="JXL40" s="206"/>
      <c r="JXM40" s="22"/>
      <c r="JXN40" s="22"/>
      <c r="JXO40" s="207"/>
      <c r="JXP40" s="188"/>
      <c r="JXQ40" s="188"/>
      <c r="JXR40" s="188"/>
      <c r="JXS40" s="188"/>
      <c r="JXT40" s="206"/>
      <c r="JXU40" s="206"/>
      <c r="JXV40" s="22"/>
      <c r="JXW40" s="22"/>
      <c r="JXX40" s="207"/>
      <c r="JXY40" s="188"/>
      <c r="JXZ40" s="188"/>
      <c r="JYA40" s="188"/>
      <c r="JYB40" s="188"/>
      <c r="JYC40" s="206"/>
      <c r="JYD40" s="206"/>
      <c r="JYE40" s="22"/>
      <c r="JYF40" s="22"/>
      <c r="JYG40" s="207"/>
      <c r="JYH40" s="188"/>
      <c r="JYI40" s="188"/>
      <c r="JYJ40" s="188"/>
      <c r="JYK40" s="188"/>
      <c r="JYL40" s="206"/>
      <c r="JYM40" s="206"/>
      <c r="JYN40" s="22"/>
      <c r="JYO40" s="22"/>
      <c r="JYP40" s="207"/>
      <c r="JYQ40" s="188"/>
      <c r="JYR40" s="188"/>
      <c r="JYS40" s="188"/>
      <c r="JYT40" s="188"/>
      <c r="JYU40" s="206"/>
      <c r="JYV40" s="206"/>
      <c r="JYW40" s="22"/>
      <c r="JYX40" s="22"/>
      <c r="JYY40" s="207"/>
      <c r="JYZ40" s="188"/>
      <c r="JZA40" s="188"/>
      <c r="JZB40" s="188"/>
      <c r="JZC40" s="188"/>
      <c r="JZD40" s="206"/>
      <c r="JZE40" s="206"/>
      <c r="JZF40" s="22"/>
      <c r="JZG40" s="22"/>
      <c r="JZH40" s="207"/>
      <c r="JZI40" s="188"/>
      <c r="JZJ40" s="188"/>
      <c r="JZK40" s="188"/>
      <c r="JZL40" s="188"/>
      <c r="JZM40" s="206"/>
      <c r="JZN40" s="206"/>
      <c r="JZO40" s="22"/>
      <c r="JZP40" s="22"/>
      <c r="JZQ40" s="207"/>
      <c r="JZR40" s="188"/>
      <c r="JZS40" s="188"/>
      <c r="JZT40" s="188"/>
      <c r="JZU40" s="188"/>
      <c r="JZV40" s="206"/>
      <c r="JZW40" s="206"/>
      <c r="JZX40" s="22"/>
      <c r="JZY40" s="22"/>
      <c r="JZZ40" s="207"/>
      <c r="KAA40" s="188"/>
      <c r="KAB40" s="188"/>
      <c r="KAC40" s="188"/>
      <c r="KAD40" s="188"/>
      <c r="KAE40" s="206"/>
      <c r="KAF40" s="206"/>
      <c r="KAG40" s="22"/>
      <c r="KAH40" s="22"/>
      <c r="KAI40" s="207"/>
      <c r="KAJ40" s="188"/>
      <c r="KAK40" s="188"/>
      <c r="KAL40" s="188"/>
      <c r="KAM40" s="188"/>
      <c r="KAN40" s="206"/>
      <c r="KAO40" s="206"/>
      <c r="KAP40" s="22"/>
      <c r="KAQ40" s="22"/>
      <c r="KAR40" s="207"/>
      <c r="KAS40" s="188"/>
      <c r="KAT40" s="188"/>
      <c r="KAU40" s="188"/>
      <c r="KAV40" s="188"/>
      <c r="KAW40" s="206"/>
      <c r="KAX40" s="206"/>
      <c r="KAY40" s="22"/>
      <c r="KAZ40" s="22"/>
      <c r="KBA40" s="207"/>
      <c r="KBB40" s="188"/>
      <c r="KBC40" s="188"/>
      <c r="KBD40" s="188"/>
      <c r="KBE40" s="188"/>
      <c r="KBF40" s="206"/>
      <c r="KBG40" s="206"/>
      <c r="KBH40" s="22"/>
      <c r="KBI40" s="22"/>
      <c r="KBJ40" s="207"/>
      <c r="KBK40" s="188"/>
      <c r="KBL40" s="188"/>
      <c r="KBM40" s="188"/>
      <c r="KBN40" s="188"/>
      <c r="KBO40" s="206"/>
      <c r="KBP40" s="206"/>
      <c r="KBQ40" s="22"/>
      <c r="KBR40" s="22"/>
      <c r="KBS40" s="207"/>
      <c r="KBT40" s="188"/>
      <c r="KBU40" s="188"/>
      <c r="KBV40" s="188"/>
      <c r="KBW40" s="188"/>
      <c r="KBX40" s="206"/>
      <c r="KBY40" s="206"/>
      <c r="KBZ40" s="22"/>
      <c r="KCA40" s="22"/>
      <c r="KCB40" s="207"/>
      <c r="KCC40" s="188"/>
      <c r="KCD40" s="188"/>
      <c r="KCE40" s="188"/>
      <c r="KCF40" s="188"/>
      <c r="KCG40" s="206"/>
      <c r="KCH40" s="206"/>
      <c r="KCI40" s="22"/>
      <c r="KCJ40" s="22"/>
      <c r="KCK40" s="207"/>
      <c r="KCL40" s="188"/>
      <c r="KCM40" s="188"/>
      <c r="KCN40" s="188"/>
      <c r="KCO40" s="188"/>
      <c r="KCP40" s="206"/>
      <c r="KCQ40" s="206"/>
      <c r="KCR40" s="22"/>
      <c r="KCS40" s="22"/>
      <c r="KCT40" s="207"/>
      <c r="KCU40" s="188"/>
      <c r="KCV40" s="188"/>
      <c r="KCW40" s="188"/>
      <c r="KCX40" s="188"/>
      <c r="KCY40" s="206"/>
      <c r="KCZ40" s="206"/>
      <c r="KDA40" s="22"/>
      <c r="KDB40" s="22"/>
      <c r="KDC40" s="207"/>
      <c r="KDD40" s="188"/>
      <c r="KDE40" s="188"/>
      <c r="KDF40" s="188"/>
      <c r="KDG40" s="188"/>
      <c r="KDH40" s="206"/>
      <c r="KDI40" s="206"/>
      <c r="KDJ40" s="22"/>
      <c r="KDK40" s="22"/>
      <c r="KDL40" s="207"/>
      <c r="KDM40" s="188"/>
      <c r="KDN40" s="188"/>
      <c r="KDO40" s="188"/>
      <c r="KDP40" s="188"/>
      <c r="KDQ40" s="206"/>
      <c r="KDR40" s="206"/>
      <c r="KDS40" s="22"/>
      <c r="KDT40" s="22"/>
      <c r="KDU40" s="207"/>
      <c r="KDV40" s="188"/>
      <c r="KDW40" s="188"/>
      <c r="KDX40" s="188"/>
      <c r="KDY40" s="188"/>
      <c r="KDZ40" s="206"/>
      <c r="KEA40" s="206"/>
      <c r="KEB40" s="22"/>
      <c r="KEC40" s="22"/>
      <c r="KED40" s="207"/>
      <c r="KEE40" s="188"/>
      <c r="KEF40" s="188"/>
      <c r="KEG40" s="188"/>
      <c r="KEH40" s="188"/>
      <c r="KEI40" s="206"/>
      <c r="KEJ40" s="206"/>
      <c r="KEK40" s="22"/>
      <c r="KEL40" s="22"/>
      <c r="KEM40" s="207"/>
      <c r="KEN40" s="188"/>
      <c r="KEO40" s="188"/>
      <c r="KEP40" s="188"/>
      <c r="KEQ40" s="188"/>
      <c r="KER40" s="206"/>
      <c r="KES40" s="206"/>
      <c r="KET40" s="22"/>
      <c r="KEU40" s="22"/>
      <c r="KEV40" s="207"/>
      <c r="KEW40" s="188"/>
      <c r="KEX40" s="188"/>
      <c r="KEY40" s="188"/>
      <c r="KEZ40" s="188"/>
      <c r="KFA40" s="206"/>
      <c r="KFB40" s="206"/>
      <c r="KFC40" s="22"/>
      <c r="KFD40" s="22"/>
      <c r="KFE40" s="207"/>
      <c r="KFF40" s="188"/>
      <c r="KFG40" s="188"/>
      <c r="KFH40" s="188"/>
      <c r="KFI40" s="188"/>
      <c r="KFJ40" s="206"/>
      <c r="KFK40" s="206"/>
      <c r="KFL40" s="22"/>
      <c r="KFM40" s="22"/>
      <c r="KFN40" s="207"/>
      <c r="KFO40" s="188"/>
      <c r="KFP40" s="188"/>
      <c r="KFQ40" s="188"/>
      <c r="KFR40" s="188"/>
      <c r="KFS40" s="206"/>
      <c r="KFT40" s="206"/>
      <c r="KFU40" s="22"/>
      <c r="KFV40" s="22"/>
      <c r="KFW40" s="207"/>
      <c r="KFX40" s="188"/>
      <c r="KFY40" s="188"/>
      <c r="KFZ40" s="188"/>
      <c r="KGA40" s="188"/>
      <c r="KGB40" s="206"/>
      <c r="KGC40" s="206"/>
      <c r="KGD40" s="22"/>
      <c r="KGE40" s="22"/>
      <c r="KGF40" s="207"/>
      <c r="KGG40" s="188"/>
      <c r="KGH40" s="188"/>
      <c r="KGI40" s="188"/>
      <c r="KGJ40" s="188"/>
      <c r="KGK40" s="206"/>
      <c r="KGL40" s="206"/>
      <c r="KGM40" s="22"/>
      <c r="KGN40" s="22"/>
      <c r="KGO40" s="207"/>
      <c r="KGP40" s="188"/>
      <c r="KGQ40" s="188"/>
      <c r="KGR40" s="188"/>
      <c r="KGS40" s="188"/>
      <c r="KGT40" s="206"/>
      <c r="KGU40" s="206"/>
      <c r="KGV40" s="22"/>
      <c r="KGW40" s="22"/>
      <c r="KGX40" s="207"/>
      <c r="KGY40" s="188"/>
      <c r="KGZ40" s="188"/>
      <c r="KHA40" s="188"/>
      <c r="KHB40" s="188"/>
      <c r="KHC40" s="206"/>
      <c r="KHD40" s="206"/>
      <c r="KHE40" s="22"/>
      <c r="KHF40" s="22"/>
      <c r="KHG40" s="207"/>
      <c r="KHH40" s="188"/>
      <c r="KHI40" s="188"/>
      <c r="KHJ40" s="188"/>
      <c r="KHK40" s="188"/>
      <c r="KHL40" s="206"/>
      <c r="KHM40" s="206"/>
      <c r="KHN40" s="22"/>
      <c r="KHO40" s="22"/>
      <c r="KHP40" s="207"/>
      <c r="KHQ40" s="188"/>
      <c r="KHR40" s="188"/>
      <c r="KHS40" s="188"/>
      <c r="KHT40" s="188"/>
      <c r="KHU40" s="206"/>
      <c r="KHV40" s="206"/>
      <c r="KHW40" s="22"/>
      <c r="KHX40" s="22"/>
      <c r="KHY40" s="207"/>
      <c r="KHZ40" s="188"/>
      <c r="KIA40" s="188"/>
      <c r="KIB40" s="188"/>
      <c r="KIC40" s="188"/>
      <c r="KID40" s="206"/>
      <c r="KIE40" s="206"/>
      <c r="KIF40" s="22"/>
      <c r="KIG40" s="22"/>
      <c r="KIH40" s="207"/>
      <c r="KII40" s="188"/>
      <c r="KIJ40" s="188"/>
      <c r="KIK40" s="188"/>
      <c r="KIL40" s="188"/>
      <c r="KIM40" s="206"/>
      <c r="KIN40" s="206"/>
      <c r="KIO40" s="22"/>
      <c r="KIP40" s="22"/>
      <c r="KIQ40" s="207"/>
      <c r="KIR40" s="188"/>
      <c r="KIS40" s="188"/>
      <c r="KIT40" s="188"/>
      <c r="KIU40" s="188"/>
      <c r="KIV40" s="206"/>
      <c r="KIW40" s="206"/>
      <c r="KIX40" s="22"/>
      <c r="KIY40" s="22"/>
      <c r="KIZ40" s="207"/>
      <c r="KJA40" s="188"/>
      <c r="KJB40" s="188"/>
      <c r="KJC40" s="188"/>
      <c r="KJD40" s="188"/>
      <c r="KJE40" s="206"/>
      <c r="KJF40" s="206"/>
      <c r="KJG40" s="22"/>
      <c r="KJH40" s="22"/>
      <c r="KJI40" s="207"/>
      <c r="KJJ40" s="188"/>
      <c r="KJK40" s="188"/>
      <c r="KJL40" s="188"/>
      <c r="KJM40" s="188"/>
      <c r="KJN40" s="206"/>
      <c r="KJO40" s="206"/>
      <c r="KJP40" s="22"/>
      <c r="KJQ40" s="22"/>
      <c r="KJR40" s="207"/>
      <c r="KJS40" s="188"/>
      <c r="KJT40" s="188"/>
      <c r="KJU40" s="188"/>
      <c r="KJV40" s="188"/>
      <c r="KJW40" s="206"/>
      <c r="KJX40" s="206"/>
      <c r="KJY40" s="22"/>
      <c r="KJZ40" s="22"/>
      <c r="KKA40" s="207"/>
      <c r="KKB40" s="188"/>
      <c r="KKC40" s="188"/>
      <c r="KKD40" s="188"/>
      <c r="KKE40" s="188"/>
      <c r="KKF40" s="206"/>
      <c r="KKG40" s="206"/>
      <c r="KKH40" s="22"/>
      <c r="KKI40" s="22"/>
      <c r="KKJ40" s="207"/>
      <c r="KKK40" s="188"/>
      <c r="KKL40" s="188"/>
      <c r="KKM40" s="188"/>
      <c r="KKN40" s="188"/>
      <c r="KKO40" s="206"/>
      <c r="KKP40" s="206"/>
      <c r="KKQ40" s="22"/>
      <c r="KKR40" s="22"/>
      <c r="KKS40" s="207"/>
      <c r="KKT40" s="188"/>
      <c r="KKU40" s="188"/>
      <c r="KKV40" s="188"/>
      <c r="KKW40" s="188"/>
      <c r="KKX40" s="206"/>
      <c r="KKY40" s="206"/>
      <c r="KKZ40" s="22"/>
      <c r="KLA40" s="22"/>
      <c r="KLB40" s="207"/>
      <c r="KLC40" s="188"/>
      <c r="KLD40" s="188"/>
      <c r="KLE40" s="188"/>
      <c r="KLF40" s="188"/>
      <c r="KLG40" s="206"/>
      <c r="KLH40" s="206"/>
      <c r="KLI40" s="22"/>
      <c r="KLJ40" s="22"/>
      <c r="KLK40" s="207"/>
      <c r="KLL40" s="188"/>
      <c r="KLM40" s="188"/>
      <c r="KLN40" s="188"/>
      <c r="KLO40" s="188"/>
      <c r="KLP40" s="206"/>
      <c r="KLQ40" s="206"/>
      <c r="KLR40" s="22"/>
      <c r="KLS40" s="22"/>
      <c r="KLT40" s="207"/>
      <c r="KLU40" s="188"/>
      <c r="KLV40" s="188"/>
      <c r="KLW40" s="188"/>
      <c r="KLX40" s="188"/>
      <c r="KLY40" s="206"/>
      <c r="KLZ40" s="206"/>
      <c r="KMA40" s="22"/>
      <c r="KMB40" s="22"/>
      <c r="KMC40" s="207"/>
      <c r="KMD40" s="188"/>
      <c r="KME40" s="188"/>
      <c r="KMF40" s="188"/>
      <c r="KMG40" s="188"/>
      <c r="KMH40" s="206"/>
      <c r="KMI40" s="206"/>
      <c r="KMJ40" s="22"/>
      <c r="KMK40" s="22"/>
      <c r="KML40" s="207"/>
      <c r="KMM40" s="188"/>
      <c r="KMN40" s="188"/>
      <c r="KMO40" s="188"/>
      <c r="KMP40" s="188"/>
      <c r="KMQ40" s="206"/>
      <c r="KMR40" s="206"/>
      <c r="KMS40" s="22"/>
      <c r="KMT40" s="22"/>
      <c r="KMU40" s="207"/>
      <c r="KMV40" s="188"/>
      <c r="KMW40" s="188"/>
      <c r="KMX40" s="188"/>
      <c r="KMY40" s="188"/>
      <c r="KMZ40" s="206"/>
      <c r="KNA40" s="206"/>
      <c r="KNB40" s="22"/>
      <c r="KNC40" s="22"/>
      <c r="KND40" s="207"/>
      <c r="KNE40" s="188"/>
      <c r="KNF40" s="188"/>
      <c r="KNG40" s="188"/>
      <c r="KNH40" s="188"/>
      <c r="KNI40" s="206"/>
      <c r="KNJ40" s="206"/>
      <c r="KNK40" s="22"/>
      <c r="KNL40" s="22"/>
      <c r="KNM40" s="207"/>
      <c r="KNN40" s="188"/>
      <c r="KNO40" s="188"/>
      <c r="KNP40" s="188"/>
      <c r="KNQ40" s="188"/>
      <c r="KNR40" s="206"/>
      <c r="KNS40" s="206"/>
      <c r="KNT40" s="22"/>
      <c r="KNU40" s="22"/>
      <c r="KNV40" s="207"/>
      <c r="KNW40" s="188"/>
      <c r="KNX40" s="188"/>
      <c r="KNY40" s="188"/>
      <c r="KNZ40" s="188"/>
      <c r="KOA40" s="206"/>
      <c r="KOB40" s="206"/>
      <c r="KOC40" s="22"/>
      <c r="KOD40" s="22"/>
      <c r="KOE40" s="207"/>
      <c r="KOF40" s="188"/>
      <c r="KOG40" s="188"/>
      <c r="KOH40" s="188"/>
      <c r="KOI40" s="188"/>
      <c r="KOJ40" s="206"/>
      <c r="KOK40" s="206"/>
      <c r="KOL40" s="22"/>
      <c r="KOM40" s="22"/>
      <c r="KON40" s="207"/>
      <c r="KOO40" s="188"/>
      <c r="KOP40" s="188"/>
      <c r="KOQ40" s="188"/>
      <c r="KOR40" s="188"/>
      <c r="KOS40" s="206"/>
      <c r="KOT40" s="206"/>
      <c r="KOU40" s="22"/>
      <c r="KOV40" s="22"/>
      <c r="KOW40" s="207"/>
      <c r="KOX40" s="188"/>
      <c r="KOY40" s="188"/>
      <c r="KOZ40" s="188"/>
      <c r="KPA40" s="188"/>
      <c r="KPB40" s="206"/>
      <c r="KPC40" s="206"/>
      <c r="KPD40" s="22"/>
      <c r="KPE40" s="22"/>
      <c r="KPF40" s="207"/>
      <c r="KPG40" s="188"/>
      <c r="KPH40" s="188"/>
      <c r="KPI40" s="188"/>
      <c r="KPJ40" s="188"/>
      <c r="KPK40" s="206"/>
      <c r="KPL40" s="206"/>
      <c r="KPM40" s="22"/>
      <c r="KPN40" s="22"/>
      <c r="KPO40" s="207"/>
      <c r="KPP40" s="188"/>
      <c r="KPQ40" s="188"/>
      <c r="KPR40" s="188"/>
      <c r="KPS40" s="188"/>
      <c r="KPT40" s="206"/>
      <c r="KPU40" s="206"/>
      <c r="KPV40" s="22"/>
      <c r="KPW40" s="22"/>
      <c r="KPX40" s="207"/>
      <c r="KPY40" s="188"/>
      <c r="KPZ40" s="188"/>
      <c r="KQA40" s="188"/>
      <c r="KQB40" s="188"/>
      <c r="KQC40" s="206"/>
      <c r="KQD40" s="206"/>
      <c r="KQE40" s="22"/>
      <c r="KQF40" s="22"/>
      <c r="KQG40" s="207"/>
      <c r="KQH40" s="188"/>
      <c r="KQI40" s="188"/>
      <c r="KQJ40" s="188"/>
      <c r="KQK40" s="188"/>
      <c r="KQL40" s="206"/>
      <c r="KQM40" s="206"/>
      <c r="KQN40" s="22"/>
      <c r="KQO40" s="22"/>
      <c r="KQP40" s="207"/>
      <c r="KQQ40" s="188"/>
      <c r="KQR40" s="188"/>
      <c r="KQS40" s="188"/>
      <c r="KQT40" s="188"/>
      <c r="KQU40" s="206"/>
      <c r="KQV40" s="206"/>
      <c r="KQW40" s="22"/>
      <c r="KQX40" s="22"/>
      <c r="KQY40" s="207"/>
      <c r="KQZ40" s="188"/>
      <c r="KRA40" s="188"/>
      <c r="KRB40" s="188"/>
      <c r="KRC40" s="188"/>
      <c r="KRD40" s="206"/>
      <c r="KRE40" s="206"/>
      <c r="KRF40" s="22"/>
      <c r="KRG40" s="22"/>
      <c r="KRH40" s="207"/>
      <c r="KRI40" s="188"/>
      <c r="KRJ40" s="188"/>
      <c r="KRK40" s="188"/>
      <c r="KRL40" s="188"/>
      <c r="KRM40" s="206"/>
      <c r="KRN40" s="206"/>
      <c r="KRO40" s="22"/>
      <c r="KRP40" s="22"/>
      <c r="KRQ40" s="207"/>
      <c r="KRR40" s="188"/>
      <c r="KRS40" s="188"/>
      <c r="KRT40" s="188"/>
      <c r="KRU40" s="188"/>
      <c r="KRV40" s="206"/>
      <c r="KRW40" s="206"/>
      <c r="KRX40" s="22"/>
      <c r="KRY40" s="22"/>
      <c r="KRZ40" s="207"/>
      <c r="KSA40" s="188"/>
      <c r="KSB40" s="188"/>
      <c r="KSC40" s="188"/>
      <c r="KSD40" s="188"/>
      <c r="KSE40" s="206"/>
      <c r="KSF40" s="206"/>
      <c r="KSG40" s="22"/>
      <c r="KSH40" s="22"/>
      <c r="KSI40" s="207"/>
      <c r="KSJ40" s="188"/>
      <c r="KSK40" s="188"/>
      <c r="KSL40" s="188"/>
      <c r="KSM40" s="188"/>
      <c r="KSN40" s="206"/>
      <c r="KSO40" s="206"/>
      <c r="KSP40" s="22"/>
      <c r="KSQ40" s="22"/>
      <c r="KSR40" s="207"/>
      <c r="KSS40" s="188"/>
      <c r="KST40" s="188"/>
      <c r="KSU40" s="188"/>
      <c r="KSV40" s="188"/>
      <c r="KSW40" s="206"/>
      <c r="KSX40" s="206"/>
      <c r="KSY40" s="22"/>
      <c r="KSZ40" s="22"/>
      <c r="KTA40" s="207"/>
      <c r="KTB40" s="188"/>
      <c r="KTC40" s="188"/>
      <c r="KTD40" s="188"/>
      <c r="KTE40" s="188"/>
      <c r="KTF40" s="206"/>
      <c r="KTG40" s="206"/>
      <c r="KTH40" s="22"/>
      <c r="KTI40" s="22"/>
      <c r="KTJ40" s="207"/>
      <c r="KTK40" s="188"/>
      <c r="KTL40" s="188"/>
      <c r="KTM40" s="188"/>
      <c r="KTN40" s="188"/>
      <c r="KTO40" s="206"/>
      <c r="KTP40" s="206"/>
      <c r="KTQ40" s="22"/>
      <c r="KTR40" s="22"/>
      <c r="KTS40" s="207"/>
      <c r="KTT40" s="188"/>
      <c r="KTU40" s="188"/>
      <c r="KTV40" s="188"/>
      <c r="KTW40" s="188"/>
      <c r="KTX40" s="206"/>
      <c r="KTY40" s="206"/>
      <c r="KTZ40" s="22"/>
      <c r="KUA40" s="22"/>
      <c r="KUB40" s="207"/>
      <c r="KUC40" s="188"/>
      <c r="KUD40" s="188"/>
      <c r="KUE40" s="188"/>
      <c r="KUF40" s="188"/>
      <c r="KUG40" s="206"/>
      <c r="KUH40" s="206"/>
      <c r="KUI40" s="22"/>
      <c r="KUJ40" s="22"/>
      <c r="KUK40" s="207"/>
      <c r="KUL40" s="188"/>
      <c r="KUM40" s="188"/>
      <c r="KUN40" s="188"/>
      <c r="KUO40" s="188"/>
      <c r="KUP40" s="206"/>
      <c r="KUQ40" s="206"/>
      <c r="KUR40" s="22"/>
      <c r="KUS40" s="22"/>
      <c r="KUT40" s="207"/>
      <c r="KUU40" s="188"/>
      <c r="KUV40" s="188"/>
      <c r="KUW40" s="188"/>
      <c r="KUX40" s="188"/>
      <c r="KUY40" s="206"/>
      <c r="KUZ40" s="206"/>
      <c r="KVA40" s="22"/>
      <c r="KVB40" s="22"/>
      <c r="KVC40" s="207"/>
      <c r="KVD40" s="188"/>
      <c r="KVE40" s="188"/>
      <c r="KVF40" s="188"/>
      <c r="KVG40" s="188"/>
      <c r="KVH40" s="206"/>
      <c r="KVI40" s="206"/>
      <c r="KVJ40" s="22"/>
      <c r="KVK40" s="22"/>
      <c r="KVL40" s="207"/>
      <c r="KVM40" s="188"/>
      <c r="KVN40" s="188"/>
      <c r="KVO40" s="188"/>
      <c r="KVP40" s="188"/>
      <c r="KVQ40" s="206"/>
      <c r="KVR40" s="206"/>
      <c r="KVS40" s="22"/>
      <c r="KVT40" s="22"/>
      <c r="KVU40" s="207"/>
      <c r="KVV40" s="188"/>
      <c r="KVW40" s="188"/>
      <c r="KVX40" s="188"/>
      <c r="KVY40" s="188"/>
      <c r="KVZ40" s="206"/>
      <c r="KWA40" s="206"/>
      <c r="KWB40" s="22"/>
      <c r="KWC40" s="22"/>
      <c r="KWD40" s="207"/>
      <c r="KWE40" s="188"/>
      <c r="KWF40" s="188"/>
      <c r="KWG40" s="188"/>
      <c r="KWH40" s="188"/>
      <c r="KWI40" s="206"/>
      <c r="KWJ40" s="206"/>
      <c r="KWK40" s="22"/>
      <c r="KWL40" s="22"/>
      <c r="KWM40" s="207"/>
      <c r="KWN40" s="188"/>
      <c r="KWO40" s="188"/>
      <c r="KWP40" s="188"/>
      <c r="KWQ40" s="188"/>
      <c r="KWR40" s="206"/>
      <c r="KWS40" s="206"/>
      <c r="KWT40" s="22"/>
      <c r="KWU40" s="22"/>
      <c r="KWV40" s="207"/>
      <c r="KWW40" s="188"/>
      <c r="KWX40" s="188"/>
      <c r="KWY40" s="188"/>
      <c r="KWZ40" s="188"/>
      <c r="KXA40" s="206"/>
      <c r="KXB40" s="206"/>
      <c r="KXC40" s="22"/>
      <c r="KXD40" s="22"/>
      <c r="KXE40" s="207"/>
      <c r="KXF40" s="188"/>
      <c r="KXG40" s="188"/>
      <c r="KXH40" s="188"/>
      <c r="KXI40" s="188"/>
      <c r="KXJ40" s="206"/>
      <c r="KXK40" s="206"/>
      <c r="KXL40" s="22"/>
      <c r="KXM40" s="22"/>
      <c r="KXN40" s="207"/>
      <c r="KXO40" s="188"/>
      <c r="KXP40" s="188"/>
      <c r="KXQ40" s="188"/>
      <c r="KXR40" s="188"/>
      <c r="KXS40" s="206"/>
      <c r="KXT40" s="206"/>
      <c r="KXU40" s="22"/>
      <c r="KXV40" s="22"/>
      <c r="KXW40" s="207"/>
      <c r="KXX40" s="188"/>
      <c r="KXY40" s="188"/>
      <c r="KXZ40" s="188"/>
      <c r="KYA40" s="188"/>
      <c r="KYB40" s="206"/>
      <c r="KYC40" s="206"/>
      <c r="KYD40" s="22"/>
      <c r="KYE40" s="22"/>
      <c r="KYF40" s="207"/>
      <c r="KYG40" s="188"/>
      <c r="KYH40" s="188"/>
      <c r="KYI40" s="188"/>
      <c r="KYJ40" s="188"/>
      <c r="KYK40" s="206"/>
      <c r="KYL40" s="206"/>
      <c r="KYM40" s="22"/>
      <c r="KYN40" s="22"/>
      <c r="KYO40" s="207"/>
      <c r="KYP40" s="188"/>
      <c r="KYQ40" s="188"/>
      <c r="KYR40" s="188"/>
      <c r="KYS40" s="188"/>
      <c r="KYT40" s="206"/>
      <c r="KYU40" s="206"/>
      <c r="KYV40" s="22"/>
      <c r="KYW40" s="22"/>
      <c r="KYX40" s="207"/>
      <c r="KYY40" s="188"/>
      <c r="KYZ40" s="188"/>
      <c r="KZA40" s="188"/>
      <c r="KZB40" s="188"/>
      <c r="KZC40" s="206"/>
      <c r="KZD40" s="206"/>
      <c r="KZE40" s="22"/>
      <c r="KZF40" s="22"/>
      <c r="KZG40" s="207"/>
      <c r="KZH40" s="188"/>
      <c r="KZI40" s="188"/>
      <c r="KZJ40" s="188"/>
      <c r="KZK40" s="188"/>
      <c r="KZL40" s="206"/>
      <c r="KZM40" s="206"/>
      <c r="KZN40" s="22"/>
      <c r="KZO40" s="22"/>
      <c r="KZP40" s="207"/>
      <c r="KZQ40" s="188"/>
      <c r="KZR40" s="188"/>
      <c r="KZS40" s="188"/>
      <c r="KZT40" s="188"/>
      <c r="KZU40" s="206"/>
      <c r="KZV40" s="206"/>
      <c r="KZW40" s="22"/>
      <c r="KZX40" s="22"/>
      <c r="KZY40" s="207"/>
      <c r="KZZ40" s="188"/>
      <c r="LAA40" s="188"/>
      <c r="LAB40" s="188"/>
      <c r="LAC40" s="188"/>
      <c r="LAD40" s="206"/>
      <c r="LAE40" s="206"/>
      <c r="LAF40" s="22"/>
      <c r="LAG40" s="22"/>
      <c r="LAH40" s="207"/>
      <c r="LAI40" s="188"/>
      <c r="LAJ40" s="188"/>
      <c r="LAK40" s="188"/>
      <c r="LAL40" s="188"/>
      <c r="LAM40" s="206"/>
      <c r="LAN40" s="206"/>
      <c r="LAO40" s="22"/>
      <c r="LAP40" s="22"/>
      <c r="LAQ40" s="207"/>
      <c r="LAR40" s="188"/>
      <c r="LAS40" s="188"/>
      <c r="LAT40" s="188"/>
      <c r="LAU40" s="188"/>
      <c r="LAV40" s="206"/>
      <c r="LAW40" s="206"/>
      <c r="LAX40" s="22"/>
      <c r="LAY40" s="22"/>
      <c r="LAZ40" s="207"/>
      <c r="LBA40" s="188"/>
      <c r="LBB40" s="188"/>
      <c r="LBC40" s="188"/>
      <c r="LBD40" s="188"/>
      <c r="LBE40" s="206"/>
      <c r="LBF40" s="206"/>
      <c r="LBG40" s="22"/>
      <c r="LBH40" s="22"/>
      <c r="LBI40" s="207"/>
      <c r="LBJ40" s="188"/>
      <c r="LBK40" s="188"/>
      <c r="LBL40" s="188"/>
      <c r="LBM40" s="188"/>
      <c r="LBN40" s="206"/>
      <c r="LBO40" s="206"/>
      <c r="LBP40" s="22"/>
      <c r="LBQ40" s="22"/>
      <c r="LBR40" s="207"/>
      <c r="LBS40" s="188"/>
      <c r="LBT40" s="188"/>
      <c r="LBU40" s="188"/>
      <c r="LBV40" s="188"/>
      <c r="LBW40" s="206"/>
      <c r="LBX40" s="206"/>
      <c r="LBY40" s="22"/>
      <c r="LBZ40" s="22"/>
      <c r="LCA40" s="207"/>
      <c r="LCB40" s="188"/>
      <c r="LCC40" s="188"/>
      <c r="LCD40" s="188"/>
      <c r="LCE40" s="188"/>
      <c r="LCF40" s="206"/>
      <c r="LCG40" s="206"/>
      <c r="LCH40" s="22"/>
      <c r="LCI40" s="22"/>
      <c r="LCJ40" s="207"/>
      <c r="LCK40" s="188"/>
      <c r="LCL40" s="188"/>
      <c r="LCM40" s="188"/>
      <c r="LCN40" s="188"/>
      <c r="LCO40" s="206"/>
      <c r="LCP40" s="206"/>
      <c r="LCQ40" s="22"/>
      <c r="LCR40" s="22"/>
      <c r="LCS40" s="207"/>
      <c r="LCT40" s="188"/>
      <c r="LCU40" s="188"/>
      <c r="LCV40" s="188"/>
      <c r="LCW40" s="188"/>
      <c r="LCX40" s="206"/>
      <c r="LCY40" s="206"/>
      <c r="LCZ40" s="22"/>
      <c r="LDA40" s="22"/>
      <c r="LDB40" s="207"/>
      <c r="LDC40" s="188"/>
      <c r="LDD40" s="188"/>
      <c r="LDE40" s="188"/>
      <c r="LDF40" s="188"/>
      <c r="LDG40" s="206"/>
      <c r="LDH40" s="206"/>
      <c r="LDI40" s="22"/>
      <c r="LDJ40" s="22"/>
      <c r="LDK40" s="207"/>
      <c r="LDL40" s="188"/>
      <c r="LDM40" s="188"/>
      <c r="LDN40" s="188"/>
      <c r="LDO40" s="188"/>
      <c r="LDP40" s="206"/>
      <c r="LDQ40" s="206"/>
      <c r="LDR40" s="22"/>
      <c r="LDS40" s="22"/>
      <c r="LDT40" s="207"/>
      <c r="LDU40" s="188"/>
      <c r="LDV40" s="188"/>
      <c r="LDW40" s="188"/>
      <c r="LDX40" s="188"/>
      <c r="LDY40" s="206"/>
      <c r="LDZ40" s="206"/>
      <c r="LEA40" s="22"/>
      <c r="LEB40" s="22"/>
      <c r="LEC40" s="207"/>
      <c r="LED40" s="188"/>
      <c r="LEE40" s="188"/>
      <c r="LEF40" s="188"/>
      <c r="LEG40" s="188"/>
      <c r="LEH40" s="206"/>
      <c r="LEI40" s="206"/>
      <c r="LEJ40" s="22"/>
      <c r="LEK40" s="22"/>
      <c r="LEL40" s="207"/>
      <c r="LEM40" s="188"/>
      <c r="LEN40" s="188"/>
      <c r="LEO40" s="188"/>
      <c r="LEP40" s="188"/>
      <c r="LEQ40" s="206"/>
      <c r="LER40" s="206"/>
      <c r="LES40" s="22"/>
      <c r="LET40" s="22"/>
      <c r="LEU40" s="207"/>
      <c r="LEV40" s="188"/>
      <c r="LEW40" s="188"/>
      <c r="LEX40" s="188"/>
      <c r="LEY40" s="188"/>
      <c r="LEZ40" s="206"/>
      <c r="LFA40" s="206"/>
      <c r="LFB40" s="22"/>
      <c r="LFC40" s="22"/>
      <c r="LFD40" s="207"/>
      <c r="LFE40" s="188"/>
      <c r="LFF40" s="188"/>
      <c r="LFG40" s="188"/>
      <c r="LFH40" s="188"/>
      <c r="LFI40" s="206"/>
      <c r="LFJ40" s="206"/>
      <c r="LFK40" s="22"/>
      <c r="LFL40" s="22"/>
      <c r="LFM40" s="207"/>
      <c r="LFN40" s="188"/>
      <c r="LFO40" s="188"/>
      <c r="LFP40" s="188"/>
      <c r="LFQ40" s="188"/>
      <c r="LFR40" s="206"/>
      <c r="LFS40" s="206"/>
      <c r="LFT40" s="22"/>
      <c r="LFU40" s="22"/>
      <c r="LFV40" s="207"/>
      <c r="LFW40" s="188"/>
      <c r="LFX40" s="188"/>
      <c r="LFY40" s="188"/>
      <c r="LFZ40" s="188"/>
      <c r="LGA40" s="206"/>
      <c r="LGB40" s="206"/>
      <c r="LGC40" s="22"/>
      <c r="LGD40" s="22"/>
      <c r="LGE40" s="207"/>
      <c r="LGF40" s="188"/>
      <c r="LGG40" s="188"/>
      <c r="LGH40" s="188"/>
      <c r="LGI40" s="188"/>
      <c r="LGJ40" s="206"/>
      <c r="LGK40" s="206"/>
      <c r="LGL40" s="22"/>
      <c r="LGM40" s="22"/>
      <c r="LGN40" s="207"/>
      <c r="LGO40" s="188"/>
      <c r="LGP40" s="188"/>
      <c r="LGQ40" s="188"/>
      <c r="LGR40" s="188"/>
      <c r="LGS40" s="206"/>
      <c r="LGT40" s="206"/>
      <c r="LGU40" s="22"/>
      <c r="LGV40" s="22"/>
      <c r="LGW40" s="207"/>
      <c r="LGX40" s="188"/>
      <c r="LGY40" s="188"/>
      <c r="LGZ40" s="188"/>
      <c r="LHA40" s="188"/>
      <c r="LHB40" s="206"/>
      <c r="LHC40" s="206"/>
      <c r="LHD40" s="22"/>
      <c r="LHE40" s="22"/>
      <c r="LHF40" s="207"/>
      <c r="LHG40" s="188"/>
      <c r="LHH40" s="188"/>
      <c r="LHI40" s="188"/>
      <c r="LHJ40" s="188"/>
      <c r="LHK40" s="206"/>
      <c r="LHL40" s="206"/>
      <c r="LHM40" s="22"/>
      <c r="LHN40" s="22"/>
      <c r="LHO40" s="207"/>
      <c r="LHP40" s="188"/>
      <c r="LHQ40" s="188"/>
      <c r="LHR40" s="188"/>
      <c r="LHS40" s="188"/>
      <c r="LHT40" s="206"/>
      <c r="LHU40" s="206"/>
      <c r="LHV40" s="22"/>
      <c r="LHW40" s="22"/>
      <c r="LHX40" s="207"/>
      <c r="LHY40" s="188"/>
      <c r="LHZ40" s="188"/>
      <c r="LIA40" s="188"/>
      <c r="LIB40" s="188"/>
      <c r="LIC40" s="206"/>
      <c r="LID40" s="206"/>
      <c r="LIE40" s="22"/>
      <c r="LIF40" s="22"/>
      <c r="LIG40" s="207"/>
      <c r="LIH40" s="188"/>
      <c r="LII40" s="188"/>
      <c r="LIJ40" s="188"/>
      <c r="LIK40" s="188"/>
      <c r="LIL40" s="206"/>
      <c r="LIM40" s="206"/>
      <c r="LIN40" s="22"/>
      <c r="LIO40" s="22"/>
      <c r="LIP40" s="207"/>
      <c r="LIQ40" s="188"/>
      <c r="LIR40" s="188"/>
      <c r="LIS40" s="188"/>
      <c r="LIT40" s="188"/>
      <c r="LIU40" s="206"/>
      <c r="LIV40" s="206"/>
      <c r="LIW40" s="22"/>
      <c r="LIX40" s="22"/>
      <c r="LIY40" s="207"/>
      <c r="LIZ40" s="188"/>
      <c r="LJA40" s="188"/>
      <c r="LJB40" s="188"/>
      <c r="LJC40" s="188"/>
      <c r="LJD40" s="206"/>
      <c r="LJE40" s="206"/>
      <c r="LJF40" s="22"/>
      <c r="LJG40" s="22"/>
      <c r="LJH40" s="207"/>
      <c r="LJI40" s="188"/>
      <c r="LJJ40" s="188"/>
      <c r="LJK40" s="188"/>
      <c r="LJL40" s="188"/>
      <c r="LJM40" s="206"/>
      <c r="LJN40" s="206"/>
      <c r="LJO40" s="22"/>
      <c r="LJP40" s="22"/>
      <c r="LJQ40" s="207"/>
      <c r="LJR40" s="188"/>
      <c r="LJS40" s="188"/>
      <c r="LJT40" s="188"/>
      <c r="LJU40" s="188"/>
      <c r="LJV40" s="206"/>
      <c r="LJW40" s="206"/>
      <c r="LJX40" s="22"/>
      <c r="LJY40" s="22"/>
      <c r="LJZ40" s="207"/>
      <c r="LKA40" s="188"/>
      <c r="LKB40" s="188"/>
      <c r="LKC40" s="188"/>
      <c r="LKD40" s="188"/>
      <c r="LKE40" s="206"/>
      <c r="LKF40" s="206"/>
      <c r="LKG40" s="22"/>
      <c r="LKH40" s="22"/>
      <c r="LKI40" s="207"/>
      <c r="LKJ40" s="188"/>
      <c r="LKK40" s="188"/>
      <c r="LKL40" s="188"/>
      <c r="LKM40" s="188"/>
      <c r="LKN40" s="206"/>
      <c r="LKO40" s="206"/>
      <c r="LKP40" s="22"/>
      <c r="LKQ40" s="22"/>
      <c r="LKR40" s="207"/>
      <c r="LKS40" s="188"/>
      <c r="LKT40" s="188"/>
      <c r="LKU40" s="188"/>
      <c r="LKV40" s="188"/>
      <c r="LKW40" s="206"/>
      <c r="LKX40" s="206"/>
      <c r="LKY40" s="22"/>
      <c r="LKZ40" s="22"/>
      <c r="LLA40" s="207"/>
      <c r="LLB40" s="188"/>
      <c r="LLC40" s="188"/>
      <c r="LLD40" s="188"/>
      <c r="LLE40" s="188"/>
      <c r="LLF40" s="206"/>
      <c r="LLG40" s="206"/>
      <c r="LLH40" s="22"/>
      <c r="LLI40" s="22"/>
      <c r="LLJ40" s="207"/>
      <c r="LLK40" s="188"/>
      <c r="LLL40" s="188"/>
      <c r="LLM40" s="188"/>
      <c r="LLN40" s="188"/>
      <c r="LLO40" s="206"/>
      <c r="LLP40" s="206"/>
      <c r="LLQ40" s="22"/>
      <c r="LLR40" s="22"/>
      <c r="LLS40" s="207"/>
      <c r="LLT40" s="188"/>
      <c r="LLU40" s="188"/>
      <c r="LLV40" s="188"/>
      <c r="LLW40" s="188"/>
      <c r="LLX40" s="206"/>
      <c r="LLY40" s="206"/>
      <c r="LLZ40" s="22"/>
      <c r="LMA40" s="22"/>
      <c r="LMB40" s="207"/>
      <c r="LMC40" s="188"/>
      <c r="LMD40" s="188"/>
      <c r="LME40" s="188"/>
      <c r="LMF40" s="188"/>
      <c r="LMG40" s="206"/>
      <c r="LMH40" s="206"/>
      <c r="LMI40" s="22"/>
      <c r="LMJ40" s="22"/>
      <c r="LMK40" s="207"/>
      <c r="LML40" s="188"/>
      <c r="LMM40" s="188"/>
      <c r="LMN40" s="188"/>
      <c r="LMO40" s="188"/>
      <c r="LMP40" s="206"/>
      <c r="LMQ40" s="206"/>
      <c r="LMR40" s="22"/>
      <c r="LMS40" s="22"/>
      <c r="LMT40" s="207"/>
      <c r="LMU40" s="188"/>
      <c r="LMV40" s="188"/>
      <c r="LMW40" s="188"/>
      <c r="LMX40" s="188"/>
      <c r="LMY40" s="206"/>
      <c r="LMZ40" s="206"/>
      <c r="LNA40" s="22"/>
      <c r="LNB40" s="22"/>
      <c r="LNC40" s="207"/>
      <c r="LND40" s="188"/>
      <c r="LNE40" s="188"/>
      <c r="LNF40" s="188"/>
      <c r="LNG40" s="188"/>
      <c r="LNH40" s="206"/>
      <c r="LNI40" s="206"/>
      <c r="LNJ40" s="22"/>
      <c r="LNK40" s="22"/>
      <c r="LNL40" s="207"/>
      <c r="LNM40" s="188"/>
      <c r="LNN40" s="188"/>
      <c r="LNO40" s="188"/>
      <c r="LNP40" s="188"/>
      <c r="LNQ40" s="206"/>
      <c r="LNR40" s="206"/>
      <c r="LNS40" s="22"/>
      <c r="LNT40" s="22"/>
      <c r="LNU40" s="207"/>
      <c r="LNV40" s="188"/>
      <c r="LNW40" s="188"/>
      <c r="LNX40" s="188"/>
      <c r="LNY40" s="188"/>
      <c r="LNZ40" s="206"/>
      <c r="LOA40" s="206"/>
      <c r="LOB40" s="22"/>
      <c r="LOC40" s="22"/>
      <c r="LOD40" s="207"/>
      <c r="LOE40" s="188"/>
      <c r="LOF40" s="188"/>
      <c r="LOG40" s="188"/>
      <c r="LOH40" s="188"/>
      <c r="LOI40" s="206"/>
      <c r="LOJ40" s="206"/>
      <c r="LOK40" s="22"/>
      <c r="LOL40" s="22"/>
      <c r="LOM40" s="207"/>
      <c r="LON40" s="188"/>
      <c r="LOO40" s="188"/>
      <c r="LOP40" s="188"/>
      <c r="LOQ40" s="188"/>
      <c r="LOR40" s="206"/>
      <c r="LOS40" s="206"/>
      <c r="LOT40" s="22"/>
      <c r="LOU40" s="22"/>
      <c r="LOV40" s="207"/>
      <c r="LOW40" s="188"/>
      <c r="LOX40" s="188"/>
      <c r="LOY40" s="188"/>
      <c r="LOZ40" s="188"/>
      <c r="LPA40" s="206"/>
      <c r="LPB40" s="206"/>
      <c r="LPC40" s="22"/>
      <c r="LPD40" s="22"/>
      <c r="LPE40" s="207"/>
      <c r="LPF40" s="188"/>
      <c r="LPG40" s="188"/>
      <c r="LPH40" s="188"/>
      <c r="LPI40" s="188"/>
      <c r="LPJ40" s="206"/>
      <c r="LPK40" s="206"/>
      <c r="LPL40" s="22"/>
      <c r="LPM40" s="22"/>
      <c r="LPN40" s="207"/>
      <c r="LPO40" s="188"/>
      <c r="LPP40" s="188"/>
      <c r="LPQ40" s="188"/>
      <c r="LPR40" s="188"/>
      <c r="LPS40" s="206"/>
      <c r="LPT40" s="206"/>
      <c r="LPU40" s="22"/>
      <c r="LPV40" s="22"/>
      <c r="LPW40" s="207"/>
      <c r="LPX40" s="188"/>
      <c r="LPY40" s="188"/>
      <c r="LPZ40" s="188"/>
      <c r="LQA40" s="188"/>
      <c r="LQB40" s="206"/>
      <c r="LQC40" s="206"/>
      <c r="LQD40" s="22"/>
      <c r="LQE40" s="22"/>
      <c r="LQF40" s="207"/>
      <c r="LQG40" s="188"/>
      <c r="LQH40" s="188"/>
      <c r="LQI40" s="188"/>
      <c r="LQJ40" s="188"/>
      <c r="LQK40" s="206"/>
      <c r="LQL40" s="206"/>
      <c r="LQM40" s="22"/>
      <c r="LQN40" s="22"/>
      <c r="LQO40" s="207"/>
      <c r="LQP40" s="188"/>
      <c r="LQQ40" s="188"/>
      <c r="LQR40" s="188"/>
      <c r="LQS40" s="188"/>
      <c r="LQT40" s="206"/>
      <c r="LQU40" s="206"/>
      <c r="LQV40" s="22"/>
      <c r="LQW40" s="22"/>
      <c r="LQX40" s="207"/>
      <c r="LQY40" s="188"/>
      <c r="LQZ40" s="188"/>
      <c r="LRA40" s="188"/>
      <c r="LRB40" s="188"/>
      <c r="LRC40" s="206"/>
      <c r="LRD40" s="206"/>
      <c r="LRE40" s="22"/>
      <c r="LRF40" s="22"/>
      <c r="LRG40" s="207"/>
      <c r="LRH40" s="188"/>
      <c r="LRI40" s="188"/>
      <c r="LRJ40" s="188"/>
      <c r="LRK40" s="188"/>
      <c r="LRL40" s="206"/>
      <c r="LRM40" s="206"/>
      <c r="LRN40" s="22"/>
      <c r="LRO40" s="22"/>
      <c r="LRP40" s="207"/>
      <c r="LRQ40" s="188"/>
      <c r="LRR40" s="188"/>
      <c r="LRS40" s="188"/>
      <c r="LRT40" s="188"/>
      <c r="LRU40" s="206"/>
      <c r="LRV40" s="206"/>
      <c r="LRW40" s="22"/>
      <c r="LRX40" s="22"/>
      <c r="LRY40" s="207"/>
      <c r="LRZ40" s="188"/>
      <c r="LSA40" s="188"/>
      <c r="LSB40" s="188"/>
      <c r="LSC40" s="188"/>
      <c r="LSD40" s="206"/>
      <c r="LSE40" s="206"/>
      <c r="LSF40" s="22"/>
      <c r="LSG40" s="22"/>
      <c r="LSH40" s="207"/>
      <c r="LSI40" s="188"/>
      <c r="LSJ40" s="188"/>
      <c r="LSK40" s="188"/>
      <c r="LSL40" s="188"/>
      <c r="LSM40" s="206"/>
      <c r="LSN40" s="206"/>
      <c r="LSO40" s="22"/>
      <c r="LSP40" s="22"/>
      <c r="LSQ40" s="207"/>
      <c r="LSR40" s="188"/>
      <c r="LSS40" s="188"/>
      <c r="LST40" s="188"/>
      <c r="LSU40" s="188"/>
      <c r="LSV40" s="206"/>
      <c r="LSW40" s="206"/>
      <c r="LSX40" s="22"/>
      <c r="LSY40" s="22"/>
      <c r="LSZ40" s="207"/>
      <c r="LTA40" s="188"/>
      <c r="LTB40" s="188"/>
      <c r="LTC40" s="188"/>
      <c r="LTD40" s="188"/>
      <c r="LTE40" s="206"/>
      <c r="LTF40" s="206"/>
      <c r="LTG40" s="22"/>
      <c r="LTH40" s="22"/>
      <c r="LTI40" s="207"/>
      <c r="LTJ40" s="188"/>
      <c r="LTK40" s="188"/>
      <c r="LTL40" s="188"/>
      <c r="LTM40" s="188"/>
      <c r="LTN40" s="206"/>
      <c r="LTO40" s="206"/>
      <c r="LTP40" s="22"/>
      <c r="LTQ40" s="22"/>
      <c r="LTR40" s="207"/>
      <c r="LTS40" s="188"/>
      <c r="LTT40" s="188"/>
      <c r="LTU40" s="188"/>
      <c r="LTV40" s="188"/>
      <c r="LTW40" s="206"/>
      <c r="LTX40" s="206"/>
      <c r="LTY40" s="22"/>
      <c r="LTZ40" s="22"/>
      <c r="LUA40" s="207"/>
      <c r="LUB40" s="188"/>
      <c r="LUC40" s="188"/>
      <c r="LUD40" s="188"/>
      <c r="LUE40" s="188"/>
      <c r="LUF40" s="206"/>
      <c r="LUG40" s="206"/>
      <c r="LUH40" s="22"/>
      <c r="LUI40" s="22"/>
      <c r="LUJ40" s="207"/>
      <c r="LUK40" s="188"/>
      <c r="LUL40" s="188"/>
      <c r="LUM40" s="188"/>
      <c r="LUN40" s="188"/>
      <c r="LUO40" s="206"/>
      <c r="LUP40" s="206"/>
      <c r="LUQ40" s="22"/>
      <c r="LUR40" s="22"/>
      <c r="LUS40" s="207"/>
      <c r="LUT40" s="188"/>
      <c r="LUU40" s="188"/>
      <c r="LUV40" s="188"/>
      <c r="LUW40" s="188"/>
      <c r="LUX40" s="206"/>
      <c r="LUY40" s="206"/>
      <c r="LUZ40" s="22"/>
      <c r="LVA40" s="22"/>
      <c r="LVB40" s="207"/>
      <c r="LVC40" s="188"/>
      <c r="LVD40" s="188"/>
      <c r="LVE40" s="188"/>
      <c r="LVF40" s="188"/>
      <c r="LVG40" s="206"/>
      <c r="LVH40" s="206"/>
      <c r="LVI40" s="22"/>
      <c r="LVJ40" s="22"/>
      <c r="LVK40" s="207"/>
      <c r="LVL40" s="188"/>
      <c r="LVM40" s="188"/>
      <c r="LVN40" s="188"/>
      <c r="LVO40" s="188"/>
      <c r="LVP40" s="206"/>
      <c r="LVQ40" s="206"/>
      <c r="LVR40" s="22"/>
      <c r="LVS40" s="22"/>
      <c r="LVT40" s="207"/>
      <c r="LVU40" s="188"/>
      <c r="LVV40" s="188"/>
      <c r="LVW40" s="188"/>
      <c r="LVX40" s="188"/>
      <c r="LVY40" s="206"/>
      <c r="LVZ40" s="206"/>
      <c r="LWA40" s="22"/>
      <c r="LWB40" s="22"/>
      <c r="LWC40" s="207"/>
      <c r="LWD40" s="188"/>
      <c r="LWE40" s="188"/>
      <c r="LWF40" s="188"/>
      <c r="LWG40" s="188"/>
      <c r="LWH40" s="206"/>
      <c r="LWI40" s="206"/>
      <c r="LWJ40" s="22"/>
      <c r="LWK40" s="22"/>
      <c r="LWL40" s="207"/>
      <c r="LWM40" s="188"/>
      <c r="LWN40" s="188"/>
      <c r="LWO40" s="188"/>
      <c r="LWP40" s="188"/>
      <c r="LWQ40" s="206"/>
      <c r="LWR40" s="206"/>
      <c r="LWS40" s="22"/>
      <c r="LWT40" s="22"/>
      <c r="LWU40" s="207"/>
      <c r="LWV40" s="188"/>
      <c r="LWW40" s="188"/>
      <c r="LWX40" s="188"/>
      <c r="LWY40" s="188"/>
      <c r="LWZ40" s="206"/>
      <c r="LXA40" s="206"/>
      <c r="LXB40" s="22"/>
      <c r="LXC40" s="22"/>
      <c r="LXD40" s="207"/>
      <c r="LXE40" s="188"/>
      <c r="LXF40" s="188"/>
      <c r="LXG40" s="188"/>
      <c r="LXH40" s="188"/>
      <c r="LXI40" s="206"/>
      <c r="LXJ40" s="206"/>
      <c r="LXK40" s="22"/>
      <c r="LXL40" s="22"/>
      <c r="LXM40" s="207"/>
      <c r="LXN40" s="188"/>
      <c r="LXO40" s="188"/>
      <c r="LXP40" s="188"/>
      <c r="LXQ40" s="188"/>
      <c r="LXR40" s="206"/>
      <c r="LXS40" s="206"/>
      <c r="LXT40" s="22"/>
      <c r="LXU40" s="22"/>
      <c r="LXV40" s="207"/>
      <c r="LXW40" s="188"/>
      <c r="LXX40" s="188"/>
      <c r="LXY40" s="188"/>
      <c r="LXZ40" s="188"/>
      <c r="LYA40" s="206"/>
      <c r="LYB40" s="206"/>
      <c r="LYC40" s="22"/>
      <c r="LYD40" s="22"/>
      <c r="LYE40" s="207"/>
      <c r="LYF40" s="188"/>
      <c r="LYG40" s="188"/>
      <c r="LYH40" s="188"/>
      <c r="LYI40" s="188"/>
      <c r="LYJ40" s="206"/>
      <c r="LYK40" s="206"/>
      <c r="LYL40" s="22"/>
      <c r="LYM40" s="22"/>
      <c r="LYN40" s="207"/>
      <c r="LYO40" s="188"/>
      <c r="LYP40" s="188"/>
      <c r="LYQ40" s="188"/>
      <c r="LYR40" s="188"/>
      <c r="LYS40" s="206"/>
      <c r="LYT40" s="206"/>
      <c r="LYU40" s="22"/>
      <c r="LYV40" s="22"/>
      <c r="LYW40" s="207"/>
      <c r="LYX40" s="188"/>
      <c r="LYY40" s="188"/>
      <c r="LYZ40" s="188"/>
      <c r="LZA40" s="188"/>
      <c r="LZB40" s="206"/>
      <c r="LZC40" s="206"/>
      <c r="LZD40" s="22"/>
      <c r="LZE40" s="22"/>
      <c r="LZF40" s="207"/>
      <c r="LZG40" s="188"/>
      <c r="LZH40" s="188"/>
      <c r="LZI40" s="188"/>
      <c r="LZJ40" s="188"/>
      <c r="LZK40" s="206"/>
      <c r="LZL40" s="206"/>
      <c r="LZM40" s="22"/>
      <c r="LZN40" s="22"/>
      <c r="LZO40" s="207"/>
      <c r="LZP40" s="188"/>
      <c r="LZQ40" s="188"/>
      <c r="LZR40" s="188"/>
      <c r="LZS40" s="188"/>
      <c r="LZT40" s="206"/>
      <c r="LZU40" s="206"/>
      <c r="LZV40" s="22"/>
      <c r="LZW40" s="22"/>
      <c r="LZX40" s="207"/>
      <c r="LZY40" s="188"/>
      <c r="LZZ40" s="188"/>
      <c r="MAA40" s="188"/>
      <c r="MAB40" s="188"/>
      <c r="MAC40" s="206"/>
      <c r="MAD40" s="206"/>
      <c r="MAE40" s="22"/>
      <c r="MAF40" s="22"/>
      <c r="MAG40" s="207"/>
      <c r="MAH40" s="188"/>
      <c r="MAI40" s="188"/>
      <c r="MAJ40" s="188"/>
      <c r="MAK40" s="188"/>
      <c r="MAL40" s="206"/>
      <c r="MAM40" s="206"/>
      <c r="MAN40" s="22"/>
      <c r="MAO40" s="22"/>
      <c r="MAP40" s="207"/>
      <c r="MAQ40" s="188"/>
      <c r="MAR40" s="188"/>
      <c r="MAS40" s="188"/>
      <c r="MAT40" s="188"/>
      <c r="MAU40" s="206"/>
      <c r="MAV40" s="206"/>
      <c r="MAW40" s="22"/>
      <c r="MAX40" s="22"/>
      <c r="MAY40" s="207"/>
      <c r="MAZ40" s="188"/>
      <c r="MBA40" s="188"/>
      <c r="MBB40" s="188"/>
      <c r="MBC40" s="188"/>
      <c r="MBD40" s="206"/>
      <c r="MBE40" s="206"/>
      <c r="MBF40" s="22"/>
      <c r="MBG40" s="22"/>
      <c r="MBH40" s="207"/>
      <c r="MBI40" s="188"/>
      <c r="MBJ40" s="188"/>
      <c r="MBK40" s="188"/>
      <c r="MBL40" s="188"/>
      <c r="MBM40" s="206"/>
      <c r="MBN40" s="206"/>
      <c r="MBO40" s="22"/>
      <c r="MBP40" s="22"/>
      <c r="MBQ40" s="207"/>
      <c r="MBR40" s="188"/>
      <c r="MBS40" s="188"/>
      <c r="MBT40" s="188"/>
      <c r="MBU40" s="188"/>
      <c r="MBV40" s="206"/>
      <c r="MBW40" s="206"/>
      <c r="MBX40" s="22"/>
      <c r="MBY40" s="22"/>
      <c r="MBZ40" s="207"/>
      <c r="MCA40" s="188"/>
      <c r="MCB40" s="188"/>
      <c r="MCC40" s="188"/>
      <c r="MCD40" s="188"/>
      <c r="MCE40" s="206"/>
      <c r="MCF40" s="206"/>
      <c r="MCG40" s="22"/>
      <c r="MCH40" s="22"/>
      <c r="MCI40" s="207"/>
      <c r="MCJ40" s="188"/>
      <c r="MCK40" s="188"/>
      <c r="MCL40" s="188"/>
      <c r="MCM40" s="188"/>
      <c r="MCN40" s="206"/>
      <c r="MCO40" s="206"/>
      <c r="MCP40" s="22"/>
      <c r="MCQ40" s="22"/>
      <c r="MCR40" s="207"/>
      <c r="MCS40" s="188"/>
      <c r="MCT40" s="188"/>
      <c r="MCU40" s="188"/>
      <c r="MCV40" s="188"/>
      <c r="MCW40" s="206"/>
      <c r="MCX40" s="206"/>
      <c r="MCY40" s="22"/>
      <c r="MCZ40" s="22"/>
      <c r="MDA40" s="207"/>
      <c r="MDB40" s="188"/>
      <c r="MDC40" s="188"/>
      <c r="MDD40" s="188"/>
      <c r="MDE40" s="188"/>
      <c r="MDF40" s="206"/>
      <c r="MDG40" s="206"/>
      <c r="MDH40" s="22"/>
      <c r="MDI40" s="22"/>
      <c r="MDJ40" s="207"/>
      <c r="MDK40" s="188"/>
      <c r="MDL40" s="188"/>
      <c r="MDM40" s="188"/>
      <c r="MDN40" s="188"/>
      <c r="MDO40" s="206"/>
      <c r="MDP40" s="206"/>
      <c r="MDQ40" s="22"/>
      <c r="MDR40" s="22"/>
      <c r="MDS40" s="207"/>
      <c r="MDT40" s="188"/>
      <c r="MDU40" s="188"/>
      <c r="MDV40" s="188"/>
      <c r="MDW40" s="188"/>
      <c r="MDX40" s="206"/>
      <c r="MDY40" s="206"/>
      <c r="MDZ40" s="22"/>
      <c r="MEA40" s="22"/>
      <c r="MEB40" s="207"/>
      <c r="MEC40" s="188"/>
      <c r="MED40" s="188"/>
      <c r="MEE40" s="188"/>
      <c r="MEF40" s="188"/>
      <c r="MEG40" s="206"/>
      <c r="MEH40" s="206"/>
      <c r="MEI40" s="22"/>
      <c r="MEJ40" s="22"/>
      <c r="MEK40" s="207"/>
      <c r="MEL40" s="188"/>
      <c r="MEM40" s="188"/>
      <c r="MEN40" s="188"/>
      <c r="MEO40" s="188"/>
      <c r="MEP40" s="206"/>
      <c r="MEQ40" s="206"/>
      <c r="MER40" s="22"/>
      <c r="MES40" s="22"/>
      <c r="MET40" s="207"/>
      <c r="MEU40" s="188"/>
      <c r="MEV40" s="188"/>
      <c r="MEW40" s="188"/>
      <c r="MEX40" s="188"/>
      <c r="MEY40" s="206"/>
      <c r="MEZ40" s="206"/>
      <c r="MFA40" s="22"/>
      <c r="MFB40" s="22"/>
      <c r="MFC40" s="207"/>
      <c r="MFD40" s="188"/>
      <c r="MFE40" s="188"/>
      <c r="MFF40" s="188"/>
      <c r="MFG40" s="188"/>
      <c r="MFH40" s="206"/>
      <c r="MFI40" s="206"/>
      <c r="MFJ40" s="22"/>
      <c r="MFK40" s="22"/>
      <c r="MFL40" s="207"/>
      <c r="MFM40" s="188"/>
      <c r="MFN40" s="188"/>
      <c r="MFO40" s="188"/>
      <c r="MFP40" s="188"/>
      <c r="MFQ40" s="206"/>
      <c r="MFR40" s="206"/>
      <c r="MFS40" s="22"/>
      <c r="MFT40" s="22"/>
      <c r="MFU40" s="207"/>
      <c r="MFV40" s="188"/>
      <c r="MFW40" s="188"/>
      <c r="MFX40" s="188"/>
      <c r="MFY40" s="188"/>
      <c r="MFZ40" s="206"/>
      <c r="MGA40" s="206"/>
      <c r="MGB40" s="22"/>
      <c r="MGC40" s="22"/>
      <c r="MGD40" s="207"/>
      <c r="MGE40" s="188"/>
      <c r="MGF40" s="188"/>
      <c r="MGG40" s="188"/>
      <c r="MGH40" s="188"/>
      <c r="MGI40" s="206"/>
      <c r="MGJ40" s="206"/>
      <c r="MGK40" s="22"/>
      <c r="MGL40" s="22"/>
      <c r="MGM40" s="207"/>
      <c r="MGN40" s="188"/>
      <c r="MGO40" s="188"/>
      <c r="MGP40" s="188"/>
      <c r="MGQ40" s="188"/>
      <c r="MGR40" s="206"/>
      <c r="MGS40" s="206"/>
      <c r="MGT40" s="22"/>
      <c r="MGU40" s="22"/>
      <c r="MGV40" s="207"/>
      <c r="MGW40" s="188"/>
      <c r="MGX40" s="188"/>
      <c r="MGY40" s="188"/>
      <c r="MGZ40" s="188"/>
      <c r="MHA40" s="206"/>
      <c r="MHB40" s="206"/>
      <c r="MHC40" s="22"/>
      <c r="MHD40" s="22"/>
      <c r="MHE40" s="207"/>
      <c r="MHF40" s="188"/>
      <c r="MHG40" s="188"/>
      <c r="MHH40" s="188"/>
      <c r="MHI40" s="188"/>
      <c r="MHJ40" s="206"/>
      <c r="MHK40" s="206"/>
      <c r="MHL40" s="22"/>
      <c r="MHM40" s="22"/>
      <c r="MHN40" s="207"/>
      <c r="MHO40" s="188"/>
      <c r="MHP40" s="188"/>
      <c r="MHQ40" s="188"/>
      <c r="MHR40" s="188"/>
      <c r="MHS40" s="206"/>
      <c r="MHT40" s="206"/>
      <c r="MHU40" s="22"/>
      <c r="MHV40" s="22"/>
      <c r="MHW40" s="207"/>
      <c r="MHX40" s="188"/>
      <c r="MHY40" s="188"/>
      <c r="MHZ40" s="188"/>
      <c r="MIA40" s="188"/>
      <c r="MIB40" s="206"/>
      <c r="MIC40" s="206"/>
      <c r="MID40" s="22"/>
      <c r="MIE40" s="22"/>
      <c r="MIF40" s="207"/>
      <c r="MIG40" s="188"/>
      <c r="MIH40" s="188"/>
      <c r="MII40" s="188"/>
      <c r="MIJ40" s="188"/>
      <c r="MIK40" s="206"/>
      <c r="MIL40" s="206"/>
      <c r="MIM40" s="22"/>
      <c r="MIN40" s="22"/>
      <c r="MIO40" s="207"/>
      <c r="MIP40" s="188"/>
      <c r="MIQ40" s="188"/>
      <c r="MIR40" s="188"/>
      <c r="MIS40" s="188"/>
      <c r="MIT40" s="206"/>
      <c r="MIU40" s="206"/>
      <c r="MIV40" s="22"/>
      <c r="MIW40" s="22"/>
      <c r="MIX40" s="207"/>
      <c r="MIY40" s="188"/>
      <c r="MIZ40" s="188"/>
      <c r="MJA40" s="188"/>
      <c r="MJB40" s="188"/>
      <c r="MJC40" s="206"/>
      <c r="MJD40" s="206"/>
      <c r="MJE40" s="22"/>
      <c r="MJF40" s="22"/>
      <c r="MJG40" s="207"/>
      <c r="MJH40" s="188"/>
      <c r="MJI40" s="188"/>
      <c r="MJJ40" s="188"/>
      <c r="MJK40" s="188"/>
      <c r="MJL40" s="206"/>
      <c r="MJM40" s="206"/>
      <c r="MJN40" s="22"/>
      <c r="MJO40" s="22"/>
      <c r="MJP40" s="207"/>
      <c r="MJQ40" s="188"/>
      <c r="MJR40" s="188"/>
      <c r="MJS40" s="188"/>
      <c r="MJT40" s="188"/>
      <c r="MJU40" s="206"/>
      <c r="MJV40" s="206"/>
      <c r="MJW40" s="22"/>
      <c r="MJX40" s="22"/>
      <c r="MJY40" s="207"/>
      <c r="MJZ40" s="188"/>
      <c r="MKA40" s="188"/>
      <c r="MKB40" s="188"/>
      <c r="MKC40" s="188"/>
      <c r="MKD40" s="206"/>
      <c r="MKE40" s="206"/>
      <c r="MKF40" s="22"/>
      <c r="MKG40" s="22"/>
      <c r="MKH40" s="207"/>
      <c r="MKI40" s="188"/>
      <c r="MKJ40" s="188"/>
      <c r="MKK40" s="188"/>
      <c r="MKL40" s="188"/>
      <c r="MKM40" s="206"/>
      <c r="MKN40" s="206"/>
      <c r="MKO40" s="22"/>
      <c r="MKP40" s="22"/>
      <c r="MKQ40" s="207"/>
      <c r="MKR40" s="188"/>
      <c r="MKS40" s="188"/>
      <c r="MKT40" s="188"/>
      <c r="MKU40" s="188"/>
      <c r="MKV40" s="206"/>
      <c r="MKW40" s="206"/>
      <c r="MKX40" s="22"/>
      <c r="MKY40" s="22"/>
      <c r="MKZ40" s="207"/>
      <c r="MLA40" s="188"/>
      <c r="MLB40" s="188"/>
      <c r="MLC40" s="188"/>
      <c r="MLD40" s="188"/>
      <c r="MLE40" s="206"/>
      <c r="MLF40" s="206"/>
      <c r="MLG40" s="22"/>
      <c r="MLH40" s="22"/>
      <c r="MLI40" s="207"/>
      <c r="MLJ40" s="188"/>
      <c r="MLK40" s="188"/>
      <c r="MLL40" s="188"/>
      <c r="MLM40" s="188"/>
      <c r="MLN40" s="206"/>
      <c r="MLO40" s="206"/>
      <c r="MLP40" s="22"/>
      <c r="MLQ40" s="22"/>
      <c r="MLR40" s="207"/>
      <c r="MLS40" s="188"/>
      <c r="MLT40" s="188"/>
      <c r="MLU40" s="188"/>
      <c r="MLV40" s="188"/>
      <c r="MLW40" s="206"/>
      <c r="MLX40" s="206"/>
      <c r="MLY40" s="22"/>
      <c r="MLZ40" s="22"/>
      <c r="MMA40" s="207"/>
      <c r="MMB40" s="188"/>
      <c r="MMC40" s="188"/>
      <c r="MMD40" s="188"/>
      <c r="MME40" s="188"/>
      <c r="MMF40" s="206"/>
      <c r="MMG40" s="206"/>
      <c r="MMH40" s="22"/>
      <c r="MMI40" s="22"/>
      <c r="MMJ40" s="207"/>
      <c r="MMK40" s="188"/>
      <c r="MML40" s="188"/>
      <c r="MMM40" s="188"/>
      <c r="MMN40" s="188"/>
      <c r="MMO40" s="206"/>
      <c r="MMP40" s="206"/>
      <c r="MMQ40" s="22"/>
      <c r="MMR40" s="22"/>
      <c r="MMS40" s="207"/>
      <c r="MMT40" s="188"/>
      <c r="MMU40" s="188"/>
      <c r="MMV40" s="188"/>
      <c r="MMW40" s="188"/>
      <c r="MMX40" s="206"/>
      <c r="MMY40" s="206"/>
      <c r="MMZ40" s="22"/>
      <c r="MNA40" s="22"/>
      <c r="MNB40" s="207"/>
      <c r="MNC40" s="188"/>
      <c r="MND40" s="188"/>
      <c r="MNE40" s="188"/>
      <c r="MNF40" s="188"/>
      <c r="MNG40" s="206"/>
      <c r="MNH40" s="206"/>
      <c r="MNI40" s="22"/>
      <c r="MNJ40" s="22"/>
      <c r="MNK40" s="207"/>
      <c r="MNL40" s="188"/>
      <c r="MNM40" s="188"/>
      <c r="MNN40" s="188"/>
      <c r="MNO40" s="188"/>
      <c r="MNP40" s="206"/>
      <c r="MNQ40" s="206"/>
      <c r="MNR40" s="22"/>
      <c r="MNS40" s="22"/>
      <c r="MNT40" s="207"/>
      <c r="MNU40" s="188"/>
      <c r="MNV40" s="188"/>
      <c r="MNW40" s="188"/>
      <c r="MNX40" s="188"/>
      <c r="MNY40" s="206"/>
      <c r="MNZ40" s="206"/>
      <c r="MOA40" s="22"/>
      <c r="MOB40" s="22"/>
      <c r="MOC40" s="207"/>
      <c r="MOD40" s="188"/>
      <c r="MOE40" s="188"/>
      <c r="MOF40" s="188"/>
      <c r="MOG40" s="188"/>
      <c r="MOH40" s="206"/>
      <c r="MOI40" s="206"/>
      <c r="MOJ40" s="22"/>
      <c r="MOK40" s="22"/>
      <c r="MOL40" s="207"/>
      <c r="MOM40" s="188"/>
      <c r="MON40" s="188"/>
      <c r="MOO40" s="188"/>
      <c r="MOP40" s="188"/>
      <c r="MOQ40" s="206"/>
      <c r="MOR40" s="206"/>
      <c r="MOS40" s="22"/>
      <c r="MOT40" s="22"/>
      <c r="MOU40" s="207"/>
      <c r="MOV40" s="188"/>
      <c r="MOW40" s="188"/>
      <c r="MOX40" s="188"/>
      <c r="MOY40" s="188"/>
      <c r="MOZ40" s="206"/>
      <c r="MPA40" s="206"/>
      <c r="MPB40" s="22"/>
      <c r="MPC40" s="22"/>
      <c r="MPD40" s="207"/>
      <c r="MPE40" s="188"/>
      <c r="MPF40" s="188"/>
      <c r="MPG40" s="188"/>
      <c r="MPH40" s="188"/>
      <c r="MPI40" s="206"/>
      <c r="MPJ40" s="206"/>
      <c r="MPK40" s="22"/>
      <c r="MPL40" s="22"/>
      <c r="MPM40" s="207"/>
      <c r="MPN40" s="188"/>
      <c r="MPO40" s="188"/>
      <c r="MPP40" s="188"/>
      <c r="MPQ40" s="188"/>
      <c r="MPR40" s="206"/>
      <c r="MPS40" s="206"/>
      <c r="MPT40" s="22"/>
      <c r="MPU40" s="22"/>
      <c r="MPV40" s="207"/>
      <c r="MPW40" s="188"/>
      <c r="MPX40" s="188"/>
      <c r="MPY40" s="188"/>
      <c r="MPZ40" s="188"/>
      <c r="MQA40" s="206"/>
      <c r="MQB40" s="206"/>
      <c r="MQC40" s="22"/>
      <c r="MQD40" s="22"/>
      <c r="MQE40" s="207"/>
      <c r="MQF40" s="188"/>
      <c r="MQG40" s="188"/>
      <c r="MQH40" s="188"/>
      <c r="MQI40" s="188"/>
      <c r="MQJ40" s="206"/>
      <c r="MQK40" s="206"/>
      <c r="MQL40" s="22"/>
      <c r="MQM40" s="22"/>
      <c r="MQN40" s="207"/>
      <c r="MQO40" s="188"/>
      <c r="MQP40" s="188"/>
      <c r="MQQ40" s="188"/>
      <c r="MQR40" s="188"/>
      <c r="MQS40" s="206"/>
      <c r="MQT40" s="206"/>
      <c r="MQU40" s="22"/>
      <c r="MQV40" s="22"/>
      <c r="MQW40" s="207"/>
      <c r="MQX40" s="188"/>
      <c r="MQY40" s="188"/>
      <c r="MQZ40" s="188"/>
      <c r="MRA40" s="188"/>
      <c r="MRB40" s="206"/>
      <c r="MRC40" s="206"/>
      <c r="MRD40" s="22"/>
      <c r="MRE40" s="22"/>
      <c r="MRF40" s="207"/>
      <c r="MRG40" s="188"/>
      <c r="MRH40" s="188"/>
      <c r="MRI40" s="188"/>
      <c r="MRJ40" s="188"/>
      <c r="MRK40" s="206"/>
      <c r="MRL40" s="206"/>
      <c r="MRM40" s="22"/>
      <c r="MRN40" s="22"/>
      <c r="MRO40" s="207"/>
      <c r="MRP40" s="188"/>
      <c r="MRQ40" s="188"/>
      <c r="MRR40" s="188"/>
      <c r="MRS40" s="188"/>
      <c r="MRT40" s="206"/>
      <c r="MRU40" s="206"/>
      <c r="MRV40" s="22"/>
      <c r="MRW40" s="22"/>
      <c r="MRX40" s="207"/>
      <c r="MRY40" s="188"/>
      <c r="MRZ40" s="188"/>
      <c r="MSA40" s="188"/>
      <c r="MSB40" s="188"/>
      <c r="MSC40" s="206"/>
      <c r="MSD40" s="206"/>
      <c r="MSE40" s="22"/>
      <c r="MSF40" s="22"/>
      <c r="MSG40" s="207"/>
      <c r="MSH40" s="188"/>
      <c r="MSI40" s="188"/>
      <c r="MSJ40" s="188"/>
      <c r="MSK40" s="188"/>
      <c r="MSL40" s="206"/>
      <c r="MSM40" s="206"/>
      <c r="MSN40" s="22"/>
      <c r="MSO40" s="22"/>
      <c r="MSP40" s="207"/>
      <c r="MSQ40" s="188"/>
      <c r="MSR40" s="188"/>
      <c r="MSS40" s="188"/>
      <c r="MST40" s="188"/>
      <c r="MSU40" s="206"/>
      <c r="MSV40" s="206"/>
      <c r="MSW40" s="22"/>
      <c r="MSX40" s="22"/>
      <c r="MSY40" s="207"/>
      <c r="MSZ40" s="188"/>
      <c r="MTA40" s="188"/>
      <c r="MTB40" s="188"/>
      <c r="MTC40" s="188"/>
      <c r="MTD40" s="206"/>
      <c r="MTE40" s="206"/>
      <c r="MTF40" s="22"/>
      <c r="MTG40" s="22"/>
      <c r="MTH40" s="207"/>
      <c r="MTI40" s="188"/>
      <c r="MTJ40" s="188"/>
      <c r="MTK40" s="188"/>
      <c r="MTL40" s="188"/>
      <c r="MTM40" s="206"/>
      <c r="MTN40" s="206"/>
      <c r="MTO40" s="22"/>
      <c r="MTP40" s="22"/>
      <c r="MTQ40" s="207"/>
      <c r="MTR40" s="188"/>
      <c r="MTS40" s="188"/>
      <c r="MTT40" s="188"/>
      <c r="MTU40" s="188"/>
      <c r="MTV40" s="206"/>
      <c r="MTW40" s="206"/>
      <c r="MTX40" s="22"/>
      <c r="MTY40" s="22"/>
      <c r="MTZ40" s="207"/>
      <c r="MUA40" s="188"/>
      <c r="MUB40" s="188"/>
      <c r="MUC40" s="188"/>
      <c r="MUD40" s="188"/>
      <c r="MUE40" s="206"/>
      <c r="MUF40" s="206"/>
      <c r="MUG40" s="22"/>
      <c r="MUH40" s="22"/>
      <c r="MUI40" s="207"/>
      <c r="MUJ40" s="188"/>
      <c r="MUK40" s="188"/>
      <c r="MUL40" s="188"/>
      <c r="MUM40" s="188"/>
      <c r="MUN40" s="206"/>
      <c r="MUO40" s="206"/>
      <c r="MUP40" s="22"/>
      <c r="MUQ40" s="22"/>
      <c r="MUR40" s="207"/>
      <c r="MUS40" s="188"/>
      <c r="MUT40" s="188"/>
      <c r="MUU40" s="188"/>
      <c r="MUV40" s="188"/>
      <c r="MUW40" s="206"/>
      <c r="MUX40" s="206"/>
      <c r="MUY40" s="22"/>
      <c r="MUZ40" s="22"/>
      <c r="MVA40" s="207"/>
      <c r="MVB40" s="188"/>
      <c r="MVC40" s="188"/>
      <c r="MVD40" s="188"/>
      <c r="MVE40" s="188"/>
      <c r="MVF40" s="206"/>
      <c r="MVG40" s="206"/>
      <c r="MVH40" s="22"/>
      <c r="MVI40" s="22"/>
      <c r="MVJ40" s="207"/>
      <c r="MVK40" s="188"/>
      <c r="MVL40" s="188"/>
      <c r="MVM40" s="188"/>
      <c r="MVN40" s="188"/>
      <c r="MVO40" s="206"/>
      <c r="MVP40" s="206"/>
      <c r="MVQ40" s="22"/>
      <c r="MVR40" s="22"/>
      <c r="MVS40" s="207"/>
      <c r="MVT40" s="188"/>
      <c r="MVU40" s="188"/>
      <c r="MVV40" s="188"/>
      <c r="MVW40" s="188"/>
      <c r="MVX40" s="206"/>
      <c r="MVY40" s="206"/>
      <c r="MVZ40" s="22"/>
      <c r="MWA40" s="22"/>
      <c r="MWB40" s="207"/>
      <c r="MWC40" s="188"/>
      <c r="MWD40" s="188"/>
      <c r="MWE40" s="188"/>
      <c r="MWF40" s="188"/>
      <c r="MWG40" s="206"/>
      <c r="MWH40" s="206"/>
      <c r="MWI40" s="22"/>
      <c r="MWJ40" s="22"/>
      <c r="MWK40" s="207"/>
      <c r="MWL40" s="188"/>
      <c r="MWM40" s="188"/>
      <c r="MWN40" s="188"/>
      <c r="MWO40" s="188"/>
      <c r="MWP40" s="206"/>
      <c r="MWQ40" s="206"/>
      <c r="MWR40" s="22"/>
      <c r="MWS40" s="22"/>
      <c r="MWT40" s="207"/>
      <c r="MWU40" s="188"/>
      <c r="MWV40" s="188"/>
      <c r="MWW40" s="188"/>
      <c r="MWX40" s="188"/>
      <c r="MWY40" s="206"/>
      <c r="MWZ40" s="206"/>
      <c r="MXA40" s="22"/>
      <c r="MXB40" s="22"/>
      <c r="MXC40" s="207"/>
      <c r="MXD40" s="188"/>
      <c r="MXE40" s="188"/>
      <c r="MXF40" s="188"/>
      <c r="MXG40" s="188"/>
      <c r="MXH40" s="206"/>
      <c r="MXI40" s="206"/>
      <c r="MXJ40" s="22"/>
      <c r="MXK40" s="22"/>
      <c r="MXL40" s="207"/>
      <c r="MXM40" s="188"/>
      <c r="MXN40" s="188"/>
      <c r="MXO40" s="188"/>
      <c r="MXP40" s="188"/>
      <c r="MXQ40" s="206"/>
      <c r="MXR40" s="206"/>
      <c r="MXS40" s="22"/>
      <c r="MXT40" s="22"/>
      <c r="MXU40" s="207"/>
      <c r="MXV40" s="188"/>
      <c r="MXW40" s="188"/>
      <c r="MXX40" s="188"/>
      <c r="MXY40" s="188"/>
      <c r="MXZ40" s="206"/>
      <c r="MYA40" s="206"/>
      <c r="MYB40" s="22"/>
      <c r="MYC40" s="22"/>
      <c r="MYD40" s="207"/>
      <c r="MYE40" s="188"/>
      <c r="MYF40" s="188"/>
      <c r="MYG40" s="188"/>
      <c r="MYH40" s="188"/>
      <c r="MYI40" s="206"/>
      <c r="MYJ40" s="206"/>
      <c r="MYK40" s="22"/>
      <c r="MYL40" s="22"/>
      <c r="MYM40" s="207"/>
      <c r="MYN40" s="188"/>
      <c r="MYO40" s="188"/>
      <c r="MYP40" s="188"/>
      <c r="MYQ40" s="188"/>
      <c r="MYR40" s="206"/>
      <c r="MYS40" s="206"/>
      <c r="MYT40" s="22"/>
      <c r="MYU40" s="22"/>
      <c r="MYV40" s="207"/>
      <c r="MYW40" s="188"/>
      <c r="MYX40" s="188"/>
      <c r="MYY40" s="188"/>
      <c r="MYZ40" s="188"/>
      <c r="MZA40" s="206"/>
      <c r="MZB40" s="206"/>
      <c r="MZC40" s="22"/>
      <c r="MZD40" s="22"/>
      <c r="MZE40" s="207"/>
      <c r="MZF40" s="188"/>
      <c r="MZG40" s="188"/>
      <c r="MZH40" s="188"/>
      <c r="MZI40" s="188"/>
      <c r="MZJ40" s="206"/>
      <c r="MZK40" s="206"/>
      <c r="MZL40" s="22"/>
      <c r="MZM40" s="22"/>
      <c r="MZN40" s="207"/>
      <c r="MZO40" s="188"/>
      <c r="MZP40" s="188"/>
      <c r="MZQ40" s="188"/>
      <c r="MZR40" s="188"/>
      <c r="MZS40" s="206"/>
      <c r="MZT40" s="206"/>
      <c r="MZU40" s="22"/>
      <c r="MZV40" s="22"/>
      <c r="MZW40" s="207"/>
      <c r="MZX40" s="188"/>
      <c r="MZY40" s="188"/>
      <c r="MZZ40" s="188"/>
      <c r="NAA40" s="188"/>
      <c r="NAB40" s="206"/>
      <c r="NAC40" s="206"/>
      <c r="NAD40" s="22"/>
      <c r="NAE40" s="22"/>
      <c r="NAF40" s="207"/>
      <c r="NAG40" s="188"/>
      <c r="NAH40" s="188"/>
      <c r="NAI40" s="188"/>
      <c r="NAJ40" s="188"/>
      <c r="NAK40" s="206"/>
      <c r="NAL40" s="206"/>
      <c r="NAM40" s="22"/>
      <c r="NAN40" s="22"/>
      <c r="NAO40" s="207"/>
      <c r="NAP40" s="188"/>
      <c r="NAQ40" s="188"/>
      <c r="NAR40" s="188"/>
      <c r="NAS40" s="188"/>
      <c r="NAT40" s="206"/>
      <c r="NAU40" s="206"/>
      <c r="NAV40" s="22"/>
      <c r="NAW40" s="22"/>
      <c r="NAX40" s="207"/>
      <c r="NAY40" s="188"/>
      <c r="NAZ40" s="188"/>
      <c r="NBA40" s="188"/>
      <c r="NBB40" s="188"/>
      <c r="NBC40" s="206"/>
      <c r="NBD40" s="206"/>
      <c r="NBE40" s="22"/>
      <c r="NBF40" s="22"/>
      <c r="NBG40" s="207"/>
      <c r="NBH40" s="188"/>
      <c r="NBI40" s="188"/>
      <c r="NBJ40" s="188"/>
      <c r="NBK40" s="188"/>
      <c r="NBL40" s="206"/>
      <c r="NBM40" s="206"/>
      <c r="NBN40" s="22"/>
      <c r="NBO40" s="22"/>
      <c r="NBP40" s="207"/>
      <c r="NBQ40" s="188"/>
      <c r="NBR40" s="188"/>
      <c r="NBS40" s="188"/>
      <c r="NBT40" s="188"/>
      <c r="NBU40" s="206"/>
      <c r="NBV40" s="206"/>
      <c r="NBW40" s="22"/>
      <c r="NBX40" s="22"/>
      <c r="NBY40" s="207"/>
      <c r="NBZ40" s="188"/>
      <c r="NCA40" s="188"/>
      <c r="NCB40" s="188"/>
      <c r="NCC40" s="188"/>
      <c r="NCD40" s="206"/>
      <c r="NCE40" s="206"/>
      <c r="NCF40" s="22"/>
      <c r="NCG40" s="22"/>
      <c r="NCH40" s="207"/>
      <c r="NCI40" s="188"/>
      <c r="NCJ40" s="188"/>
      <c r="NCK40" s="188"/>
      <c r="NCL40" s="188"/>
      <c r="NCM40" s="206"/>
      <c r="NCN40" s="206"/>
      <c r="NCO40" s="22"/>
      <c r="NCP40" s="22"/>
      <c r="NCQ40" s="207"/>
      <c r="NCR40" s="188"/>
      <c r="NCS40" s="188"/>
      <c r="NCT40" s="188"/>
      <c r="NCU40" s="188"/>
      <c r="NCV40" s="206"/>
      <c r="NCW40" s="206"/>
      <c r="NCX40" s="22"/>
      <c r="NCY40" s="22"/>
      <c r="NCZ40" s="207"/>
      <c r="NDA40" s="188"/>
      <c r="NDB40" s="188"/>
      <c r="NDC40" s="188"/>
      <c r="NDD40" s="188"/>
      <c r="NDE40" s="206"/>
      <c r="NDF40" s="206"/>
      <c r="NDG40" s="22"/>
      <c r="NDH40" s="22"/>
      <c r="NDI40" s="207"/>
      <c r="NDJ40" s="188"/>
      <c r="NDK40" s="188"/>
      <c r="NDL40" s="188"/>
      <c r="NDM40" s="188"/>
      <c r="NDN40" s="206"/>
      <c r="NDO40" s="206"/>
      <c r="NDP40" s="22"/>
      <c r="NDQ40" s="22"/>
      <c r="NDR40" s="207"/>
      <c r="NDS40" s="188"/>
      <c r="NDT40" s="188"/>
      <c r="NDU40" s="188"/>
      <c r="NDV40" s="188"/>
      <c r="NDW40" s="206"/>
      <c r="NDX40" s="206"/>
      <c r="NDY40" s="22"/>
      <c r="NDZ40" s="22"/>
      <c r="NEA40" s="207"/>
      <c r="NEB40" s="188"/>
      <c r="NEC40" s="188"/>
      <c r="NED40" s="188"/>
      <c r="NEE40" s="188"/>
      <c r="NEF40" s="206"/>
      <c r="NEG40" s="206"/>
      <c r="NEH40" s="22"/>
      <c r="NEI40" s="22"/>
      <c r="NEJ40" s="207"/>
      <c r="NEK40" s="188"/>
      <c r="NEL40" s="188"/>
      <c r="NEM40" s="188"/>
      <c r="NEN40" s="188"/>
      <c r="NEO40" s="206"/>
      <c r="NEP40" s="206"/>
      <c r="NEQ40" s="22"/>
      <c r="NER40" s="22"/>
      <c r="NES40" s="207"/>
      <c r="NET40" s="188"/>
      <c r="NEU40" s="188"/>
      <c r="NEV40" s="188"/>
      <c r="NEW40" s="188"/>
      <c r="NEX40" s="206"/>
      <c r="NEY40" s="206"/>
      <c r="NEZ40" s="22"/>
      <c r="NFA40" s="22"/>
      <c r="NFB40" s="207"/>
      <c r="NFC40" s="188"/>
      <c r="NFD40" s="188"/>
      <c r="NFE40" s="188"/>
      <c r="NFF40" s="188"/>
      <c r="NFG40" s="206"/>
      <c r="NFH40" s="206"/>
      <c r="NFI40" s="22"/>
      <c r="NFJ40" s="22"/>
      <c r="NFK40" s="207"/>
      <c r="NFL40" s="188"/>
      <c r="NFM40" s="188"/>
      <c r="NFN40" s="188"/>
      <c r="NFO40" s="188"/>
      <c r="NFP40" s="206"/>
      <c r="NFQ40" s="206"/>
      <c r="NFR40" s="22"/>
      <c r="NFS40" s="22"/>
      <c r="NFT40" s="207"/>
      <c r="NFU40" s="188"/>
      <c r="NFV40" s="188"/>
      <c r="NFW40" s="188"/>
      <c r="NFX40" s="188"/>
      <c r="NFY40" s="206"/>
      <c r="NFZ40" s="206"/>
      <c r="NGA40" s="22"/>
      <c r="NGB40" s="22"/>
      <c r="NGC40" s="207"/>
      <c r="NGD40" s="188"/>
      <c r="NGE40" s="188"/>
      <c r="NGF40" s="188"/>
      <c r="NGG40" s="188"/>
      <c r="NGH40" s="206"/>
      <c r="NGI40" s="206"/>
      <c r="NGJ40" s="22"/>
      <c r="NGK40" s="22"/>
      <c r="NGL40" s="207"/>
      <c r="NGM40" s="188"/>
      <c r="NGN40" s="188"/>
      <c r="NGO40" s="188"/>
      <c r="NGP40" s="188"/>
      <c r="NGQ40" s="206"/>
      <c r="NGR40" s="206"/>
      <c r="NGS40" s="22"/>
      <c r="NGT40" s="22"/>
      <c r="NGU40" s="207"/>
      <c r="NGV40" s="188"/>
      <c r="NGW40" s="188"/>
      <c r="NGX40" s="188"/>
      <c r="NGY40" s="188"/>
      <c r="NGZ40" s="206"/>
      <c r="NHA40" s="206"/>
      <c r="NHB40" s="22"/>
      <c r="NHC40" s="22"/>
      <c r="NHD40" s="207"/>
      <c r="NHE40" s="188"/>
      <c r="NHF40" s="188"/>
      <c r="NHG40" s="188"/>
      <c r="NHH40" s="188"/>
      <c r="NHI40" s="206"/>
      <c r="NHJ40" s="206"/>
      <c r="NHK40" s="22"/>
      <c r="NHL40" s="22"/>
      <c r="NHM40" s="207"/>
      <c r="NHN40" s="188"/>
      <c r="NHO40" s="188"/>
      <c r="NHP40" s="188"/>
      <c r="NHQ40" s="188"/>
      <c r="NHR40" s="206"/>
      <c r="NHS40" s="206"/>
      <c r="NHT40" s="22"/>
      <c r="NHU40" s="22"/>
      <c r="NHV40" s="207"/>
      <c r="NHW40" s="188"/>
      <c r="NHX40" s="188"/>
      <c r="NHY40" s="188"/>
      <c r="NHZ40" s="188"/>
      <c r="NIA40" s="206"/>
      <c r="NIB40" s="206"/>
      <c r="NIC40" s="22"/>
      <c r="NID40" s="22"/>
      <c r="NIE40" s="207"/>
      <c r="NIF40" s="188"/>
      <c r="NIG40" s="188"/>
      <c r="NIH40" s="188"/>
      <c r="NII40" s="188"/>
      <c r="NIJ40" s="206"/>
      <c r="NIK40" s="206"/>
      <c r="NIL40" s="22"/>
      <c r="NIM40" s="22"/>
      <c r="NIN40" s="207"/>
      <c r="NIO40" s="188"/>
      <c r="NIP40" s="188"/>
      <c r="NIQ40" s="188"/>
      <c r="NIR40" s="188"/>
      <c r="NIS40" s="206"/>
      <c r="NIT40" s="206"/>
      <c r="NIU40" s="22"/>
      <c r="NIV40" s="22"/>
      <c r="NIW40" s="207"/>
      <c r="NIX40" s="188"/>
      <c r="NIY40" s="188"/>
      <c r="NIZ40" s="188"/>
      <c r="NJA40" s="188"/>
      <c r="NJB40" s="206"/>
      <c r="NJC40" s="206"/>
      <c r="NJD40" s="22"/>
      <c r="NJE40" s="22"/>
      <c r="NJF40" s="207"/>
      <c r="NJG40" s="188"/>
      <c r="NJH40" s="188"/>
      <c r="NJI40" s="188"/>
      <c r="NJJ40" s="188"/>
      <c r="NJK40" s="206"/>
      <c r="NJL40" s="206"/>
      <c r="NJM40" s="22"/>
      <c r="NJN40" s="22"/>
      <c r="NJO40" s="207"/>
      <c r="NJP40" s="188"/>
      <c r="NJQ40" s="188"/>
      <c r="NJR40" s="188"/>
      <c r="NJS40" s="188"/>
      <c r="NJT40" s="206"/>
      <c r="NJU40" s="206"/>
      <c r="NJV40" s="22"/>
      <c r="NJW40" s="22"/>
      <c r="NJX40" s="207"/>
      <c r="NJY40" s="188"/>
      <c r="NJZ40" s="188"/>
      <c r="NKA40" s="188"/>
      <c r="NKB40" s="188"/>
      <c r="NKC40" s="206"/>
      <c r="NKD40" s="206"/>
      <c r="NKE40" s="22"/>
      <c r="NKF40" s="22"/>
      <c r="NKG40" s="207"/>
      <c r="NKH40" s="188"/>
      <c r="NKI40" s="188"/>
      <c r="NKJ40" s="188"/>
      <c r="NKK40" s="188"/>
      <c r="NKL40" s="206"/>
      <c r="NKM40" s="206"/>
      <c r="NKN40" s="22"/>
      <c r="NKO40" s="22"/>
      <c r="NKP40" s="207"/>
      <c r="NKQ40" s="188"/>
      <c r="NKR40" s="188"/>
      <c r="NKS40" s="188"/>
      <c r="NKT40" s="188"/>
      <c r="NKU40" s="206"/>
      <c r="NKV40" s="206"/>
      <c r="NKW40" s="22"/>
      <c r="NKX40" s="22"/>
      <c r="NKY40" s="207"/>
      <c r="NKZ40" s="188"/>
      <c r="NLA40" s="188"/>
      <c r="NLB40" s="188"/>
      <c r="NLC40" s="188"/>
      <c r="NLD40" s="206"/>
      <c r="NLE40" s="206"/>
      <c r="NLF40" s="22"/>
      <c r="NLG40" s="22"/>
      <c r="NLH40" s="207"/>
      <c r="NLI40" s="188"/>
      <c r="NLJ40" s="188"/>
      <c r="NLK40" s="188"/>
      <c r="NLL40" s="188"/>
      <c r="NLM40" s="206"/>
      <c r="NLN40" s="206"/>
      <c r="NLO40" s="22"/>
      <c r="NLP40" s="22"/>
      <c r="NLQ40" s="207"/>
      <c r="NLR40" s="188"/>
      <c r="NLS40" s="188"/>
      <c r="NLT40" s="188"/>
      <c r="NLU40" s="188"/>
      <c r="NLV40" s="206"/>
      <c r="NLW40" s="206"/>
      <c r="NLX40" s="22"/>
      <c r="NLY40" s="22"/>
      <c r="NLZ40" s="207"/>
      <c r="NMA40" s="188"/>
      <c r="NMB40" s="188"/>
      <c r="NMC40" s="188"/>
      <c r="NMD40" s="188"/>
      <c r="NME40" s="206"/>
      <c r="NMF40" s="206"/>
      <c r="NMG40" s="22"/>
      <c r="NMH40" s="22"/>
      <c r="NMI40" s="207"/>
      <c r="NMJ40" s="188"/>
      <c r="NMK40" s="188"/>
      <c r="NML40" s="188"/>
      <c r="NMM40" s="188"/>
      <c r="NMN40" s="206"/>
      <c r="NMO40" s="206"/>
      <c r="NMP40" s="22"/>
      <c r="NMQ40" s="22"/>
      <c r="NMR40" s="207"/>
      <c r="NMS40" s="188"/>
      <c r="NMT40" s="188"/>
      <c r="NMU40" s="188"/>
      <c r="NMV40" s="188"/>
      <c r="NMW40" s="206"/>
      <c r="NMX40" s="206"/>
      <c r="NMY40" s="22"/>
      <c r="NMZ40" s="22"/>
      <c r="NNA40" s="207"/>
      <c r="NNB40" s="188"/>
      <c r="NNC40" s="188"/>
      <c r="NND40" s="188"/>
      <c r="NNE40" s="188"/>
      <c r="NNF40" s="206"/>
      <c r="NNG40" s="206"/>
      <c r="NNH40" s="22"/>
      <c r="NNI40" s="22"/>
      <c r="NNJ40" s="207"/>
      <c r="NNK40" s="188"/>
      <c r="NNL40" s="188"/>
      <c r="NNM40" s="188"/>
      <c r="NNN40" s="188"/>
      <c r="NNO40" s="206"/>
      <c r="NNP40" s="206"/>
      <c r="NNQ40" s="22"/>
      <c r="NNR40" s="22"/>
      <c r="NNS40" s="207"/>
      <c r="NNT40" s="188"/>
      <c r="NNU40" s="188"/>
      <c r="NNV40" s="188"/>
      <c r="NNW40" s="188"/>
      <c r="NNX40" s="206"/>
      <c r="NNY40" s="206"/>
      <c r="NNZ40" s="22"/>
      <c r="NOA40" s="22"/>
      <c r="NOB40" s="207"/>
      <c r="NOC40" s="188"/>
      <c r="NOD40" s="188"/>
      <c r="NOE40" s="188"/>
      <c r="NOF40" s="188"/>
      <c r="NOG40" s="206"/>
      <c r="NOH40" s="206"/>
      <c r="NOI40" s="22"/>
      <c r="NOJ40" s="22"/>
      <c r="NOK40" s="207"/>
      <c r="NOL40" s="188"/>
      <c r="NOM40" s="188"/>
      <c r="NON40" s="188"/>
      <c r="NOO40" s="188"/>
      <c r="NOP40" s="206"/>
      <c r="NOQ40" s="206"/>
      <c r="NOR40" s="22"/>
      <c r="NOS40" s="22"/>
      <c r="NOT40" s="207"/>
      <c r="NOU40" s="188"/>
      <c r="NOV40" s="188"/>
      <c r="NOW40" s="188"/>
      <c r="NOX40" s="188"/>
      <c r="NOY40" s="206"/>
      <c r="NOZ40" s="206"/>
      <c r="NPA40" s="22"/>
      <c r="NPB40" s="22"/>
      <c r="NPC40" s="207"/>
      <c r="NPD40" s="188"/>
      <c r="NPE40" s="188"/>
      <c r="NPF40" s="188"/>
      <c r="NPG40" s="188"/>
      <c r="NPH40" s="206"/>
      <c r="NPI40" s="206"/>
      <c r="NPJ40" s="22"/>
      <c r="NPK40" s="22"/>
      <c r="NPL40" s="207"/>
      <c r="NPM40" s="188"/>
      <c r="NPN40" s="188"/>
      <c r="NPO40" s="188"/>
      <c r="NPP40" s="188"/>
      <c r="NPQ40" s="206"/>
      <c r="NPR40" s="206"/>
      <c r="NPS40" s="22"/>
      <c r="NPT40" s="22"/>
      <c r="NPU40" s="207"/>
      <c r="NPV40" s="188"/>
      <c r="NPW40" s="188"/>
      <c r="NPX40" s="188"/>
      <c r="NPY40" s="188"/>
      <c r="NPZ40" s="206"/>
      <c r="NQA40" s="206"/>
      <c r="NQB40" s="22"/>
      <c r="NQC40" s="22"/>
      <c r="NQD40" s="207"/>
      <c r="NQE40" s="188"/>
      <c r="NQF40" s="188"/>
      <c r="NQG40" s="188"/>
      <c r="NQH40" s="188"/>
      <c r="NQI40" s="206"/>
      <c r="NQJ40" s="206"/>
      <c r="NQK40" s="22"/>
      <c r="NQL40" s="22"/>
      <c r="NQM40" s="207"/>
      <c r="NQN40" s="188"/>
      <c r="NQO40" s="188"/>
      <c r="NQP40" s="188"/>
      <c r="NQQ40" s="188"/>
      <c r="NQR40" s="206"/>
      <c r="NQS40" s="206"/>
      <c r="NQT40" s="22"/>
      <c r="NQU40" s="22"/>
      <c r="NQV40" s="207"/>
      <c r="NQW40" s="188"/>
      <c r="NQX40" s="188"/>
      <c r="NQY40" s="188"/>
      <c r="NQZ40" s="188"/>
      <c r="NRA40" s="206"/>
      <c r="NRB40" s="206"/>
      <c r="NRC40" s="22"/>
      <c r="NRD40" s="22"/>
      <c r="NRE40" s="207"/>
      <c r="NRF40" s="188"/>
      <c r="NRG40" s="188"/>
      <c r="NRH40" s="188"/>
      <c r="NRI40" s="188"/>
      <c r="NRJ40" s="206"/>
      <c r="NRK40" s="206"/>
      <c r="NRL40" s="22"/>
      <c r="NRM40" s="22"/>
      <c r="NRN40" s="207"/>
      <c r="NRO40" s="188"/>
      <c r="NRP40" s="188"/>
      <c r="NRQ40" s="188"/>
      <c r="NRR40" s="188"/>
      <c r="NRS40" s="206"/>
      <c r="NRT40" s="206"/>
      <c r="NRU40" s="22"/>
      <c r="NRV40" s="22"/>
      <c r="NRW40" s="207"/>
      <c r="NRX40" s="188"/>
      <c r="NRY40" s="188"/>
      <c r="NRZ40" s="188"/>
      <c r="NSA40" s="188"/>
      <c r="NSB40" s="206"/>
      <c r="NSC40" s="206"/>
      <c r="NSD40" s="22"/>
      <c r="NSE40" s="22"/>
      <c r="NSF40" s="207"/>
      <c r="NSG40" s="188"/>
      <c r="NSH40" s="188"/>
      <c r="NSI40" s="188"/>
      <c r="NSJ40" s="188"/>
      <c r="NSK40" s="206"/>
      <c r="NSL40" s="206"/>
      <c r="NSM40" s="22"/>
      <c r="NSN40" s="22"/>
      <c r="NSO40" s="207"/>
      <c r="NSP40" s="188"/>
      <c r="NSQ40" s="188"/>
      <c r="NSR40" s="188"/>
      <c r="NSS40" s="188"/>
      <c r="NST40" s="206"/>
      <c r="NSU40" s="206"/>
      <c r="NSV40" s="22"/>
      <c r="NSW40" s="22"/>
      <c r="NSX40" s="207"/>
      <c r="NSY40" s="188"/>
      <c r="NSZ40" s="188"/>
      <c r="NTA40" s="188"/>
      <c r="NTB40" s="188"/>
      <c r="NTC40" s="206"/>
      <c r="NTD40" s="206"/>
      <c r="NTE40" s="22"/>
      <c r="NTF40" s="22"/>
      <c r="NTG40" s="207"/>
      <c r="NTH40" s="188"/>
      <c r="NTI40" s="188"/>
      <c r="NTJ40" s="188"/>
      <c r="NTK40" s="188"/>
      <c r="NTL40" s="206"/>
      <c r="NTM40" s="206"/>
      <c r="NTN40" s="22"/>
      <c r="NTO40" s="22"/>
      <c r="NTP40" s="207"/>
      <c r="NTQ40" s="188"/>
      <c r="NTR40" s="188"/>
      <c r="NTS40" s="188"/>
      <c r="NTT40" s="188"/>
      <c r="NTU40" s="206"/>
      <c r="NTV40" s="206"/>
      <c r="NTW40" s="22"/>
      <c r="NTX40" s="22"/>
      <c r="NTY40" s="207"/>
      <c r="NTZ40" s="188"/>
      <c r="NUA40" s="188"/>
      <c r="NUB40" s="188"/>
      <c r="NUC40" s="188"/>
      <c r="NUD40" s="206"/>
      <c r="NUE40" s="206"/>
      <c r="NUF40" s="22"/>
      <c r="NUG40" s="22"/>
      <c r="NUH40" s="207"/>
      <c r="NUI40" s="188"/>
      <c r="NUJ40" s="188"/>
      <c r="NUK40" s="188"/>
      <c r="NUL40" s="188"/>
      <c r="NUM40" s="206"/>
      <c r="NUN40" s="206"/>
      <c r="NUO40" s="22"/>
      <c r="NUP40" s="22"/>
      <c r="NUQ40" s="207"/>
      <c r="NUR40" s="188"/>
      <c r="NUS40" s="188"/>
      <c r="NUT40" s="188"/>
      <c r="NUU40" s="188"/>
      <c r="NUV40" s="206"/>
      <c r="NUW40" s="206"/>
      <c r="NUX40" s="22"/>
      <c r="NUY40" s="22"/>
      <c r="NUZ40" s="207"/>
      <c r="NVA40" s="188"/>
      <c r="NVB40" s="188"/>
      <c r="NVC40" s="188"/>
      <c r="NVD40" s="188"/>
      <c r="NVE40" s="206"/>
      <c r="NVF40" s="206"/>
      <c r="NVG40" s="22"/>
      <c r="NVH40" s="22"/>
      <c r="NVI40" s="207"/>
      <c r="NVJ40" s="188"/>
      <c r="NVK40" s="188"/>
      <c r="NVL40" s="188"/>
      <c r="NVM40" s="188"/>
      <c r="NVN40" s="206"/>
      <c r="NVO40" s="206"/>
      <c r="NVP40" s="22"/>
      <c r="NVQ40" s="22"/>
      <c r="NVR40" s="207"/>
      <c r="NVS40" s="188"/>
      <c r="NVT40" s="188"/>
      <c r="NVU40" s="188"/>
      <c r="NVV40" s="188"/>
      <c r="NVW40" s="206"/>
      <c r="NVX40" s="206"/>
      <c r="NVY40" s="22"/>
      <c r="NVZ40" s="22"/>
      <c r="NWA40" s="207"/>
      <c r="NWB40" s="188"/>
      <c r="NWC40" s="188"/>
      <c r="NWD40" s="188"/>
      <c r="NWE40" s="188"/>
      <c r="NWF40" s="206"/>
      <c r="NWG40" s="206"/>
      <c r="NWH40" s="22"/>
      <c r="NWI40" s="22"/>
      <c r="NWJ40" s="207"/>
      <c r="NWK40" s="188"/>
      <c r="NWL40" s="188"/>
      <c r="NWM40" s="188"/>
      <c r="NWN40" s="188"/>
      <c r="NWO40" s="206"/>
      <c r="NWP40" s="206"/>
      <c r="NWQ40" s="22"/>
      <c r="NWR40" s="22"/>
      <c r="NWS40" s="207"/>
      <c r="NWT40" s="188"/>
      <c r="NWU40" s="188"/>
      <c r="NWV40" s="188"/>
      <c r="NWW40" s="188"/>
      <c r="NWX40" s="206"/>
      <c r="NWY40" s="206"/>
      <c r="NWZ40" s="22"/>
      <c r="NXA40" s="22"/>
      <c r="NXB40" s="207"/>
      <c r="NXC40" s="188"/>
      <c r="NXD40" s="188"/>
      <c r="NXE40" s="188"/>
      <c r="NXF40" s="188"/>
      <c r="NXG40" s="206"/>
      <c r="NXH40" s="206"/>
      <c r="NXI40" s="22"/>
      <c r="NXJ40" s="22"/>
      <c r="NXK40" s="207"/>
      <c r="NXL40" s="188"/>
      <c r="NXM40" s="188"/>
      <c r="NXN40" s="188"/>
      <c r="NXO40" s="188"/>
      <c r="NXP40" s="206"/>
      <c r="NXQ40" s="206"/>
      <c r="NXR40" s="22"/>
      <c r="NXS40" s="22"/>
      <c r="NXT40" s="207"/>
      <c r="NXU40" s="188"/>
      <c r="NXV40" s="188"/>
      <c r="NXW40" s="188"/>
      <c r="NXX40" s="188"/>
      <c r="NXY40" s="206"/>
      <c r="NXZ40" s="206"/>
      <c r="NYA40" s="22"/>
      <c r="NYB40" s="22"/>
      <c r="NYC40" s="207"/>
      <c r="NYD40" s="188"/>
      <c r="NYE40" s="188"/>
      <c r="NYF40" s="188"/>
      <c r="NYG40" s="188"/>
      <c r="NYH40" s="206"/>
      <c r="NYI40" s="206"/>
      <c r="NYJ40" s="22"/>
      <c r="NYK40" s="22"/>
      <c r="NYL40" s="207"/>
      <c r="NYM40" s="188"/>
      <c r="NYN40" s="188"/>
      <c r="NYO40" s="188"/>
      <c r="NYP40" s="188"/>
      <c r="NYQ40" s="206"/>
      <c r="NYR40" s="206"/>
      <c r="NYS40" s="22"/>
      <c r="NYT40" s="22"/>
      <c r="NYU40" s="207"/>
      <c r="NYV40" s="188"/>
      <c r="NYW40" s="188"/>
      <c r="NYX40" s="188"/>
      <c r="NYY40" s="188"/>
      <c r="NYZ40" s="206"/>
      <c r="NZA40" s="206"/>
      <c r="NZB40" s="22"/>
      <c r="NZC40" s="22"/>
      <c r="NZD40" s="207"/>
      <c r="NZE40" s="188"/>
      <c r="NZF40" s="188"/>
      <c r="NZG40" s="188"/>
      <c r="NZH40" s="188"/>
      <c r="NZI40" s="206"/>
      <c r="NZJ40" s="206"/>
      <c r="NZK40" s="22"/>
      <c r="NZL40" s="22"/>
      <c r="NZM40" s="207"/>
      <c r="NZN40" s="188"/>
      <c r="NZO40" s="188"/>
      <c r="NZP40" s="188"/>
      <c r="NZQ40" s="188"/>
      <c r="NZR40" s="206"/>
      <c r="NZS40" s="206"/>
      <c r="NZT40" s="22"/>
      <c r="NZU40" s="22"/>
      <c r="NZV40" s="207"/>
      <c r="NZW40" s="188"/>
      <c r="NZX40" s="188"/>
      <c r="NZY40" s="188"/>
      <c r="NZZ40" s="188"/>
      <c r="OAA40" s="206"/>
      <c r="OAB40" s="206"/>
      <c r="OAC40" s="22"/>
      <c r="OAD40" s="22"/>
      <c r="OAE40" s="207"/>
      <c r="OAF40" s="188"/>
      <c r="OAG40" s="188"/>
      <c r="OAH40" s="188"/>
      <c r="OAI40" s="188"/>
      <c r="OAJ40" s="206"/>
      <c r="OAK40" s="206"/>
      <c r="OAL40" s="22"/>
      <c r="OAM40" s="22"/>
      <c r="OAN40" s="207"/>
      <c r="OAO40" s="188"/>
      <c r="OAP40" s="188"/>
      <c r="OAQ40" s="188"/>
      <c r="OAR40" s="188"/>
      <c r="OAS40" s="206"/>
      <c r="OAT40" s="206"/>
      <c r="OAU40" s="22"/>
      <c r="OAV40" s="22"/>
      <c r="OAW40" s="207"/>
      <c r="OAX40" s="188"/>
      <c r="OAY40" s="188"/>
      <c r="OAZ40" s="188"/>
      <c r="OBA40" s="188"/>
      <c r="OBB40" s="206"/>
      <c r="OBC40" s="206"/>
      <c r="OBD40" s="22"/>
      <c r="OBE40" s="22"/>
      <c r="OBF40" s="207"/>
      <c r="OBG40" s="188"/>
      <c r="OBH40" s="188"/>
      <c r="OBI40" s="188"/>
      <c r="OBJ40" s="188"/>
      <c r="OBK40" s="206"/>
      <c r="OBL40" s="206"/>
      <c r="OBM40" s="22"/>
      <c r="OBN40" s="22"/>
      <c r="OBO40" s="207"/>
      <c r="OBP40" s="188"/>
      <c r="OBQ40" s="188"/>
      <c r="OBR40" s="188"/>
      <c r="OBS40" s="188"/>
      <c r="OBT40" s="206"/>
      <c r="OBU40" s="206"/>
      <c r="OBV40" s="22"/>
      <c r="OBW40" s="22"/>
      <c r="OBX40" s="207"/>
      <c r="OBY40" s="188"/>
      <c r="OBZ40" s="188"/>
      <c r="OCA40" s="188"/>
      <c r="OCB40" s="188"/>
      <c r="OCC40" s="206"/>
      <c r="OCD40" s="206"/>
      <c r="OCE40" s="22"/>
      <c r="OCF40" s="22"/>
      <c r="OCG40" s="207"/>
      <c r="OCH40" s="188"/>
      <c r="OCI40" s="188"/>
      <c r="OCJ40" s="188"/>
      <c r="OCK40" s="188"/>
      <c r="OCL40" s="206"/>
      <c r="OCM40" s="206"/>
      <c r="OCN40" s="22"/>
      <c r="OCO40" s="22"/>
      <c r="OCP40" s="207"/>
      <c r="OCQ40" s="188"/>
      <c r="OCR40" s="188"/>
      <c r="OCS40" s="188"/>
      <c r="OCT40" s="188"/>
      <c r="OCU40" s="206"/>
      <c r="OCV40" s="206"/>
      <c r="OCW40" s="22"/>
      <c r="OCX40" s="22"/>
      <c r="OCY40" s="207"/>
      <c r="OCZ40" s="188"/>
      <c r="ODA40" s="188"/>
      <c r="ODB40" s="188"/>
      <c r="ODC40" s="188"/>
      <c r="ODD40" s="206"/>
      <c r="ODE40" s="206"/>
      <c r="ODF40" s="22"/>
      <c r="ODG40" s="22"/>
      <c r="ODH40" s="207"/>
      <c r="ODI40" s="188"/>
      <c r="ODJ40" s="188"/>
      <c r="ODK40" s="188"/>
      <c r="ODL40" s="188"/>
      <c r="ODM40" s="206"/>
      <c r="ODN40" s="206"/>
      <c r="ODO40" s="22"/>
      <c r="ODP40" s="22"/>
      <c r="ODQ40" s="207"/>
      <c r="ODR40" s="188"/>
      <c r="ODS40" s="188"/>
      <c r="ODT40" s="188"/>
      <c r="ODU40" s="188"/>
      <c r="ODV40" s="206"/>
      <c r="ODW40" s="206"/>
      <c r="ODX40" s="22"/>
      <c r="ODY40" s="22"/>
      <c r="ODZ40" s="207"/>
      <c r="OEA40" s="188"/>
      <c r="OEB40" s="188"/>
      <c r="OEC40" s="188"/>
      <c r="OED40" s="188"/>
      <c r="OEE40" s="206"/>
      <c r="OEF40" s="206"/>
      <c r="OEG40" s="22"/>
      <c r="OEH40" s="22"/>
      <c r="OEI40" s="207"/>
      <c r="OEJ40" s="188"/>
      <c r="OEK40" s="188"/>
      <c r="OEL40" s="188"/>
      <c r="OEM40" s="188"/>
      <c r="OEN40" s="206"/>
      <c r="OEO40" s="206"/>
      <c r="OEP40" s="22"/>
      <c r="OEQ40" s="22"/>
      <c r="OER40" s="207"/>
      <c r="OES40" s="188"/>
      <c r="OET40" s="188"/>
      <c r="OEU40" s="188"/>
      <c r="OEV40" s="188"/>
      <c r="OEW40" s="206"/>
      <c r="OEX40" s="206"/>
      <c r="OEY40" s="22"/>
      <c r="OEZ40" s="22"/>
      <c r="OFA40" s="207"/>
      <c r="OFB40" s="188"/>
      <c r="OFC40" s="188"/>
      <c r="OFD40" s="188"/>
      <c r="OFE40" s="188"/>
      <c r="OFF40" s="206"/>
      <c r="OFG40" s="206"/>
      <c r="OFH40" s="22"/>
      <c r="OFI40" s="22"/>
      <c r="OFJ40" s="207"/>
      <c r="OFK40" s="188"/>
      <c r="OFL40" s="188"/>
      <c r="OFM40" s="188"/>
      <c r="OFN40" s="188"/>
      <c r="OFO40" s="206"/>
      <c r="OFP40" s="206"/>
      <c r="OFQ40" s="22"/>
      <c r="OFR40" s="22"/>
      <c r="OFS40" s="207"/>
      <c r="OFT40" s="188"/>
      <c r="OFU40" s="188"/>
      <c r="OFV40" s="188"/>
      <c r="OFW40" s="188"/>
      <c r="OFX40" s="206"/>
      <c r="OFY40" s="206"/>
      <c r="OFZ40" s="22"/>
      <c r="OGA40" s="22"/>
      <c r="OGB40" s="207"/>
      <c r="OGC40" s="188"/>
      <c r="OGD40" s="188"/>
      <c r="OGE40" s="188"/>
      <c r="OGF40" s="188"/>
      <c r="OGG40" s="206"/>
      <c r="OGH40" s="206"/>
      <c r="OGI40" s="22"/>
      <c r="OGJ40" s="22"/>
      <c r="OGK40" s="207"/>
      <c r="OGL40" s="188"/>
      <c r="OGM40" s="188"/>
      <c r="OGN40" s="188"/>
      <c r="OGO40" s="188"/>
      <c r="OGP40" s="206"/>
      <c r="OGQ40" s="206"/>
      <c r="OGR40" s="22"/>
      <c r="OGS40" s="22"/>
      <c r="OGT40" s="207"/>
      <c r="OGU40" s="188"/>
      <c r="OGV40" s="188"/>
      <c r="OGW40" s="188"/>
      <c r="OGX40" s="188"/>
      <c r="OGY40" s="206"/>
      <c r="OGZ40" s="206"/>
      <c r="OHA40" s="22"/>
      <c r="OHB40" s="22"/>
      <c r="OHC40" s="207"/>
      <c r="OHD40" s="188"/>
      <c r="OHE40" s="188"/>
      <c r="OHF40" s="188"/>
      <c r="OHG40" s="188"/>
      <c r="OHH40" s="206"/>
      <c r="OHI40" s="206"/>
      <c r="OHJ40" s="22"/>
      <c r="OHK40" s="22"/>
      <c r="OHL40" s="207"/>
      <c r="OHM40" s="188"/>
      <c r="OHN40" s="188"/>
      <c r="OHO40" s="188"/>
      <c r="OHP40" s="188"/>
      <c r="OHQ40" s="206"/>
      <c r="OHR40" s="206"/>
      <c r="OHS40" s="22"/>
      <c r="OHT40" s="22"/>
      <c r="OHU40" s="207"/>
      <c r="OHV40" s="188"/>
      <c r="OHW40" s="188"/>
      <c r="OHX40" s="188"/>
      <c r="OHY40" s="188"/>
      <c r="OHZ40" s="206"/>
      <c r="OIA40" s="206"/>
      <c r="OIB40" s="22"/>
      <c r="OIC40" s="22"/>
      <c r="OID40" s="207"/>
      <c r="OIE40" s="188"/>
      <c r="OIF40" s="188"/>
      <c r="OIG40" s="188"/>
      <c r="OIH40" s="188"/>
      <c r="OII40" s="206"/>
      <c r="OIJ40" s="206"/>
      <c r="OIK40" s="22"/>
      <c r="OIL40" s="22"/>
      <c r="OIM40" s="207"/>
      <c r="OIN40" s="188"/>
      <c r="OIO40" s="188"/>
      <c r="OIP40" s="188"/>
      <c r="OIQ40" s="188"/>
      <c r="OIR40" s="206"/>
      <c r="OIS40" s="206"/>
      <c r="OIT40" s="22"/>
      <c r="OIU40" s="22"/>
      <c r="OIV40" s="207"/>
      <c r="OIW40" s="188"/>
      <c r="OIX40" s="188"/>
      <c r="OIY40" s="188"/>
      <c r="OIZ40" s="188"/>
      <c r="OJA40" s="206"/>
      <c r="OJB40" s="206"/>
      <c r="OJC40" s="22"/>
      <c r="OJD40" s="22"/>
      <c r="OJE40" s="207"/>
      <c r="OJF40" s="188"/>
      <c r="OJG40" s="188"/>
      <c r="OJH40" s="188"/>
      <c r="OJI40" s="188"/>
      <c r="OJJ40" s="206"/>
      <c r="OJK40" s="206"/>
      <c r="OJL40" s="22"/>
      <c r="OJM40" s="22"/>
      <c r="OJN40" s="207"/>
      <c r="OJO40" s="188"/>
      <c r="OJP40" s="188"/>
      <c r="OJQ40" s="188"/>
      <c r="OJR40" s="188"/>
      <c r="OJS40" s="206"/>
      <c r="OJT40" s="206"/>
      <c r="OJU40" s="22"/>
      <c r="OJV40" s="22"/>
      <c r="OJW40" s="207"/>
      <c r="OJX40" s="188"/>
      <c r="OJY40" s="188"/>
      <c r="OJZ40" s="188"/>
      <c r="OKA40" s="188"/>
      <c r="OKB40" s="206"/>
      <c r="OKC40" s="206"/>
      <c r="OKD40" s="22"/>
      <c r="OKE40" s="22"/>
      <c r="OKF40" s="207"/>
      <c r="OKG40" s="188"/>
      <c r="OKH40" s="188"/>
      <c r="OKI40" s="188"/>
      <c r="OKJ40" s="188"/>
      <c r="OKK40" s="206"/>
      <c r="OKL40" s="206"/>
      <c r="OKM40" s="22"/>
      <c r="OKN40" s="22"/>
      <c r="OKO40" s="207"/>
      <c r="OKP40" s="188"/>
      <c r="OKQ40" s="188"/>
      <c r="OKR40" s="188"/>
      <c r="OKS40" s="188"/>
      <c r="OKT40" s="206"/>
      <c r="OKU40" s="206"/>
      <c r="OKV40" s="22"/>
      <c r="OKW40" s="22"/>
      <c r="OKX40" s="207"/>
      <c r="OKY40" s="188"/>
      <c r="OKZ40" s="188"/>
      <c r="OLA40" s="188"/>
      <c r="OLB40" s="188"/>
      <c r="OLC40" s="206"/>
      <c r="OLD40" s="206"/>
      <c r="OLE40" s="22"/>
      <c r="OLF40" s="22"/>
      <c r="OLG40" s="207"/>
      <c r="OLH40" s="188"/>
      <c r="OLI40" s="188"/>
      <c r="OLJ40" s="188"/>
      <c r="OLK40" s="188"/>
      <c r="OLL40" s="206"/>
      <c r="OLM40" s="206"/>
      <c r="OLN40" s="22"/>
      <c r="OLO40" s="22"/>
      <c r="OLP40" s="207"/>
      <c r="OLQ40" s="188"/>
      <c r="OLR40" s="188"/>
      <c r="OLS40" s="188"/>
      <c r="OLT40" s="188"/>
      <c r="OLU40" s="206"/>
      <c r="OLV40" s="206"/>
      <c r="OLW40" s="22"/>
      <c r="OLX40" s="22"/>
      <c r="OLY40" s="207"/>
      <c r="OLZ40" s="188"/>
      <c r="OMA40" s="188"/>
      <c r="OMB40" s="188"/>
      <c r="OMC40" s="188"/>
      <c r="OMD40" s="206"/>
      <c r="OME40" s="206"/>
      <c r="OMF40" s="22"/>
      <c r="OMG40" s="22"/>
      <c r="OMH40" s="207"/>
      <c r="OMI40" s="188"/>
      <c r="OMJ40" s="188"/>
      <c r="OMK40" s="188"/>
      <c r="OML40" s="188"/>
      <c r="OMM40" s="206"/>
      <c r="OMN40" s="206"/>
      <c r="OMO40" s="22"/>
      <c r="OMP40" s="22"/>
      <c r="OMQ40" s="207"/>
      <c r="OMR40" s="188"/>
      <c r="OMS40" s="188"/>
      <c r="OMT40" s="188"/>
      <c r="OMU40" s="188"/>
      <c r="OMV40" s="206"/>
      <c r="OMW40" s="206"/>
      <c r="OMX40" s="22"/>
      <c r="OMY40" s="22"/>
      <c r="OMZ40" s="207"/>
      <c r="ONA40" s="188"/>
      <c r="ONB40" s="188"/>
      <c r="ONC40" s="188"/>
      <c r="OND40" s="188"/>
      <c r="ONE40" s="206"/>
      <c r="ONF40" s="206"/>
      <c r="ONG40" s="22"/>
      <c r="ONH40" s="22"/>
      <c r="ONI40" s="207"/>
      <c r="ONJ40" s="188"/>
      <c r="ONK40" s="188"/>
      <c r="ONL40" s="188"/>
      <c r="ONM40" s="188"/>
      <c r="ONN40" s="206"/>
      <c r="ONO40" s="206"/>
      <c r="ONP40" s="22"/>
      <c r="ONQ40" s="22"/>
      <c r="ONR40" s="207"/>
      <c r="ONS40" s="188"/>
      <c r="ONT40" s="188"/>
      <c r="ONU40" s="188"/>
      <c r="ONV40" s="188"/>
      <c r="ONW40" s="206"/>
      <c r="ONX40" s="206"/>
      <c r="ONY40" s="22"/>
      <c r="ONZ40" s="22"/>
      <c r="OOA40" s="207"/>
      <c r="OOB40" s="188"/>
      <c r="OOC40" s="188"/>
      <c r="OOD40" s="188"/>
      <c r="OOE40" s="188"/>
      <c r="OOF40" s="206"/>
      <c r="OOG40" s="206"/>
      <c r="OOH40" s="22"/>
      <c r="OOI40" s="22"/>
      <c r="OOJ40" s="207"/>
      <c r="OOK40" s="188"/>
      <c r="OOL40" s="188"/>
      <c r="OOM40" s="188"/>
      <c r="OON40" s="188"/>
      <c r="OOO40" s="206"/>
      <c r="OOP40" s="206"/>
      <c r="OOQ40" s="22"/>
      <c r="OOR40" s="22"/>
      <c r="OOS40" s="207"/>
      <c r="OOT40" s="188"/>
      <c r="OOU40" s="188"/>
      <c r="OOV40" s="188"/>
      <c r="OOW40" s="188"/>
      <c r="OOX40" s="206"/>
      <c r="OOY40" s="206"/>
      <c r="OOZ40" s="22"/>
      <c r="OPA40" s="22"/>
      <c r="OPB40" s="207"/>
      <c r="OPC40" s="188"/>
      <c r="OPD40" s="188"/>
      <c r="OPE40" s="188"/>
      <c r="OPF40" s="188"/>
      <c r="OPG40" s="206"/>
      <c r="OPH40" s="206"/>
      <c r="OPI40" s="22"/>
      <c r="OPJ40" s="22"/>
      <c r="OPK40" s="207"/>
      <c r="OPL40" s="188"/>
      <c r="OPM40" s="188"/>
      <c r="OPN40" s="188"/>
      <c r="OPO40" s="188"/>
      <c r="OPP40" s="206"/>
      <c r="OPQ40" s="206"/>
      <c r="OPR40" s="22"/>
      <c r="OPS40" s="22"/>
      <c r="OPT40" s="207"/>
      <c r="OPU40" s="188"/>
      <c r="OPV40" s="188"/>
      <c r="OPW40" s="188"/>
      <c r="OPX40" s="188"/>
      <c r="OPY40" s="206"/>
      <c r="OPZ40" s="206"/>
      <c r="OQA40" s="22"/>
      <c r="OQB40" s="22"/>
      <c r="OQC40" s="207"/>
      <c r="OQD40" s="188"/>
      <c r="OQE40" s="188"/>
      <c r="OQF40" s="188"/>
      <c r="OQG40" s="188"/>
      <c r="OQH40" s="206"/>
      <c r="OQI40" s="206"/>
      <c r="OQJ40" s="22"/>
      <c r="OQK40" s="22"/>
      <c r="OQL40" s="207"/>
      <c r="OQM40" s="188"/>
      <c r="OQN40" s="188"/>
      <c r="OQO40" s="188"/>
      <c r="OQP40" s="188"/>
      <c r="OQQ40" s="206"/>
      <c r="OQR40" s="206"/>
      <c r="OQS40" s="22"/>
      <c r="OQT40" s="22"/>
      <c r="OQU40" s="207"/>
      <c r="OQV40" s="188"/>
      <c r="OQW40" s="188"/>
      <c r="OQX40" s="188"/>
      <c r="OQY40" s="188"/>
      <c r="OQZ40" s="206"/>
      <c r="ORA40" s="206"/>
      <c r="ORB40" s="22"/>
      <c r="ORC40" s="22"/>
      <c r="ORD40" s="207"/>
      <c r="ORE40" s="188"/>
      <c r="ORF40" s="188"/>
      <c r="ORG40" s="188"/>
      <c r="ORH40" s="188"/>
      <c r="ORI40" s="206"/>
      <c r="ORJ40" s="206"/>
      <c r="ORK40" s="22"/>
      <c r="ORL40" s="22"/>
      <c r="ORM40" s="207"/>
      <c r="ORN40" s="188"/>
      <c r="ORO40" s="188"/>
      <c r="ORP40" s="188"/>
      <c r="ORQ40" s="188"/>
      <c r="ORR40" s="206"/>
      <c r="ORS40" s="206"/>
      <c r="ORT40" s="22"/>
      <c r="ORU40" s="22"/>
      <c r="ORV40" s="207"/>
      <c r="ORW40" s="188"/>
      <c r="ORX40" s="188"/>
      <c r="ORY40" s="188"/>
      <c r="ORZ40" s="188"/>
      <c r="OSA40" s="206"/>
      <c r="OSB40" s="206"/>
      <c r="OSC40" s="22"/>
      <c r="OSD40" s="22"/>
      <c r="OSE40" s="207"/>
      <c r="OSF40" s="188"/>
      <c r="OSG40" s="188"/>
      <c r="OSH40" s="188"/>
      <c r="OSI40" s="188"/>
      <c r="OSJ40" s="206"/>
      <c r="OSK40" s="206"/>
      <c r="OSL40" s="22"/>
      <c r="OSM40" s="22"/>
      <c r="OSN40" s="207"/>
      <c r="OSO40" s="188"/>
      <c r="OSP40" s="188"/>
      <c r="OSQ40" s="188"/>
      <c r="OSR40" s="188"/>
      <c r="OSS40" s="206"/>
      <c r="OST40" s="206"/>
      <c r="OSU40" s="22"/>
      <c r="OSV40" s="22"/>
      <c r="OSW40" s="207"/>
      <c r="OSX40" s="188"/>
      <c r="OSY40" s="188"/>
      <c r="OSZ40" s="188"/>
      <c r="OTA40" s="188"/>
      <c r="OTB40" s="206"/>
      <c r="OTC40" s="206"/>
      <c r="OTD40" s="22"/>
      <c r="OTE40" s="22"/>
      <c r="OTF40" s="207"/>
      <c r="OTG40" s="188"/>
      <c r="OTH40" s="188"/>
      <c r="OTI40" s="188"/>
      <c r="OTJ40" s="188"/>
      <c r="OTK40" s="206"/>
      <c r="OTL40" s="206"/>
      <c r="OTM40" s="22"/>
      <c r="OTN40" s="22"/>
      <c r="OTO40" s="207"/>
      <c r="OTP40" s="188"/>
      <c r="OTQ40" s="188"/>
      <c r="OTR40" s="188"/>
      <c r="OTS40" s="188"/>
      <c r="OTT40" s="206"/>
      <c r="OTU40" s="206"/>
      <c r="OTV40" s="22"/>
      <c r="OTW40" s="22"/>
      <c r="OTX40" s="207"/>
      <c r="OTY40" s="188"/>
      <c r="OTZ40" s="188"/>
      <c r="OUA40" s="188"/>
      <c r="OUB40" s="188"/>
      <c r="OUC40" s="206"/>
      <c r="OUD40" s="206"/>
      <c r="OUE40" s="22"/>
      <c r="OUF40" s="22"/>
      <c r="OUG40" s="207"/>
      <c r="OUH40" s="188"/>
      <c r="OUI40" s="188"/>
      <c r="OUJ40" s="188"/>
      <c r="OUK40" s="188"/>
      <c r="OUL40" s="206"/>
      <c r="OUM40" s="206"/>
      <c r="OUN40" s="22"/>
      <c r="OUO40" s="22"/>
      <c r="OUP40" s="207"/>
      <c r="OUQ40" s="188"/>
      <c r="OUR40" s="188"/>
      <c r="OUS40" s="188"/>
      <c r="OUT40" s="188"/>
      <c r="OUU40" s="206"/>
      <c r="OUV40" s="206"/>
      <c r="OUW40" s="22"/>
      <c r="OUX40" s="22"/>
      <c r="OUY40" s="207"/>
      <c r="OUZ40" s="188"/>
      <c r="OVA40" s="188"/>
      <c r="OVB40" s="188"/>
      <c r="OVC40" s="188"/>
      <c r="OVD40" s="206"/>
      <c r="OVE40" s="206"/>
      <c r="OVF40" s="22"/>
      <c r="OVG40" s="22"/>
      <c r="OVH40" s="207"/>
      <c r="OVI40" s="188"/>
      <c r="OVJ40" s="188"/>
      <c r="OVK40" s="188"/>
      <c r="OVL40" s="188"/>
      <c r="OVM40" s="206"/>
      <c r="OVN40" s="206"/>
      <c r="OVO40" s="22"/>
      <c r="OVP40" s="22"/>
      <c r="OVQ40" s="207"/>
      <c r="OVR40" s="188"/>
      <c r="OVS40" s="188"/>
      <c r="OVT40" s="188"/>
      <c r="OVU40" s="188"/>
      <c r="OVV40" s="206"/>
      <c r="OVW40" s="206"/>
      <c r="OVX40" s="22"/>
      <c r="OVY40" s="22"/>
      <c r="OVZ40" s="207"/>
      <c r="OWA40" s="188"/>
      <c r="OWB40" s="188"/>
      <c r="OWC40" s="188"/>
      <c r="OWD40" s="188"/>
      <c r="OWE40" s="206"/>
      <c r="OWF40" s="206"/>
      <c r="OWG40" s="22"/>
      <c r="OWH40" s="22"/>
      <c r="OWI40" s="207"/>
      <c r="OWJ40" s="188"/>
      <c r="OWK40" s="188"/>
      <c r="OWL40" s="188"/>
      <c r="OWM40" s="188"/>
      <c r="OWN40" s="206"/>
      <c r="OWO40" s="206"/>
      <c r="OWP40" s="22"/>
      <c r="OWQ40" s="22"/>
      <c r="OWR40" s="207"/>
      <c r="OWS40" s="188"/>
      <c r="OWT40" s="188"/>
      <c r="OWU40" s="188"/>
      <c r="OWV40" s="188"/>
      <c r="OWW40" s="206"/>
      <c r="OWX40" s="206"/>
      <c r="OWY40" s="22"/>
      <c r="OWZ40" s="22"/>
      <c r="OXA40" s="207"/>
      <c r="OXB40" s="188"/>
      <c r="OXC40" s="188"/>
      <c r="OXD40" s="188"/>
      <c r="OXE40" s="188"/>
      <c r="OXF40" s="206"/>
      <c r="OXG40" s="206"/>
      <c r="OXH40" s="22"/>
      <c r="OXI40" s="22"/>
      <c r="OXJ40" s="207"/>
      <c r="OXK40" s="188"/>
      <c r="OXL40" s="188"/>
      <c r="OXM40" s="188"/>
      <c r="OXN40" s="188"/>
      <c r="OXO40" s="206"/>
      <c r="OXP40" s="206"/>
      <c r="OXQ40" s="22"/>
      <c r="OXR40" s="22"/>
      <c r="OXS40" s="207"/>
      <c r="OXT40" s="188"/>
      <c r="OXU40" s="188"/>
      <c r="OXV40" s="188"/>
      <c r="OXW40" s="188"/>
      <c r="OXX40" s="206"/>
      <c r="OXY40" s="206"/>
      <c r="OXZ40" s="22"/>
      <c r="OYA40" s="22"/>
      <c r="OYB40" s="207"/>
      <c r="OYC40" s="188"/>
      <c r="OYD40" s="188"/>
      <c r="OYE40" s="188"/>
      <c r="OYF40" s="188"/>
      <c r="OYG40" s="206"/>
      <c r="OYH40" s="206"/>
      <c r="OYI40" s="22"/>
      <c r="OYJ40" s="22"/>
      <c r="OYK40" s="207"/>
      <c r="OYL40" s="188"/>
      <c r="OYM40" s="188"/>
      <c r="OYN40" s="188"/>
      <c r="OYO40" s="188"/>
      <c r="OYP40" s="206"/>
      <c r="OYQ40" s="206"/>
      <c r="OYR40" s="22"/>
      <c r="OYS40" s="22"/>
      <c r="OYT40" s="207"/>
      <c r="OYU40" s="188"/>
      <c r="OYV40" s="188"/>
      <c r="OYW40" s="188"/>
      <c r="OYX40" s="188"/>
      <c r="OYY40" s="206"/>
      <c r="OYZ40" s="206"/>
      <c r="OZA40" s="22"/>
      <c r="OZB40" s="22"/>
      <c r="OZC40" s="207"/>
      <c r="OZD40" s="188"/>
      <c r="OZE40" s="188"/>
      <c r="OZF40" s="188"/>
      <c r="OZG40" s="188"/>
      <c r="OZH40" s="206"/>
      <c r="OZI40" s="206"/>
      <c r="OZJ40" s="22"/>
      <c r="OZK40" s="22"/>
      <c r="OZL40" s="207"/>
      <c r="OZM40" s="188"/>
      <c r="OZN40" s="188"/>
      <c r="OZO40" s="188"/>
      <c r="OZP40" s="188"/>
      <c r="OZQ40" s="206"/>
      <c r="OZR40" s="206"/>
      <c r="OZS40" s="22"/>
      <c r="OZT40" s="22"/>
      <c r="OZU40" s="207"/>
      <c r="OZV40" s="188"/>
      <c r="OZW40" s="188"/>
      <c r="OZX40" s="188"/>
      <c r="OZY40" s="188"/>
      <c r="OZZ40" s="206"/>
      <c r="PAA40" s="206"/>
      <c r="PAB40" s="22"/>
      <c r="PAC40" s="22"/>
      <c r="PAD40" s="207"/>
      <c r="PAE40" s="188"/>
      <c r="PAF40" s="188"/>
      <c r="PAG40" s="188"/>
      <c r="PAH40" s="188"/>
      <c r="PAI40" s="206"/>
      <c r="PAJ40" s="206"/>
      <c r="PAK40" s="22"/>
      <c r="PAL40" s="22"/>
      <c r="PAM40" s="207"/>
      <c r="PAN40" s="188"/>
      <c r="PAO40" s="188"/>
      <c r="PAP40" s="188"/>
      <c r="PAQ40" s="188"/>
      <c r="PAR40" s="206"/>
      <c r="PAS40" s="206"/>
      <c r="PAT40" s="22"/>
      <c r="PAU40" s="22"/>
      <c r="PAV40" s="207"/>
      <c r="PAW40" s="188"/>
      <c r="PAX40" s="188"/>
      <c r="PAY40" s="188"/>
      <c r="PAZ40" s="188"/>
      <c r="PBA40" s="206"/>
      <c r="PBB40" s="206"/>
      <c r="PBC40" s="22"/>
      <c r="PBD40" s="22"/>
      <c r="PBE40" s="207"/>
      <c r="PBF40" s="188"/>
      <c r="PBG40" s="188"/>
      <c r="PBH40" s="188"/>
      <c r="PBI40" s="188"/>
      <c r="PBJ40" s="206"/>
      <c r="PBK40" s="206"/>
      <c r="PBL40" s="22"/>
      <c r="PBM40" s="22"/>
      <c r="PBN40" s="207"/>
      <c r="PBO40" s="188"/>
      <c r="PBP40" s="188"/>
      <c r="PBQ40" s="188"/>
      <c r="PBR40" s="188"/>
      <c r="PBS40" s="206"/>
      <c r="PBT40" s="206"/>
      <c r="PBU40" s="22"/>
      <c r="PBV40" s="22"/>
      <c r="PBW40" s="207"/>
      <c r="PBX40" s="188"/>
      <c r="PBY40" s="188"/>
      <c r="PBZ40" s="188"/>
      <c r="PCA40" s="188"/>
      <c r="PCB40" s="206"/>
      <c r="PCC40" s="206"/>
      <c r="PCD40" s="22"/>
      <c r="PCE40" s="22"/>
      <c r="PCF40" s="207"/>
      <c r="PCG40" s="188"/>
      <c r="PCH40" s="188"/>
      <c r="PCI40" s="188"/>
      <c r="PCJ40" s="188"/>
      <c r="PCK40" s="206"/>
      <c r="PCL40" s="206"/>
      <c r="PCM40" s="22"/>
      <c r="PCN40" s="22"/>
      <c r="PCO40" s="207"/>
      <c r="PCP40" s="188"/>
      <c r="PCQ40" s="188"/>
      <c r="PCR40" s="188"/>
      <c r="PCS40" s="188"/>
      <c r="PCT40" s="206"/>
      <c r="PCU40" s="206"/>
      <c r="PCV40" s="22"/>
      <c r="PCW40" s="22"/>
      <c r="PCX40" s="207"/>
      <c r="PCY40" s="188"/>
      <c r="PCZ40" s="188"/>
      <c r="PDA40" s="188"/>
      <c r="PDB40" s="188"/>
      <c r="PDC40" s="206"/>
      <c r="PDD40" s="206"/>
      <c r="PDE40" s="22"/>
      <c r="PDF40" s="22"/>
      <c r="PDG40" s="207"/>
      <c r="PDH40" s="188"/>
      <c r="PDI40" s="188"/>
      <c r="PDJ40" s="188"/>
      <c r="PDK40" s="188"/>
      <c r="PDL40" s="206"/>
      <c r="PDM40" s="206"/>
      <c r="PDN40" s="22"/>
      <c r="PDO40" s="22"/>
      <c r="PDP40" s="207"/>
      <c r="PDQ40" s="188"/>
      <c r="PDR40" s="188"/>
      <c r="PDS40" s="188"/>
      <c r="PDT40" s="188"/>
      <c r="PDU40" s="206"/>
      <c r="PDV40" s="206"/>
      <c r="PDW40" s="22"/>
      <c r="PDX40" s="22"/>
      <c r="PDY40" s="207"/>
      <c r="PDZ40" s="188"/>
      <c r="PEA40" s="188"/>
      <c r="PEB40" s="188"/>
      <c r="PEC40" s="188"/>
      <c r="PED40" s="206"/>
      <c r="PEE40" s="206"/>
      <c r="PEF40" s="22"/>
      <c r="PEG40" s="22"/>
      <c r="PEH40" s="207"/>
      <c r="PEI40" s="188"/>
      <c r="PEJ40" s="188"/>
      <c r="PEK40" s="188"/>
      <c r="PEL40" s="188"/>
      <c r="PEM40" s="206"/>
      <c r="PEN40" s="206"/>
      <c r="PEO40" s="22"/>
      <c r="PEP40" s="22"/>
      <c r="PEQ40" s="207"/>
      <c r="PER40" s="188"/>
      <c r="PES40" s="188"/>
      <c r="PET40" s="188"/>
      <c r="PEU40" s="188"/>
      <c r="PEV40" s="206"/>
      <c r="PEW40" s="206"/>
      <c r="PEX40" s="22"/>
      <c r="PEY40" s="22"/>
      <c r="PEZ40" s="207"/>
      <c r="PFA40" s="188"/>
      <c r="PFB40" s="188"/>
      <c r="PFC40" s="188"/>
      <c r="PFD40" s="188"/>
      <c r="PFE40" s="206"/>
      <c r="PFF40" s="206"/>
      <c r="PFG40" s="22"/>
      <c r="PFH40" s="22"/>
      <c r="PFI40" s="207"/>
      <c r="PFJ40" s="188"/>
      <c r="PFK40" s="188"/>
      <c r="PFL40" s="188"/>
      <c r="PFM40" s="188"/>
      <c r="PFN40" s="206"/>
      <c r="PFO40" s="206"/>
      <c r="PFP40" s="22"/>
      <c r="PFQ40" s="22"/>
      <c r="PFR40" s="207"/>
      <c r="PFS40" s="188"/>
      <c r="PFT40" s="188"/>
      <c r="PFU40" s="188"/>
      <c r="PFV40" s="188"/>
      <c r="PFW40" s="206"/>
      <c r="PFX40" s="206"/>
      <c r="PFY40" s="22"/>
      <c r="PFZ40" s="22"/>
      <c r="PGA40" s="207"/>
      <c r="PGB40" s="188"/>
      <c r="PGC40" s="188"/>
      <c r="PGD40" s="188"/>
      <c r="PGE40" s="188"/>
      <c r="PGF40" s="206"/>
      <c r="PGG40" s="206"/>
      <c r="PGH40" s="22"/>
      <c r="PGI40" s="22"/>
      <c r="PGJ40" s="207"/>
      <c r="PGK40" s="188"/>
      <c r="PGL40" s="188"/>
      <c r="PGM40" s="188"/>
      <c r="PGN40" s="188"/>
      <c r="PGO40" s="206"/>
      <c r="PGP40" s="206"/>
      <c r="PGQ40" s="22"/>
      <c r="PGR40" s="22"/>
      <c r="PGS40" s="207"/>
      <c r="PGT40" s="188"/>
      <c r="PGU40" s="188"/>
      <c r="PGV40" s="188"/>
      <c r="PGW40" s="188"/>
      <c r="PGX40" s="206"/>
      <c r="PGY40" s="206"/>
      <c r="PGZ40" s="22"/>
      <c r="PHA40" s="22"/>
      <c r="PHB40" s="207"/>
      <c r="PHC40" s="188"/>
      <c r="PHD40" s="188"/>
      <c r="PHE40" s="188"/>
      <c r="PHF40" s="188"/>
      <c r="PHG40" s="206"/>
      <c r="PHH40" s="206"/>
      <c r="PHI40" s="22"/>
      <c r="PHJ40" s="22"/>
      <c r="PHK40" s="207"/>
      <c r="PHL40" s="188"/>
      <c r="PHM40" s="188"/>
      <c r="PHN40" s="188"/>
      <c r="PHO40" s="188"/>
      <c r="PHP40" s="206"/>
      <c r="PHQ40" s="206"/>
      <c r="PHR40" s="22"/>
      <c r="PHS40" s="22"/>
      <c r="PHT40" s="207"/>
      <c r="PHU40" s="188"/>
      <c r="PHV40" s="188"/>
      <c r="PHW40" s="188"/>
      <c r="PHX40" s="188"/>
      <c r="PHY40" s="206"/>
      <c r="PHZ40" s="206"/>
      <c r="PIA40" s="22"/>
      <c r="PIB40" s="22"/>
      <c r="PIC40" s="207"/>
      <c r="PID40" s="188"/>
      <c r="PIE40" s="188"/>
      <c r="PIF40" s="188"/>
      <c r="PIG40" s="188"/>
      <c r="PIH40" s="206"/>
      <c r="PII40" s="206"/>
      <c r="PIJ40" s="22"/>
      <c r="PIK40" s="22"/>
      <c r="PIL40" s="207"/>
      <c r="PIM40" s="188"/>
      <c r="PIN40" s="188"/>
      <c r="PIO40" s="188"/>
      <c r="PIP40" s="188"/>
      <c r="PIQ40" s="206"/>
      <c r="PIR40" s="206"/>
      <c r="PIS40" s="22"/>
      <c r="PIT40" s="22"/>
      <c r="PIU40" s="207"/>
      <c r="PIV40" s="188"/>
      <c r="PIW40" s="188"/>
      <c r="PIX40" s="188"/>
      <c r="PIY40" s="188"/>
      <c r="PIZ40" s="206"/>
      <c r="PJA40" s="206"/>
      <c r="PJB40" s="22"/>
      <c r="PJC40" s="22"/>
      <c r="PJD40" s="207"/>
      <c r="PJE40" s="188"/>
      <c r="PJF40" s="188"/>
      <c r="PJG40" s="188"/>
      <c r="PJH40" s="188"/>
      <c r="PJI40" s="206"/>
      <c r="PJJ40" s="206"/>
      <c r="PJK40" s="22"/>
      <c r="PJL40" s="22"/>
      <c r="PJM40" s="207"/>
      <c r="PJN40" s="188"/>
      <c r="PJO40" s="188"/>
      <c r="PJP40" s="188"/>
      <c r="PJQ40" s="188"/>
      <c r="PJR40" s="206"/>
      <c r="PJS40" s="206"/>
      <c r="PJT40" s="22"/>
      <c r="PJU40" s="22"/>
      <c r="PJV40" s="207"/>
      <c r="PJW40" s="188"/>
      <c r="PJX40" s="188"/>
      <c r="PJY40" s="188"/>
      <c r="PJZ40" s="188"/>
      <c r="PKA40" s="206"/>
      <c r="PKB40" s="206"/>
      <c r="PKC40" s="22"/>
      <c r="PKD40" s="22"/>
      <c r="PKE40" s="207"/>
      <c r="PKF40" s="188"/>
      <c r="PKG40" s="188"/>
      <c r="PKH40" s="188"/>
      <c r="PKI40" s="188"/>
      <c r="PKJ40" s="206"/>
      <c r="PKK40" s="206"/>
      <c r="PKL40" s="22"/>
      <c r="PKM40" s="22"/>
      <c r="PKN40" s="207"/>
      <c r="PKO40" s="188"/>
      <c r="PKP40" s="188"/>
      <c r="PKQ40" s="188"/>
      <c r="PKR40" s="188"/>
      <c r="PKS40" s="206"/>
      <c r="PKT40" s="206"/>
      <c r="PKU40" s="22"/>
      <c r="PKV40" s="22"/>
      <c r="PKW40" s="207"/>
      <c r="PKX40" s="188"/>
      <c r="PKY40" s="188"/>
      <c r="PKZ40" s="188"/>
      <c r="PLA40" s="188"/>
      <c r="PLB40" s="206"/>
      <c r="PLC40" s="206"/>
      <c r="PLD40" s="22"/>
      <c r="PLE40" s="22"/>
      <c r="PLF40" s="207"/>
      <c r="PLG40" s="188"/>
      <c r="PLH40" s="188"/>
      <c r="PLI40" s="188"/>
      <c r="PLJ40" s="188"/>
      <c r="PLK40" s="206"/>
      <c r="PLL40" s="206"/>
      <c r="PLM40" s="22"/>
      <c r="PLN40" s="22"/>
      <c r="PLO40" s="207"/>
      <c r="PLP40" s="188"/>
      <c r="PLQ40" s="188"/>
      <c r="PLR40" s="188"/>
      <c r="PLS40" s="188"/>
      <c r="PLT40" s="206"/>
      <c r="PLU40" s="206"/>
      <c r="PLV40" s="22"/>
      <c r="PLW40" s="22"/>
      <c r="PLX40" s="207"/>
      <c r="PLY40" s="188"/>
      <c r="PLZ40" s="188"/>
      <c r="PMA40" s="188"/>
      <c r="PMB40" s="188"/>
      <c r="PMC40" s="206"/>
      <c r="PMD40" s="206"/>
      <c r="PME40" s="22"/>
      <c r="PMF40" s="22"/>
      <c r="PMG40" s="207"/>
      <c r="PMH40" s="188"/>
      <c r="PMI40" s="188"/>
      <c r="PMJ40" s="188"/>
      <c r="PMK40" s="188"/>
      <c r="PML40" s="206"/>
      <c r="PMM40" s="206"/>
      <c r="PMN40" s="22"/>
      <c r="PMO40" s="22"/>
      <c r="PMP40" s="207"/>
      <c r="PMQ40" s="188"/>
      <c r="PMR40" s="188"/>
      <c r="PMS40" s="188"/>
      <c r="PMT40" s="188"/>
      <c r="PMU40" s="206"/>
      <c r="PMV40" s="206"/>
      <c r="PMW40" s="22"/>
      <c r="PMX40" s="22"/>
      <c r="PMY40" s="207"/>
      <c r="PMZ40" s="188"/>
      <c r="PNA40" s="188"/>
      <c r="PNB40" s="188"/>
      <c r="PNC40" s="188"/>
      <c r="PND40" s="206"/>
      <c r="PNE40" s="206"/>
      <c r="PNF40" s="22"/>
      <c r="PNG40" s="22"/>
      <c r="PNH40" s="207"/>
      <c r="PNI40" s="188"/>
      <c r="PNJ40" s="188"/>
      <c r="PNK40" s="188"/>
      <c r="PNL40" s="188"/>
      <c r="PNM40" s="206"/>
      <c r="PNN40" s="206"/>
      <c r="PNO40" s="22"/>
      <c r="PNP40" s="22"/>
      <c r="PNQ40" s="207"/>
      <c r="PNR40" s="188"/>
      <c r="PNS40" s="188"/>
      <c r="PNT40" s="188"/>
      <c r="PNU40" s="188"/>
      <c r="PNV40" s="206"/>
      <c r="PNW40" s="206"/>
      <c r="PNX40" s="22"/>
      <c r="PNY40" s="22"/>
      <c r="PNZ40" s="207"/>
      <c r="POA40" s="188"/>
      <c r="POB40" s="188"/>
      <c r="POC40" s="188"/>
      <c r="POD40" s="188"/>
      <c r="POE40" s="206"/>
      <c r="POF40" s="206"/>
      <c r="POG40" s="22"/>
      <c r="POH40" s="22"/>
      <c r="POI40" s="207"/>
      <c r="POJ40" s="188"/>
      <c r="POK40" s="188"/>
      <c r="POL40" s="188"/>
      <c r="POM40" s="188"/>
      <c r="PON40" s="206"/>
      <c r="POO40" s="206"/>
      <c r="POP40" s="22"/>
      <c r="POQ40" s="22"/>
      <c r="POR40" s="207"/>
      <c r="POS40" s="188"/>
      <c r="POT40" s="188"/>
      <c r="POU40" s="188"/>
      <c r="POV40" s="188"/>
      <c r="POW40" s="206"/>
      <c r="POX40" s="206"/>
      <c r="POY40" s="22"/>
      <c r="POZ40" s="22"/>
      <c r="PPA40" s="207"/>
      <c r="PPB40" s="188"/>
      <c r="PPC40" s="188"/>
      <c r="PPD40" s="188"/>
      <c r="PPE40" s="188"/>
      <c r="PPF40" s="206"/>
      <c r="PPG40" s="206"/>
      <c r="PPH40" s="22"/>
      <c r="PPI40" s="22"/>
      <c r="PPJ40" s="207"/>
      <c r="PPK40" s="188"/>
      <c r="PPL40" s="188"/>
      <c r="PPM40" s="188"/>
      <c r="PPN40" s="188"/>
      <c r="PPO40" s="206"/>
      <c r="PPP40" s="206"/>
      <c r="PPQ40" s="22"/>
      <c r="PPR40" s="22"/>
      <c r="PPS40" s="207"/>
      <c r="PPT40" s="188"/>
      <c r="PPU40" s="188"/>
      <c r="PPV40" s="188"/>
      <c r="PPW40" s="188"/>
      <c r="PPX40" s="206"/>
      <c r="PPY40" s="206"/>
      <c r="PPZ40" s="22"/>
      <c r="PQA40" s="22"/>
      <c r="PQB40" s="207"/>
      <c r="PQC40" s="188"/>
      <c r="PQD40" s="188"/>
      <c r="PQE40" s="188"/>
      <c r="PQF40" s="188"/>
      <c r="PQG40" s="206"/>
      <c r="PQH40" s="206"/>
      <c r="PQI40" s="22"/>
      <c r="PQJ40" s="22"/>
      <c r="PQK40" s="207"/>
      <c r="PQL40" s="188"/>
      <c r="PQM40" s="188"/>
      <c r="PQN40" s="188"/>
      <c r="PQO40" s="188"/>
      <c r="PQP40" s="206"/>
      <c r="PQQ40" s="206"/>
      <c r="PQR40" s="22"/>
      <c r="PQS40" s="22"/>
      <c r="PQT40" s="207"/>
      <c r="PQU40" s="188"/>
      <c r="PQV40" s="188"/>
      <c r="PQW40" s="188"/>
      <c r="PQX40" s="188"/>
      <c r="PQY40" s="206"/>
      <c r="PQZ40" s="206"/>
      <c r="PRA40" s="22"/>
      <c r="PRB40" s="22"/>
      <c r="PRC40" s="207"/>
      <c r="PRD40" s="188"/>
      <c r="PRE40" s="188"/>
      <c r="PRF40" s="188"/>
      <c r="PRG40" s="188"/>
      <c r="PRH40" s="206"/>
      <c r="PRI40" s="206"/>
      <c r="PRJ40" s="22"/>
      <c r="PRK40" s="22"/>
      <c r="PRL40" s="207"/>
      <c r="PRM40" s="188"/>
      <c r="PRN40" s="188"/>
      <c r="PRO40" s="188"/>
      <c r="PRP40" s="188"/>
      <c r="PRQ40" s="206"/>
      <c r="PRR40" s="206"/>
      <c r="PRS40" s="22"/>
      <c r="PRT40" s="22"/>
      <c r="PRU40" s="207"/>
      <c r="PRV40" s="188"/>
      <c r="PRW40" s="188"/>
      <c r="PRX40" s="188"/>
      <c r="PRY40" s="188"/>
      <c r="PRZ40" s="206"/>
      <c r="PSA40" s="206"/>
      <c r="PSB40" s="22"/>
      <c r="PSC40" s="22"/>
      <c r="PSD40" s="207"/>
      <c r="PSE40" s="188"/>
      <c r="PSF40" s="188"/>
      <c r="PSG40" s="188"/>
      <c r="PSH40" s="188"/>
      <c r="PSI40" s="206"/>
      <c r="PSJ40" s="206"/>
      <c r="PSK40" s="22"/>
      <c r="PSL40" s="22"/>
      <c r="PSM40" s="207"/>
      <c r="PSN40" s="188"/>
      <c r="PSO40" s="188"/>
      <c r="PSP40" s="188"/>
      <c r="PSQ40" s="188"/>
      <c r="PSR40" s="206"/>
      <c r="PSS40" s="206"/>
      <c r="PST40" s="22"/>
      <c r="PSU40" s="22"/>
      <c r="PSV40" s="207"/>
      <c r="PSW40" s="188"/>
      <c r="PSX40" s="188"/>
      <c r="PSY40" s="188"/>
      <c r="PSZ40" s="188"/>
      <c r="PTA40" s="206"/>
      <c r="PTB40" s="206"/>
      <c r="PTC40" s="22"/>
      <c r="PTD40" s="22"/>
      <c r="PTE40" s="207"/>
      <c r="PTF40" s="188"/>
      <c r="PTG40" s="188"/>
      <c r="PTH40" s="188"/>
      <c r="PTI40" s="188"/>
      <c r="PTJ40" s="206"/>
      <c r="PTK40" s="206"/>
      <c r="PTL40" s="22"/>
      <c r="PTM40" s="22"/>
      <c r="PTN40" s="207"/>
      <c r="PTO40" s="188"/>
      <c r="PTP40" s="188"/>
      <c r="PTQ40" s="188"/>
      <c r="PTR40" s="188"/>
      <c r="PTS40" s="206"/>
      <c r="PTT40" s="206"/>
      <c r="PTU40" s="22"/>
      <c r="PTV40" s="22"/>
      <c r="PTW40" s="207"/>
      <c r="PTX40" s="188"/>
      <c r="PTY40" s="188"/>
      <c r="PTZ40" s="188"/>
      <c r="PUA40" s="188"/>
      <c r="PUB40" s="206"/>
      <c r="PUC40" s="206"/>
      <c r="PUD40" s="22"/>
      <c r="PUE40" s="22"/>
      <c r="PUF40" s="207"/>
      <c r="PUG40" s="188"/>
      <c r="PUH40" s="188"/>
      <c r="PUI40" s="188"/>
      <c r="PUJ40" s="188"/>
      <c r="PUK40" s="206"/>
      <c r="PUL40" s="206"/>
      <c r="PUM40" s="22"/>
      <c r="PUN40" s="22"/>
      <c r="PUO40" s="207"/>
      <c r="PUP40" s="188"/>
      <c r="PUQ40" s="188"/>
      <c r="PUR40" s="188"/>
      <c r="PUS40" s="188"/>
      <c r="PUT40" s="206"/>
      <c r="PUU40" s="206"/>
      <c r="PUV40" s="22"/>
      <c r="PUW40" s="22"/>
      <c r="PUX40" s="207"/>
      <c r="PUY40" s="188"/>
      <c r="PUZ40" s="188"/>
      <c r="PVA40" s="188"/>
      <c r="PVB40" s="188"/>
      <c r="PVC40" s="206"/>
      <c r="PVD40" s="206"/>
      <c r="PVE40" s="22"/>
      <c r="PVF40" s="22"/>
      <c r="PVG40" s="207"/>
      <c r="PVH40" s="188"/>
      <c r="PVI40" s="188"/>
      <c r="PVJ40" s="188"/>
      <c r="PVK40" s="188"/>
      <c r="PVL40" s="206"/>
      <c r="PVM40" s="206"/>
      <c r="PVN40" s="22"/>
      <c r="PVO40" s="22"/>
      <c r="PVP40" s="207"/>
      <c r="PVQ40" s="188"/>
      <c r="PVR40" s="188"/>
      <c r="PVS40" s="188"/>
      <c r="PVT40" s="188"/>
      <c r="PVU40" s="206"/>
      <c r="PVV40" s="206"/>
      <c r="PVW40" s="22"/>
      <c r="PVX40" s="22"/>
      <c r="PVY40" s="207"/>
      <c r="PVZ40" s="188"/>
      <c r="PWA40" s="188"/>
      <c r="PWB40" s="188"/>
      <c r="PWC40" s="188"/>
      <c r="PWD40" s="206"/>
      <c r="PWE40" s="206"/>
      <c r="PWF40" s="22"/>
      <c r="PWG40" s="22"/>
      <c r="PWH40" s="207"/>
      <c r="PWI40" s="188"/>
      <c r="PWJ40" s="188"/>
      <c r="PWK40" s="188"/>
      <c r="PWL40" s="188"/>
      <c r="PWM40" s="206"/>
      <c r="PWN40" s="206"/>
      <c r="PWO40" s="22"/>
      <c r="PWP40" s="22"/>
      <c r="PWQ40" s="207"/>
      <c r="PWR40" s="188"/>
      <c r="PWS40" s="188"/>
      <c r="PWT40" s="188"/>
      <c r="PWU40" s="188"/>
      <c r="PWV40" s="206"/>
      <c r="PWW40" s="206"/>
      <c r="PWX40" s="22"/>
      <c r="PWY40" s="22"/>
      <c r="PWZ40" s="207"/>
      <c r="PXA40" s="188"/>
      <c r="PXB40" s="188"/>
      <c r="PXC40" s="188"/>
      <c r="PXD40" s="188"/>
      <c r="PXE40" s="206"/>
      <c r="PXF40" s="206"/>
      <c r="PXG40" s="22"/>
      <c r="PXH40" s="22"/>
      <c r="PXI40" s="207"/>
      <c r="PXJ40" s="188"/>
      <c r="PXK40" s="188"/>
      <c r="PXL40" s="188"/>
      <c r="PXM40" s="188"/>
      <c r="PXN40" s="206"/>
      <c r="PXO40" s="206"/>
      <c r="PXP40" s="22"/>
      <c r="PXQ40" s="22"/>
      <c r="PXR40" s="207"/>
      <c r="PXS40" s="188"/>
      <c r="PXT40" s="188"/>
      <c r="PXU40" s="188"/>
      <c r="PXV40" s="188"/>
      <c r="PXW40" s="206"/>
      <c r="PXX40" s="206"/>
      <c r="PXY40" s="22"/>
      <c r="PXZ40" s="22"/>
      <c r="PYA40" s="207"/>
      <c r="PYB40" s="188"/>
      <c r="PYC40" s="188"/>
      <c r="PYD40" s="188"/>
      <c r="PYE40" s="188"/>
      <c r="PYF40" s="206"/>
      <c r="PYG40" s="206"/>
      <c r="PYH40" s="22"/>
      <c r="PYI40" s="22"/>
      <c r="PYJ40" s="207"/>
      <c r="PYK40" s="188"/>
      <c r="PYL40" s="188"/>
      <c r="PYM40" s="188"/>
      <c r="PYN40" s="188"/>
      <c r="PYO40" s="206"/>
      <c r="PYP40" s="206"/>
      <c r="PYQ40" s="22"/>
      <c r="PYR40" s="22"/>
      <c r="PYS40" s="207"/>
      <c r="PYT40" s="188"/>
      <c r="PYU40" s="188"/>
      <c r="PYV40" s="188"/>
      <c r="PYW40" s="188"/>
      <c r="PYX40" s="206"/>
      <c r="PYY40" s="206"/>
      <c r="PYZ40" s="22"/>
      <c r="PZA40" s="22"/>
      <c r="PZB40" s="207"/>
      <c r="PZC40" s="188"/>
      <c r="PZD40" s="188"/>
      <c r="PZE40" s="188"/>
      <c r="PZF40" s="188"/>
      <c r="PZG40" s="206"/>
      <c r="PZH40" s="206"/>
      <c r="PZI40" s="22"/>
      <c r="PZJ40" s="22"/>
      <c r="PZK40" s="207"/>
      <c r="PZL40" s="188"/>
      <c r="PZM40" s="188"/>
      <c r="PZN40" s="188"/>
      <c r="PZO40" s="188"/>
      <c r="PZP40" s="206"/>
      <c r="PZQ40" s="206"/>
      <c r="PZR40" s="22"/>
      <c r="PZS40" s="22"/>
      <c r="PZT40" s="207"/>
      <c r="PZU40" s="188"/>
      <c r="PZV40" s="188"/>
      <c r="PZW40" s="188"/>
      <c r="PZX40" s="188"/>
      <c r="PZY40" s="206"/>
      <c r="PZZ40" s="206"/>
      <c r="QAA40" s="22"/>
      <c r="QAB40" s="22"/>
      <c r="QAC40" s="207"/>
      <c r="QAD40" s="188"/>
      <c r="QAE40" s="188"/>
      <c r="QAF40" s="188"/>
      <c r="QAG40" s="188"/>
      <c r="QAH40" s="206"/>
      <c r="QAI40" s="206"/>
      <c r="QAJ40" s="22"/>
      <c r="QAK40" s="22"/>
      <c r="QAL40" s="207"/>
      <c r="QAM40" s="188"/>
      <c r="QAN40" s="188"/>
      <c r="QAO40" s="188"/>
      <c r="QAP40" s="188"/>
      <c r="QAQ40" s="206"/>
      <c r="QAR40" s="206"/>
      <c r="QAS40" s="22"/>
      <c r="QAT40" s="22"/>
      <c r="QAU40" s="207"/>
      <c r="QAV40" s="188"/>
      <c r="QAW40" s="188"/>
      <c r="QAX40" s="188"/>
      <c r="QAY40" s="188"/>
      <c r="QAZ40" s="206"/>
      <c r="QBA40" s="206"/>
      <c r="QBB40" s="22"/>
      <c r="QBC40" s="22"/>
      <c r="QBD40" s="207"/>
      <c r="QBE40" s="188"/>
      <c r="QBF40" s="188"/>
      <c r="QBG40" s="188"/>
      <c r="QBH40" s="188"/>
      <c r="QBI40" s="206"/>
      <c r="QBJ40" s="206"/>
      <c r="QBK40" s="22"/>
      <c r="QBL40" s="22"/>
      <c r="QBM40" s="207"/>
      <c r="QBN40" s="188"/>
      <c r="QBO40" s="188"/>
      <c r="QBP40" s="188"/>
      <c r="QBQ40" s="188"/>
      <c r="QBR40" s="206"/>
      <c r="QBS40" s="206"/>
      <c r="QBT40" s="22"/>
      <c r="QBU40" s="22"/>
      <c r="QBV40" s="207"/>
      <c r="QBW40" s="188"/>
      <c r="QBX40" s="188"/>
      <c r="QBY40" s="188"/>
      <c r="QBZ40" s="188"/>
      <c r="QCA40" s="206"/>
      <c r="QCB40" s="206"/>
      <c r="QCC40" s="22"/>
      <c r="QCD40" s="22"/>
      <c r="QCE40" s="207"/>
      <c r="QCF40" s="188"/>
      <c r="QCG40" s="188"/>
      <c r="QCH40" s="188"/>
      <c r="QCI40" s="188"/>
      <c r="QCJ40" s="206"/>
      <c r="QCK40" s="206"/>
      <c r="QCL40" s="22"/>
      <c r="QCM40" s="22"/>
      <c r="QCN40" s="207"/>
      <c r="QCO40" s="188"/>
      <c r="QCP40" s="188"/>
      <c r="QCQ40" s="188"/>
      <c r="QCR40" s="188"/>
      <c r="QCS40" s="206"/>
      <c r="QCT40" s="206"/>
      <c r="QCU40" s="22"/>
      <c r="QCV40" s="22"/>
      <c r="QCW40" s="207"/>
      <c r="QCX40" s="188"/>
      <c r="QCY40" s="188"/>
      <c r="QCZ40" s="188"/>
      <c r="QDA40" s="188"/>
      <c r="QDB40" s="206"/>
      <c r="QDC40" s="206"/>
      <c r="QDD40" s="22"/>
      <c r="QDE40" s="22"/>
      <c r="QDF40" s="207"/>
      <c r="QDG40" s="188"/>
      <c r="QDH40" s="188"/>
      <c r="QDI40" s="188"/>
      <c r="QDJ40" s="188"/>
      <c r="QDK40" s="206"/>
      <c r="QDL40" s="206"/>
      <c r="QDM40" s="22"/>
      <c r="QDN40" s="22"/>
      <c r="QDO40" s="207"/>
      <c r="QDP40" s="188"/>
      <c r="QDQ40" s="188"/>
      <c r="QDR40" s="188"/>
      <c r="QDS40" s="188"/>
      <c r="QDT40" s="206"/>
      <c r="QDU40" s="206"/>
      <c r="QDV40" s="22"/>
      <c r="QDW40" s="22"/>
      <c r="QDX40" s="207"/>
      <c r="QDY40" s="188"/>
      <c r="QDZ40" s="188"/>
      <c r="QEA40" s="188"/>
      <c r="QEB40" s="188"/>
      <c r="QEC40" s="206"/>
      <c r="QED40" s="206"/>
      <c r="QEE40" s="22"/>
      <c r="QEF40" s="22"/>
      <c r="QEG40" s="207"/>
      <c r="QEH40" s="188"/>
      <c r="QEI40" s="188"/>
      <c r="QEJ40" s="188"/>
      <c r="QEK40" s="188"/>
      <c r="QEL40" s="206"/>
      <c r="QEM40" s="206"/>
      <c r="QEN40" s="22"/>
      <c r="QEO40" s="22"/>
      <c r="QEP40" s="207"/>
      <c r="QEQ40" s="188"/>
      <c r="QER40" s="188"/>
      <c r="QES40" s="188"/>
      <c r="QET40" s="188"/>
      <c r="QEU40" s="206"/>
      <c r="QEV40" s="206"/>
      <c r="QEW40" s="22"/>
      <c r="QEX40" s="22"/>
      <c r="QEY40" s="207"/>
      <c r="QEZ40" s="188"/>
      <c r="QFA40" s="188"/>
      <c r="QFB40" s="188"/>
      <c r="QFC40" s="188"/>
      <c r="QFD40" s="206"/>
      <c r="QFE40" s="206"/>
      <c r="QFF40" s="22"/>
      <c r="QFG40" s="22"/>
      <c r="QFH40" s="207"/>
      <c r="QFI40" s="188"/>
      <c r="QFJ40" s="188"/>
      <c r="QFK40" s="188"/>
      <c r="QFL40" s="188"/>
      <c r="QFM40" s="206"/>
      <c r="QFN40" s="206"/>
      <c r="QFO40" s="22"/>
      <c r="QFP40" s="22"/>
      <c r="QFQ40" s="207"/>
      <c r="QFR40" s="188"/>
      <c r="QFS40" s="188"/>
      <c r="QFT40" s="188"/>
      <c r="QFU40" s="188"/>
      <c r="QFV40" s="206"/>
      <c r="QFW40" s="206"/>
      <c r="QFX40" s="22"/>
      <c r="QFY40" s="22"/>
      <c r="QFZ40" s="207"/>
      <c r="QGA40" s="188"/>
      <c r="QGB40" s="188"/>
      <c r="QGC40" s="188"/>
      <c r="QGD40" s="188"/>
      <c r="QGE40" s="206"/>
      <c r="QGF40" s="206"/>
      <c r="QGG40" s="22"/>
      <c r="QGH40" s="22"/>
      <c r="QGI40" s="207"/>
      <c r="QGJ40" s="188"/>
      <c r="QGK40" s="188"/>
      <c r="QGL40" s="188"/>
      <c r="QGM40" s="188"/>
      <c r="QGN40" s="206"/>
      <c r="QGO40" s="206"/>
      <c r="QGP40" s="22"/>
      <c r="QGQ40" s="22"/>
      <c r="QGR40" s="207"/>
      <c r="QGS40" s="188"/>
      <c r="QGT40" s="188"/>
      <c r="QGU40" s="188"/>
      <c r="QGV40" s="188"/>
      <c r="QGW40" s="206"/>
      <c r="QGX40" s="206"/>
      <c r="QGY40" s="22"/>
      <c r="QGZ40" s="22"/>
      <c r="QHA40" s="207"/>
      <c r="QHB40" s="188"/>
      <c r="QHC40" s="188"/>
      <c r="QHD40" s="188"/>
      <c r="QHE40" s="188"/>
      <c r="QHF40" s="206"/>
      <c r="QHG40" s="206"/>
      <c r="QHH40" s="22"/>
      <c r="QHI40" s="22"/>
      <c r="QHJ40" s="207"/>
      <c r="QHK40" s="188"/>
      <c r="QHL40" s="188"/>
      <c r="QHM40" s="188"/>
      <c r="QHN40" s="188"/>
      <c r="QHO40" s="206"/>
      <c r="QHP40" s="206"/>
      <c r="QHQ40" s="22"/>
      <c r="QHR40" s="22"/>
      <c r="QHS40" s="207"/>
      <c r="QHT40" s="188"/>
      <c r="QHU40" s="188"/>
      <c r="QHV40" s="188"/>
      <c r="QHW40" s="188"/>
      <c r="QHX40" s="206"/>
      <c r="QHY40" s="206"/>
      <c r="QHZ40" s="22"/>
      <c r="QIA40" s="22"/>
      <c r="QIB40" s="207"/>
      <c r="QIC40" s="188"/>
      <c r="QID40" s="188"/>
      <c r="QIE40" s="188"/>
      <c r="QIF40" s="188"/>
      <c r="QIG40" s="206"/>
      <c r="QIH40" s="206"/>
      <c r="QII40" s="22"/>
      <c r="QIJ40" s="22"/>
      <c r="QIK40" s="207"/>
      <c r="QIL40" s="188"/>
      <c r="QIM40" s="188"/>
      <c r="QIN40" s="188"/>
      <c r="QIO40" s="188"/>
      <c r="QIP40" s="206"/>
      <c r="QIQ40" s="206"/>
      <c r="QIR40" s="22"/>
      <c r="QIS40" s="22"/>
      <c r="QIT40" s="207"/>
      <c r="QIU40" s="188"/>
      <c r="QIV40" s="188"/>
      <c r="QIW40" s="188"/>
      <c r="QIX40" s="188"/>
      <c r="QIY40" s="206"/>
      <c r="QIZ40" s="206"/>
      <c r="QJA40" s="22"/>
      <c r="QJB40" s="22"/>
      <c r="QJC40" s="207"/>
      <c r="QJD40" s="188"/>
      <c r="QJE40" s="188"/>
      <c r="QJF40" s="188"/>
      <c r="QJG40" s="188"/>
      <c r="QJH40" s="206"/>
      <c r="QJI40" s="206"/>
      <c r="QJJ40" s="22"/>
      <c r="QJK40" s="22"/>
      <c r="QJL40" s="207"/>
      <c r="QJM40" s="188"/>
      <c r="QJN40" s="188"/>
      <c r="QJO40" s="188"/>
      <c r="QJP40" s="188"/>
      <c r="QJQ40" s="206"/>
      <c r="QJR40" s="206"/>
      <c r="QJS40" s="22"/>
      <c r="QJT40" s="22"/>
      <c r="QJU40" s="207"/>
      <c r="QJV40" s="188"/>
      <c r="QJW40" s="188"/>
      <c r="QJX40" s="188"/>
      <c r="QJY40" s="188"/>
      <c r="QJZ40" s="206"/>
      <c r="QKA40" s="206"/>
      <c r="QKB40" s="22"/>
      <c r="QKC40" s="22"/>
      <c r="QKD40" s="207"/>
      <c r="QKE40" s="188"/>
      <c r="QKF40" s="188"/>
      <c r="QKG40" s="188"/>
      <c r="QKH40" s="188"/>
      <c r="QKI40" s="206"/>
      <c r="QKJ40" s="206"/>
      <c r="QKK40" s="22"/>
      <c r="QKL40" s="22"/>
      <c r="QKM40" s="207"/>
      <c r="QKN40" s="188"/>
      <c r="QKO40" s="188"/>
      <c r="QKP40" s="188"/>
      <c r="QKQ40" s="188"/>
      <c r="QKR40" s="206"/>
      <c r="QKS40" s="206"/>
      <c r="QKT40" s="22"/>
      <c r="QKU40" s="22"/>
      <c r="QKV40" s="207"/>
      <c r="QKW40" s="188"/>
      <c r="QKX40" s="188"/>
      <c r="QKY40" s="188"/>
      <c r="QKZ40" s="188"/>
      <c r="QLA40" s="206"/>
      <c r="QLB40" s="206"/>
      <c r="QLC40" s="22"/>
      <c r="QLD40" s="22"/>
      <c r="QLE40" s="207"/>
      <c r="QLF40" s="188"/>
      <c r="QLG40" s="188"/>
      <c r="QLH40" s="188"/>
      <c r="QLI40" s="188"/>
      <c r="QLJ40" s="206"/>
      <c r="QLK40" s="206"/>
      <c r="QLL40" s="22"/>
      <c r="QLM40" s="22"/>
      <c r="QLN40" s="207"/>
      <c r="QLO40" s="188"/>
      <c r="QLP40" s="188"/>
      <c r="QLQ40" s="188"/>
      <c r="QLR40" s="188"/>
      <c r="QLS40" s="206"/>
      <c r="QLT40" s="206"/>
      <c r="QLU40" s="22"/>
      <c r="QLV40" s="22"/>
      <c r="QLW40" s="207"/>
      <c r="QLX40" s="188"/>
      <c r="QLY40" s="188"/>
      <c r="QLZ40" s="188"/>
      <c r="QMA40" s="188"/>
      <c r="QMB40" s="206"/>
      <c r="QMC40" s="206"/>
      <c r="QMD40" s="22"/>
      <c r="QME40" s="22"/>
      <c r="QMF40" s="207"/>
      <c r="QMG40" s="188"/>
      <c r="QMH40" s="188"/>
      <c r="QMI40" s="188"/>
      <c r="QMJ40" s="188"/>
      <c r="QMK40" s="206"/>
      <c r="QML40" s="206"/>
      <c r="QMM40" s="22"/>
      <c r="QMN40" s="22"/>
      <c r="QMO40" s="207"/>
      <c r="QMP40" s="188"/>
      <c r="QMQ40" s="188"/>
      <c r="QMR40" s="188"/>
      <c r="QMS40" s="188"/>
      <c r="QMT40" s="206"/>
      <c r="QMU40" s="206"/>
      <c r="QMV40" s="22"/>
      <c r="QMW40" s="22"/>
      <c r="QMX40" s="207"/>
      <c r="QMY40" s="188"/>
      <c r="QMZ40" s="188"/>
      <c r="QNA40" s="188"/>
      <c r="QNB40" s="188"/>
      <c r="QNC40" s="206"/>
      <c r="QND40" s="206"/>
      <c r="QNE40" s="22"/>
      <c r="QNF40" s="22"/>
      <c r="QNG40" s="207"/>
      <c r="QNH40" s="188"/>
      <c r="QNI40" s="188"/>
      <c r="QNJ40" s="188"/>
      <c r="QNK40" s="188"/>
      <c r="QNL40" s="206"/>
      <c r="QNM40" s="206"/>
      <c r="QNN40" s="22"/>
      <c r="QNO40" s="22"/>
      <c r="QNP40" s="207"/>
      <c r="QNQ40" s="188"/>
      <c r="QNR40" s="188"/>
      <c r="QNS40" s="188"/>
      <c r="QNT40" s="188"/>
      <c r="QNU40" s="206"/>
      <c r="QNV40" s="206"/>
      <c r="QNW40" s="22"/>
      <c r="QNX40" s="22"/>
      <c r="QNY40" s="207"/>
      <c r="QNZ40" s="188"/>
      <c r="QOA40" s="188"/>
      <c r="QOB40" s="188"/>
      <c r="QOC40" s="188"/>
      <c r="QOD40" s="206"/>
      <c r="QOE40" s="206"/>
      <c r="QOF40" s="22"/>
      <c r="QOG40" s="22"/>
      <c r="QOH40" s="207"/>
      <c r="QOI40" s="188"/>
      <c r="QOJ40" s="188"/>
      <c r="QOK40" s="188"/>
      <c r="QOL40" s="188"/>
      <c r="QOM40" s="206"/>
      <c r="QON40" s="206"/>
      <c r="QOO40" s="22"/>
      <c r="QOP40" s="22"/>
      <c r="QOQ40" s="207"/>
      <c r="QOR40" s="188"/>
      <c r="QOS40" s="188"/>
      <c r="QOT40" s="188"/>
      <c r="QOU40" s="188"/>
      <c r="QOV40" s="206"/>
      <c r="QOW40" s="206"/>
      <c r="QOX40" s="22"/>
      <c r="QOY40" s="22"/>
      <c r="QOZ40" s="207"/>
      <c r="QPA40" s="188"/>
      <c r="QPB40" s="188"/>
      <c r="QPC40" s="188"/>
      <c r="QPD40" s="188"/>
      <c r="QPE40" s="206"/>
      <c r="QPF40" s="206"/>
      <c r="QPG40" s="22"/>
      <c r="QPH40" s="22"/>
      <c r="QPI40" s="207"/>
      <c r="QPJ40" s="188"/>
      <c r="QPK40" s="188"/>
      <c r="QPL40" s="188"/>
      <c r="QPM40" s="188"/>
      <c r="QPN40" s="206"/>
      <c r="QPO40" s="206"/>
      <c r="QPP40" s="22"/>
      <c r="QPQ40" s="22"/>
      <c r="QPR40" s="207"/>
      <c r="QPS40" s="188"/>
      <c r="QPT40" s="188"/>
      <c r="QPU40" s="188"/>
      <c r="QPV40" s="188"/>
      <c r="QPW40" s="206"/>
      <c r="QPX40" s="206"/>
      <c r="QPY40" s="22"/>
      <c r="QPZ40" s="22"/>
      <c r="QQA40" s="207"/>
      <c r="QQB40" s="188"/>
      <c r="QQC40" s="188"/>
      <c r="QQD40" s="188"/>
      <c r="QQE40" s="188"/>
      <c r="QQF40" s="206"/>
      <c r="QQG40" s="206"/>
      <c r="QQH40" s="22"/>
      <c r="QQI40" s="22"/>
      <c r="QQJ40" s="207"/>
      <c r="QQK40" s="188"/>
      <c r="QQL40" s="188"/>
      <c r="QQM40" s="188"/>
      <c r="QQN40" s="188"/>
      <c r="QQO40" s="206"/>
      <c r="QQP40" s="206"/>
      <c r="QQQ40" s="22"/>
      <c r="QQR40" s="22"/>
      <c r="QQS40" s="207"/>
      <c r="QQT40" s="188"/>
      <c r="QQU40" s="188"/>
      <c r="QQV40" s="188"/>
      <c r="QQW40" s="188"/>
      <c r="QQX40" s="206"/>
      <c r="QQY40" s="206"/>
      <c r="QQZ40" s="22"/>
      <c r="QRA40" s="22"/>
      <c r="QRB40" s="207"/>
      <c r="QRC40" s="188"/>
      <c r="QRD40" s="188"/>
      <c r="QRE40" s="188"/>
      <c r="QRF40" s="188"/>
      <c r="QRG40" s="206"/>
      <c r="QRH40" s="206"/>
      <c r="QRI40" s="22"/>
      <c r="QRJ40" s="22"/>
      <c r="QRK40" s="207"/>
      <c r="QRL40" s="188"/>
      <c r="QRM40" s="188"/>
      <c r="QRN40" s="188"/>
      <c r="QRO40" s="188"/>
      <c r="QRP40" s="206"/>
      <c r="QRQ40" s="206"/>
      <c r="QRR40" s="22"/>
      <c r="QRS40" s="22"/>
      <c r="QRT40" s="207"/>
      <c r="QRU40" s="188"/>
      <c r="QRV40" s="188"/>
      <c r="QRW40" s="188"/>
      <c r="QRX40" s="188"/>
      <c r="QRY40" s="206"/>
      <c r="QRZ40" s="206"/>
      <c r="QSA40" s="22"/>
      <c r="QSB40" s="22"/>
      <c r="QSC40" s="207"/>
      <c r="QSD40" s="188"/>
      <c r="QSE40" s="188"/>
      <c r="QSF40" s="188"/>
      <c r="QSG40" s="188"/>
      <c r="QSH40" s="206"/>
      <c r="QSI40" s="206"/>
      <c r="QSJ40" s="22"/>
      <c r="QSK40" s="22"/>
      <c r="QSL40" s="207"/>
      <c r="QSM40" s="188"/>
      <c r="QSN40" s="188"/>
      <c r="QSO40" s="188"/>
      <c r="QSP40" s="188"/>
      <c r="QSQ40" s="206"/>
      <c r="QSR40" s="206"/>
      <c r="QSS40" s="22"/>
      <c r="QST40" s="22"/>
      <c r="QSU40" s="207"/>
      <c r="QSV40" s="188"/>
      <c r="QSW40" s="188"/>
      <c r="QSX40" s="188"/>
      <c r="QSY40" s="188"/>
      <c r="QSZ40" s="206"/>
      <c r="QTA40" s="206"/>
      <c r="QTB40" s="22"/>
      <c r="QTC40" s="22"/>
      <c r="QTD40" s="207"/>
      <c r="QTE40" s="188"/>
      <c r="QTF40" s="188"/>
      <c r="QTG40" s="188"/>
      <c r="QTH40" s="188"/>
      <c r="QTI40" s="206"/>
      <c r="QTJ40" s="206"/>
      <c r="QTK40" s="22"/>
      <c r="QTL40" s="22"/>
      <c r="QTM40" s="207"/>
      <c r="QTN40" s="188"/>
      <c r="QTO40" s="188"/>
      <c r="QTP40" s="188"/>
      <c r="QTQ40" s="188"/>
      <c r="QTR40" s="206"/>
      <c r="QTS40" s="206"/>
      <c r="QTT40" s="22"/>
      <c r="QTU40" s="22"/>
      <c r="QTV40" s="207"/>
      <c r="QTW40" s="188"/>
      <c r="QTX40" s="188"/>
      <c r="QTY40" s="188"/>
      <c r="QTZ40" s="188"/>
      <c r="QUA40" s="206"/>
      <c r="QUB40" s="206"/>
      <c r="QUC40" s="22"/>
      <c r="QUD40" s="22"/>
      <c r="QUE40" s="207"/>
      <c r="QUF40" s="188"/>
      <c r="QUG40" s="188"/>
      <c r="QUH40" s="188"/>
      <c r="QUI40" s="188"/>
      <c r="QUJ40" s="206"/>
      <c r="QUK40" s="206"/>
      <c r="QUL40" s="22"/>
      <c r="QUM40" s="22"/>
      <c r="QUN40" s="207"/>
      <c r="QUO40" s="188"/>
      <c r="QUP40" s="188"/>
      <c r="QUQ40" s="188"/>
      <c r="QUR40" s="188"/>
      <c r="QUS40" s="206"/>
      <c r="QUT40" s="206"/>
      <c r="QUU40" s="22"/>
      <c r="QUV40" s="22"/>
      <c r="QUW40" s="207"/>
      <c r="QUX40" s="188"/>
      <c r="QUY40" s="188"/>
      <c r="QUZ40" s="188"/>
      <c r="QVA40" s="188"/>
      <c r="QVB40" s="206"/>
      <c r="QVC40" s="206"/>
      <c r="QVD40" s="22"/>
      <c r="QVE40" s="22"/>
      <c r="QVF40" s="207"/>
      <c r="QVG40" s="188"/>
      <c r="QVH40" s="188"/>
      <c r="QVI40" s="188"/>
      <c r="QVJ40" s="188"/>
      <c r="QVK40" s="206"/>
      <c r="QVL40" s="206"/>
      <c r="QVM40" s="22"/>
      <c r="QVN40" s="22"/>
      <c r="QVO40" s="207"/>
      <c r="QVP40" s="188"/>
      <c r="QVQ40" s="188"/>
      <c r="QVR40" s="188"/>
      <c r="QVS40" s="188"/>
      <c r="QVT40" s="206"/>
      <c r="QVU40" s="206"/>
      <c r="QVV40" s="22"/>
      <c r="QVW40" s="22"/>
      <c r="QVX40" s="207"/>
      <c r="QVY40" s="188"/>
      <c r="QVZ40" s="188"/>
      <c r="QWA40" s="188"/>
      <c r="QWB40" s="188"/>
      <c r="QWC40" s="206"/>
      <c r="QWD40" s="206"/>
      <c r="QWE40" s="22"/>
      <c r="QWF40" s="22"/>
      <c r="QWG40" s="207"/>
      <c r="QWH40" s="188"/>
      <c r="QWI40" s="188"/>
      <c r="QWJ40" s="188"/>
      <c r="QWK40" s="188"/>
      <c r="QWL40" s="206"/>
      <c r="QWM40" s="206"/>
      <c r="QWN40" s="22"/>
      <c r="QWO40" s="22"/>
      <c r="QWP40" s="207"/>
      <c r="QWQ40" s="188"/>
      <c r="QWR40" s="188"/>
      <c r="QWS40" s="188"/>
      <c r="QWT40" s="188"/>
      <c r="QWU40" s="206"/>
      <c r="QWV40" s="206"/>
      <c r="QWW40" s="22"/>
      <c r="QWX40" s="22"/>
      <c r="QWY40" s="207"/>
      <c r="QWZ40" s="188"/>
      <c r="QXA40" s="188"/>
      <c r="QXB40" s="188"/>
      <c r="QXC40" s="188"/>
      <c r="QXD40" s="206"/>
      <c r="QXE40" s="206"/>
      <c r="QXF40" s="22"/>
      <c r="QXG40" s="22"/>
      <c r="QXH40" s="207"/>
      <c r="QXI40" s="188"/>
      <c r="QXJ40" s="188"/>
      <c r="QXK40" s="188"/>
      <c r="QXL40" s="188"/>
      <c r="QXM40" s="206"/>
      <c r="QXN40" s="206"/>
      <c r="QXO40" s="22"/>
      <c r="QXP40" s="22"/>
      <c r="QXQ40" s="207"/>
      <c r="QXR40" s="188"/>
      <c r="QXS40" s="188"/>
      <c r="QXT40" s="188"/>
      <c r="QXU40" s="188"/>
      <c r="QXV40" s="206"/>
      <c r="QXW40" s="206"/>
      <c r="QXX40" s="22"/>
      <c r="QXY40" s="22"/>
      <c r="QXZ40" s="207"/>
      <c r="QYA40" s="188"/>
      <c r="QYB40" s="188"/>
      <c r="QYC40" s="188"/>
      <c r="QYD40" s="188"/>
      <c r="QYE40" s="206"/>
      <c r="QYF40" s="206"/>
      <c r="QYG40" s="22"/>
      <c r="QYH40" s="22"/>
      <c r="QYI40" s="207"/>
      <c r="QYJ40" s="188"/>
      <c r="QYK40" s="188"/>
      <c r="QYL40" s="188"/>
      <c r="QYM40" s="188"/>
      <c r="QYN40" s="206"/>
      <c r="QYO40" s="206"/>
      <c r="QYP40" s="22"/>
      <c r="QYQ40" s="22"/>
      <c r="QYR40" s="207"/>
      <c r="QYS40" s="188"/>
      <c r="QYT40" s="188"/>
      <c r="QYU40" s="188"/>
      <c r="QYV40" s="188"/>
      <c r="QYW40" s="206"/>
      <c r="QYX40" s="206"/>
      <c r="QYY40" s="22"/>
      <c r="QYZ40" s="22"/>
      <c r="QZA40" s="207"/>
      <c r="QZB40" s="188"/>
      <c r="QZC40" s="188"/>
      <c r="QZD40" s="188"/>
      <c r="QZE40" s="188"/>
      <c r="QZF40" s="206"/>
      <c r="QZG40" s="206"/>
      <c r="QZH40" s="22"/>
      <c r="QZI40" s="22"/>
      <c r="QZJ40" s="207"/>
      <c r="QZK40" s="188"/>
      <c r="QZL40" s="188"/>
      <c r="QZM40" s="188"/>
      <c r="QZN40" s="188"/>
      <c r="QZO40" s="206"/>
      <c r="QZP40" s="206"/>
      <c r="QZQ40" s="22"/>
      <c r="QZR40" s="22"/>
      <c r="QZS40" s="207"/>
      <c r="QZT40" s="188"/>
      <c r="QZU40" s="188"/>
      <c r="QZV40" s="188"/>
      <c r="QZW40" s="188"/>
      <c r="QZX40" s="206"/>
      <c r="QZY40" s="206"/>
      <c r="QZZ40" s="22"/>
      <c r="RAA40" s="22"/>
      <c r="RAB40" s="207"/>
      <c r="RAC40" s="188"/>
      <c r="RAD40" s="188"/>
      <c r="RAE40" s="188"/>
      <c r="RAF40" s="188"/>
      <c r="RAG40" s="206"/>
      <c r="RAH40" s="206"/>
      <c r="RAI40" s="22"/>
      <c r="RAJ40" s="22"/>
      <c r="RAK40" s="207"/>
      <c r="RAL40" s="188"/>
      <c r="RAM40" s="188"/>
      <c r="RAN40" s="188"/>
      <c r="RAO40" s="188"/>
      <c r="RAP40" s="206"/>
      <c r="RAQ40" s="206"/>
      <c r="RAR40" s="22"/>
      <c r="RAS40" s="22"/>
      <c r="RAT40" s="207"/>
      <c r="RAU40" s="188"/>
      <c r="RAV40" s="188"/>
      <c r="RAW40" s="188"/>
      <c r="RAX40" s="188"/>
      <c r="RAY40" s="206"/>
      <c r="RAZ40" s="206"/>
      <c r="RBA40" s="22"/>
      <c r="RBB40" s="22"/>
      <c r="RBC40" s="207"/>
      <c r="RBD40" s="188"/>
      <c r="RBE40" s="188"/>
      <c r="RBF40" s="188"/>
      <c r="RBG40" s="188"/>
      <c r="RBH40" s="206"/>
      <c r="RBI40" s="206"/>
      <c r="RBJ40" s="22"/>
      <c r="RBK40" s="22"/>
      <c r="RBL40" s="207"/>
      <c r="RBM40" s="188"/>
      <c r="RBN40" s="188"/>
      <c r="RBO40" s="188"/>
      <c r="RBP40" s="188"/>
      <c r="RBQ40" s="206"/>
      <c r="RBR40" s="206"/>
      <c r="RBS40" s="22"/>
      <c r="RBT40" s="22"/>
      <c r="RBU40" s="207"/>
      <c r="RBV40" s="188"/>
      <c r="RBW40" s="188"/>
      <c r="RBX40" s="188"/>
      <c r="RBY40" s="188"/>
      <c r="RBZ40" s="206"/>
      <c r="RCA40" s="206"/>
      <c r="RCB40" s="22"/>
      <c r="RCC40" s="22"/>
      <c r="RCD40" s="207"/>
      <c r="RCE40" s="188"/>
      <c r="RCF40" s="188"/>
      <c r="RCG40" s="188"/>
      <c r="RCH40" s="188"/>
      <c r="RCI40" s="206"/>
      <c r="RCJ40" s="206"/>
      <c r="RCK40" s="22"/>
      <c r="RCL40" s="22"/>
      <c r="RCM40" s="207"/>
      <c r="RCN40" s="188"/>
      <c r="RCO40" s="188"/>
      <c r="RCP40" s="188"/>
      <c r="RCQ40" s="188"/>
      <c r="RCR40" s="206"/>
      <c r="RCS40" s="206"/>
      <c r="RCT40" s="22"/>
      <c r="RCU40" s="22"/>
      <c r="RCV40" s="207"/>
      <c r="RCW40" s="188"/>
      <c r="RCX40" s="188"/>
      <c r="RCY40" s="188"/>
      <c r="RCZ40" s="188"/>
      <c r="RDA40" s="206"/>
      <c r="RDB40" s="206"/>
      <c r="RDC40" s="22"/>
      <c r="RDD40" s="22"/>
      <c r="RDE40" s="207"/>
      <c r="RDF40" s="188"/>
      <c r="RDG40" s="188"/>
      <c r="RDH40" s="188"/>
      <c r="RDI40" s="188"/>
      <c r="RDJ40" s="206"/>
      <c r="RDK40" s="206"/>
      <c r="RDL40" s="22"/>
      <c r="RDM40" s="22"/>
      <c r="RDN40" s="207"/>
      <c r="RDO40" s="188"/>
      <c r="RDP40" s="188"/>
      <c r="RDQ40" s="188"/>
      <c r="RDR40" s="188"/>
      <c r="RDS40" s="206"/>
      <c r="RDT40" s="206"/>
      <c r="RDU40" s="22"/>
      <c r="RDV40" s="22"/>
      <c r="RDW40" s="207"/>
      <c r="RDX40" s="188"/>
      <c r="RDY40" s="188"/>
      <c r="RDZ40" s="188"/>
      <c r="REA40" s="188"/>
      <c r="REB40" s="206"/>
      <c r="REC40" s="206"/>
      <c r="RED40" s="22"/>
      <c r="REE40" s="22"/>
      <c r="REF40" s="207"/>
      <c r="REG40" s="188"/>
      <c r="REH40" s="188"/>
      <c r="REI40" s="188"/>
      <c r="REJ40" s="188"/>
      <c r="REK40" s="206"/>
      <c r="REL40" s="206"/>
      <c r="REM40" s="22"/>
      <c r="REN40" s="22"/>
      <c r="REO40" s="207"/>
      <c r="REP40" s="188"/>
      <c r="REQ40" s="188"/>
      <c r="RER40" s="188"/>
      <c r="RES40" s="188"/>
      <c r="RET40" s="206"/>
      <c r="REU40" s="206"/>
      <c r="REV40" s="22"/>
      <c r="REW40" s="22"/>
      <c r="REX40" s="207"/>
      <c r="REY40" s="188"/>
      <c r="REZ40" s="188"/>
      <c r="RFA40" s="188"/>
      <c r="RFB40" s="188"/>
      <c r="RFC40" s="206"/>
      <c r="RFD40" s="206"/>
      <c r="RFE40" s="22"/>
      <c r="RFF40" s="22"/>
      <c r="RFG40" s="207"/>
      <c r="RFH40" s="188"/>
      <c r="RFI40" s="188"/>
      <c r="RFJ40" s="188"/>
      <c r="RFK40" s="188"/>
      <c r="RFL40" s="206"/>
      <c r="RFM40" s="206"/>
      <c r="RFN40" s="22"/>
      <c r="RFO40" s="22"/>
      <c r="RFP40" s="207"/>
      <c r="RFQ40" s="188"/>
      <c r="RFR40" s="188"/>
      <c r="RFS40" s="188"/>
      <c r="RFT40" s="188"/>
      <c r="RFU40" s="206"/>
      <c r="RFV40" s="206"/>
      <c r="RFW40" s="22"/>
      <c r="RFX40" s="22"/>
      <c r="RFY40" s="207"/>
      <c r="RFZ40" s="188"/>
      <c r="RGA40" s="188"/>
      <c r="RGB40" s="188"/>
      <c r="RGC40" s="188"/>
      <c r="RGD40" s="206"/>
      <c r="RGE40" s="206"/>
      <c r="RGF40" s="22"/>
      <c r="RGG40" s="22"/>
      <c r="RGH40" s="207"/>
      <c r="RGI40" s="188"/>
      <c r="RGJ40" s="188"/>
      <c r="RGK40" s="188"/>
      <c r="RGL40" s="188"/>
      <c r="RGM40" s="206"/>
      <c r="RGN40" s="206"/>
      <c r="RGO40" s="22"/>
      <c r="RGP40" s="22"/>
      <c r="RGQ40" s="207"/>
      <c r="RGR40" s="188"/>
      <c r="RGS40" s="188"/>
      <c r="RGT40" s="188"/>
      <c r="RGU40" s="188"/>
      <c r="RGV40" s="206"/>
      <c r="RGW40" s="206"/>
      <c r="RGX40" s="22"/>
      <c r="RGY40" s="22"/>
      <c r="RGZ40" s="207"/>
      <c r="RHA40" s="188"/>
      <c r="RHB40" s="188"/>
      <c r="RHC40" s="188"/>
      <c r="RHD40" s="188"/>
      <c r="RHE40" s="206"/>
      <c r="RHF40" s="206"/>
      <c r="RHG40" s="22"/>
      <c r="RHH40" s="22"/>
      <c r="RHI40" s="207"/>
      <c r="RHJ40" s="188"/>
      <c r="RHK40" s="188"/>
      <c r="RHL40" s="188"/>
      <c r="RHM40" s="188"/>
      <c r="RHN40" s="206"/>
      <c r="RHO40" s="206"/>
      <c r="RHP40" s="22"/>
      <c r="RHQ40" s="22"/>
      <c r="RHR40" s="207"/>
      <c r="RHS40" s="188"/>
      <c r="RHT40" s="188"/>
      <c r="RHU40" s="188"/>
      <c r="RHV40" s="188"/>
      <c r="RHW40" s="206"/>
      <c r="RHX40" s="206"/>
      <c r="RHY40" s="22"/>
      <c r="RHZ40" s="22"/>
      <c r="RIA40" s="207"/>
      <c r="RIB40" s="188"/>
      <c r="RIC40" s="188"/>
      <c r="RID40" s="188"/>
      <c r="RIE40" s="188"/>
      <c r="RIF40" s="206"/>
      <c r="RIG40" s="206"/>
      <c r="RIH40" s="22"/>
      <c r="RII40" s="22"/>
      <c r="RIJ40" s="207"/>
      <c r="RIK40" s="188"/>
      <c r="RIL40" s="188"/>
      <c r="RIM40" s="188"/>
      <c r="RIN40" s="188"/>
      <c r="RIO40" s="206"/>
      <c r="RIP40" s="206"/>
      <c r="RIQ40" s="22"/>
      <c r="RIR40" s="22"/>
      <c r="RIS40" s="207"/>
      <c r="RIT40" s="188"/>
      <c r="RIU40" s="188"/>
      <c r="RIV40" s="188"/>
      <c r="RIW40" s="188"/>
      <c r="RIX40" s="206"/>
      <c r="RIY40" s="206"/>
      <c r="RIZ40" s="22"/>
      <c r="RJA40" s="22"/>
      <c r="RJB40" s="207"/>
      <c r="RJC40" s="188"/>
      <c r="RJD40" s="188"/>
      <c r="RJE40" s="188"/>
      <c r="RJF40" s="188"/>
      <c r="RJG40" s="206"/>
      <c r="RJH40" s="206"/>
      <c r="RJI40" s="22"/>
      <c r="RJJ40" s="22"/>
      <c r="RJK40" s="207"/>
      <c r="RJL40" s="188"/>
      <c r="RJM40" s="188"/>
      <c r="RJN40" s="188"/>
      <c r="RJO40" s="188"/>
      <c r="RJP40" s="206"/>
      <c r="RJQ40" s="206"/>
      <c r="RJR40" s="22"/>
      <c r="RJS40" s="22"/>
      <c r="RJT40" s="207"/>
      <c r="RJU40" s="188"/>
      <c r="RJV40" s="188"/>
      <c r="RJW40" s="188"/>
      <c r="RJX40" s="188"/>
      <c r="RJY40" s="206"/>
      <c r="RJZ40" s="206"/>
      <c r="RKA40" s="22"/>
      <c r="RKB40" s="22"/>
      <c r="RKC40" s="207"/>
      <c r="RKD40" s="188"/>
      <c r="RKE40" s="188"/>
      <c r="RKF40" s="188"/>
      <c r="RKG40" s="188"/>
      <c r="RKH40" s="206"/>
      <c r="RKI40" s="206"/>
      <c r="RKJ40" s="22"/>
      <c r="RKK40" s="22"/>
      <c r="RKL40" s="207"/>
      <c r="RKM40" s="188"/>
      <c r="RKN40" s="188"/>
      <c r="RKO40" s="188"/>
      <c r="RKP40" s="188"/>
      <c r="RKQ40" s="206"/>
      <c r="RKR40" s="206"/>
      <c r="RKS40" s="22"/>
      <c r="RKT40" s="22"/>
      <c r="RKU40" s="207"/>
      <c r="RKV40" s="188"/>
      <c r="RKW40" s="188"/>
      <c r="RKX40" s="188"/>
      <c r="RKY40" s="188"/>
      <c r="RKZ40" s="206"/>
      <c r="RLA40" s="206"/>
      <c r="RLB40" s="22"/>
      <c r="RLC40" s="22"/>
      <c r="RLD40" s="207"/>
      <c r="RLE40" s="188"/>
      <c r="RLF40" s="188"/>
      <c r="RLG40" s="188"/>
      <c r="RLH40" s="188"/>
      <c r="RLI40" s="206"/>
      <c r="RLJ40" s="206"/>
      <c r="RLK40" s="22"/>
      <c r="RLL40" s="22"/>
      <c r="RLM40" s="207"/>
      <c r="RLN40" s="188"/>
      <c r="RLO40" s="188"/>
      <c r="RLP40" s="188"/>
      <c r="RLQ40" s="188"/>
      <c r="RLR40" s="206"/>
      <c r="RLS40" s="206"/>
      <c r="RLT40" s="22"/>
      <c r="RLU40" s="22"/>
      <c r="RLV40" s="207"/>
      <c r="RLW40" s="188"/>
      <c r="RLX40" s="188"/>
      <c r="RLY40" s="188"/>
      <c r="RLZ40" s="188"/>
      <c r="RMA40" s="206"/>
      <c r="RMB40" s="206"/>
      <c r="RMC40" s="22"/>
      <c r="RMD40" s="22"/>
      <c r="RME40" s="207"/>
      <c r="RMF40" s="188"/>
      <c r="RMG40" s="188"/>
      <c r="RMH40" s="188"/>
      <c r="RMI40" s="188"/>
      <c r="RMJ40" s="206"/>
      <c r="RMK40" s="206"/>
      <c r="RML40" s="22"/>
      <c r="RMM40" s="22"/>
      <c r="RMN40" s="207"/>
      <c r="RMO40" s="188"/>
      <c r="RMP40" s="188"/>
      <c r="RMQ40" s="188"/>
      <c r="RMR40" s="188"/>
      <c r="RMS40" s="206"/>
      <c r="RMT40" s="206"/>
      <c r="RMU40" s="22"/>
      <c r="RMV40" s="22"/>
      <c r="RMW40" s="207"/>
      <c r="RMX40" s="188"/>
      <c r="RMY40" s="188"/>
      <c r="RMZ40" s="188"/>
      <c r="RNA40" s="188"/>
      <c r="RNB40" s="206"/>
      <c r="RNC40" s="206"/>
      <c r="RND40" s="22"/>
      <c r="RNE40" s="22"/>
      <c r="RNF40" s="207"/>
      <c r="RNG40" s="188"/>
      <c r="RNH40" s="188"/>
      <c r="RNI40" s="188"/>
      <c r="RNJ40" s="188"/>
      <c r="RNK40" s="206"/>
      <c r="RNL40" s="206"/>
      <c r="RNM40" s="22"/>
      <c r="RNN40" s="22"/>
      <c r="RNO40" s="207"/>
      <c r="RNP40" s="188"/>
      <c r="RNQ40" s="188"/>
      <c r="RNR40" s="188"/>
      <c r="RNS40" s="188"/>
      <c r="RNT40" s="206"/>
      <c r="RNU40" s="206"/>
      <c r="RNV40" s="22"/>
      <c r="RNW40" s="22"/>
      <c r="RNX40" s="207"/>
      <c r="RNY40" s="188"/>
      <c r="RNZ40" s="188"/>
      <c r="ROA40" s="188"/>
      <c r="ROB40" s="188"/>
      <c r="ROC40" s="206"/>
      <c r="ROD40" s="206"/>
      <c r="ROE40" s="22"/>
      <c r="ROF40" s="22"/>
      <c r="ROG40" s="207"/>
      <c r="ROH40" s="188"/>
      <c r="ROI40" s="188"/>
      <c r="ROJ40" s="188"/>
      <c r="ROK40" s="188"/>
      <c r="ROL40" s="206"/>
      <c r="ROM40" s="206"/>
      <c r="RON40" s="22"/>
      <c r="ROO40" s="22"/>
      <c r="ROP40" s="207"/>
      <c r="ROQ40" s="188"/>
      <c r="ROR40" s="188"/>
      <c r="ROS40" s="188"/>
      <c r="ROT40" s="188"/>
      <c r="ROU40" s="206"/>
      <c r="ROV40" s="206"/>
      <c r="ROW40" s="22"/>
      <c r="ROX40" s="22"/>
      <c r="ROY40" s="207"/>
      <c r="ROZ40" s="188"/>
      <c r="RPA40" s="188"/>
      <c r="RPB40" s="188"/>
      <c r="RPC40" s="188"/>
      <c r="RPD40" s="206"/>
      <c r="RPE40" s="206"/>
      <c r="RPF40" s="22"/>
      <c r="RPG40" s="22"/>
      <c r="RPH40" s="207"/>
      <c r="RPI40" s="188"/>
      <c r="RPJ40" s="188"/>
      <c r="RPK40" s="188"/>
      <c r="RPL40" s="188"/>
      <c r="RPM40" s="206"/>
      <c r="RPN40" s="206"/>
      <c r="RPO40" s="22"/>
      <c r="RPP40" s="22"/>
      <c r="RPQ40" s="207"/>
      <c r="RPR40" s="188"/>
      <c r="RPS40" s="188"/>
      <c r="RPT40" s="188"/>
      <c r="RPU40" s="188"/>
      <c r="RPV40" s="206"/>
      <c r="RPW40" s="206"/>
      <c r="RPX40" s="22"/>
      <c r="RPY40" s="22"/>
      <c r="RPZ40" s="207"/>
      <c r="RQA40" s="188"/>
      <c r="RQB40" s="188"/>
      <c r="RQC40" s="188"/>
      <c r="RQD40" s="188"/>
      <c r="RQE40" s="206"/>
      <c r="RQF40" s="206"/>
      <c r="RQG40" s="22"/>
      <c r="RQH40" s="22"/>
      <c r="RQI40" s="207"/>
      <c r="RQJ40" s="188"/>
      <c r="RQK40" s="188"/>
      <c r="RQL40" s="188"/>
      <c r="RQM40" s="188"/>
      <c r="RQN40" s="206"/>
      <c r="RQO40" s="206"/>
      <c r="RQP40" s="22"/>
      <c r="RQQ40" s="22"/>
      <c r="RQR40" s="207"/>
      <c r="RQS40" s="188"/>
      <c r="RQT40" s="188"/>
      <c r="RQU40" s="188"/>
      <c r="RQV40" s="188"/>
      <c r="RQW40" s="206"/>
      <c r="RQX40" s="206"/>
      <c r="RQY40" s="22"/>
      <c r="RQZ40" s="22"/>
      <c r="RRA40" s="207"/>
      <c r="RRB40" s="188"/>
      <c r="RRC40" s="188"/>
      <c r="RRD40" s="188"/>
      <c r="RRE40" s="188"/>
      <c r="RRF40" s="206"/>
      <c r="RRG40" s="206"/>
      <c r="RRH40" s="22"/>
      <c r="RRI40" s="22"/>
      <c r="RRJ40" s="207"/>
      <c r="RRK40" s="188"/>
      <c r="RRL40" s="188"/>
      <c r="RRM40" s="188"/>
      <c r="RRN40" s="188"/>
      <c r="RRO40" s="206"/>
      <c r="RRP40" s="206"/>
      <c r="RRQ40" s="22"/>
      <c r="RRR40" s="22"/>
      <c r="RRS40" s="207"/>
      <c r="RRT40" s="188"/>
      <c r="RRU40" s="188"/>
      <c r="RRV40" s="188"/>
      <c r="RRW40" s="188"/>
      <c r="RRX40" s="206"/>
      <c r="RRY40" s="206"/>
      <c r="RRZ40" s="22"/>
      <c r="RSA40" s="22"/>
      <c r="RSB40" s="207"/>
      <c r="RSC40" s="188"/>
      <c r="RSD40" s="188"/>
      <c r="RSE40" s="188"/>
      <c r="RSF40" s="188"/>
      <c r="RSG40" s="206"/>
      <c r="RSH40" s="206"/>
      <c r="RSI40" s="22"/>
      <c r="RSJ40" s="22"/>
      <c r="RSK40" s="207"/>
      <c r="RSL40" s="188"/>
      <c r="RSM40" s="188"/>
      <c r="RSN40" s="188"/>
      <c r="RSO40" s="188"/>
      <c r="RSP40" s="206"/>
      <c r="RSQ40" s="206"/>
      <c r="RSR40" s="22"/>
      <c r="RSS40" s="22"/>
      <c r="RST40" s="207"/>
      <c r="RSU40" s="188"/>
      <c r="RSV40" s="188"/>
      <c r="RSW40" s="188"/>
      <c r="RSX40" s="188"/>
      <c r="RSY40" s="206"/>
      <c r="RSZ40" s="206"/>
      <c r="RTA40" s="22"/>
      <c r="RTB40" s="22"/>
      <c r="RTC40" s="207"/>
      <c r="RTD40" s="188"/>
      <c r="RTE40" s="188"/>
      <c r="RTF40" s="188"/>
      <c r="RTG40" s="188"/>
      <c r="RTH40" s="206"/>
      <c r="RTI40" s="206"/>
      <c r="RTJ40" s="22"/>
      <c r="RTK40" s="22"/>
      <c r="RTL40" s="207"/>
      <c r="RTM40" s="188"/>
      <c r="RTN40" s="188"/>
      <c r="RTO40" s="188"/>
      <c r="RTP40" s="188"/>
      <c r="RTQ40" s="206"/>
      <c r="RTR40" s="206"/>
      <c r="RTS40" s="22"/>
      <c r="RTT40" s="22"/>
      <c r="RTU40" s="207"/>
      <c r="RTV40" s="188"/>
      <c r="RTW40" s="188"/>
      <c r="RTX40" s="188"/>
      <c r="RTY40" s="188"/>
      <c r="RTZ40" s="206"/>
      <c r="RUA40" s="206"/>
      <c r="RUB40" s="22"/>
      <c r="RUC40" s="22"/>
      <c r="RUD40" s="207"/>
      <c r="RUE40" s="188"/>
      <c r="RUF40" s="188"/>
      <c r="RUG40" s="188"/>
      <c r="RUH40" s="188"/>
      <c r="RUI40" s="206"/>
      <c r="RUJ40" s="206"/>
      <c r="RUK40" s="22"/>
      <c r="RUL40" s="22"/>
      <c r="RUM40" s="207"/>
      <c r="RUN40" s="188"/>
      <c r="RUO40" s="188"/>
      <c r="RUP40" s="188"/>
      <c r="RUQ40" s="188"/>
      <c r="RUR40" s="206"/>
      <c r="RUS40" s="206"/>
      <c r="RUT40" s="22"/>
      <c r="RUU40" s="22"/>
      <c r="RUV40" s="207"/>
      <c r="RUW40" s="188"/>
      <c r="RUX40" s="188"/>
      <c r="RUY40" s="188"/>
      <c r="RUZ40" s="188"/>
      <c r="RVA40" s="206"/>
      <c r="RVB40" s="206"/>
      <c r="RVC40" s="22"/>
      <c r="RVD40" s="22"/>
      <c r="RVE40" s="207"/>
      <c r="RVF40" s="188"/>
      <c r="RVG40" s="188"/>
      <c r="RVH40" s="188"/>
      <c r="RVI40" s="188"/>
      <c r="RVJ40" s="206"/>
      <c r="RVK40" s="206"/>
      <c r="RVL40" s="22"/>
      <c r="RVM40" s="22"/>
      <c r="RVN40" s="207"/>
      <c r="RVO40" s="188"/>
      <c r="RVP40" s="188"/>
      <c r="RVQ40" s="188"/>
      <c r="RVR40" s="188"/>
      <c r="RVS40" s="206"/>
      <c r="RVT40" s="206"/>
      <c r="RVU40" s="22"/>
      <c r="RVV40" s="22"/>
      <c r="RVW40" s="207"/>
      <c r="RVX40" s="188"/>
      <c r="RVY40" s="188"/>
      <c r="RVZ40" s="188"/>
      <c r="RWA40" s="188"/>
      <c r="RWB40" s="206"/>
      <c r="RWC40" s="206"/>
      <c r="RWD40" s="22"/>
      <c r="RWE40" s="22"/>
      <c r="RWF40" s="207"/>
      <c r="RWG40" s="188"/>
      <c r="RWH40" s="188"/>
      <c r="RWI40" s="188"/>
      <c r="RWJ40" s="188"/>
      <c r="RWK40" s="206"/>
      <c r="RWL40" s="206"/>
      <c r="RWM40" s="22"/>
      <c r="RWN40" s="22"/>
      <c r="RWO40" s="207"/>
      <c r="RWP40" s="188"/>
      <c r="RWQ40" s="188"/>
      <c r="RWR40" s="188"/>
      <c r="RWS40" s="188"/>
      <c r="RWT40" s="206"/>
      <c r="RWU40" s="206"/>
      <c r="RWV40" s="22"/>
      <c r="RWW40" s="22"/>
      <c r="RWX40" s="207"/>
      <c r="RWY40" s="188"/>
      <c r="RWZ40" s="188"/>
      <c r="RXA40" s="188"/>
      <c r="RXB40" s="188"/>
      <c r="RXC40" s="206"/>
      <c r="RXD40" s="206"/>
      <c r="RXE40" s="22"/>
      <c r="RXF40" s="22"/>
      <c r="RXG40" s="207"/>
      <c r="RXH40" s="188"/>
      <c r="RXI40" s="188"/>
      <c r="RXJ40" s="188"/>
      <c r="RXK40" s="188"/>
      <c r="RXL40" s="206"/>
      <c r="RXM40" s="206"/>
      <c r="RXN40" s="22"/>
      <c r="RXO40" s="22"/>
      <c r="RXP40" s="207"/>
      <c r="RXQ40" s="188"/>
      <c r="RXR40" s="188"/>
      <c r="RXS40" s="188"/>
      <c r="RXT40" s="188"/>
      <c r="RXU40" s="206"/>
      <c r="RXV40" s="206"/>
      <c r="RXW40" s="22"/>
      <c r="RXX40" s="22"/>
      <c r="RXY40" s="207"/>
      <c r="RXZ40" s="188"/>
      <c r="RYA40" s="188"/>
      <c r="RYB40" s="188"/>
      <c r="RYC40" s="188"/>
      <c r="RYD40" s="206"/>
      <c r="RYE40" s="206"/>
      <c r="RYF40" s="22"/>
      <c r="RYG40" s="22"/>
      <c r="RYH40" s="207"/>
      <c r="RYI40" s="188"/>
      <c r="RYJ40" s="188"/>
      <c r="RYK40" s="188"/>
      <c r="RYL40" s="188"/>
      <c r="RYM40" s="206"/>
      <c r="RYN40" s="206"/>
      <c r="RYO40" s="22"/>
      <c r="RYP40" s="22"/>
      <c r="RYQ40" s="207"/>
      <c r="RYR40" s="188"/>
      <c r="RYS40" s="188"/>
      <c r="RYT40" s="188"/>
      <c r="RYU40" s="188"/>
      <c r="RYV40" s="206"/>
      <c r="RYW40" s="206"/>
      <c r="RYX40" s="22"/>
      <c r="RYY40" s="22"/>
      <c r="RYZ40" s="207"/>
      <c r="RZA40" s="188"/>
      <c r="RZB40" s="188"/>
      <c r="RZC40" s="188"/>
      <c r="RZD40" s="188"/>
      <c r="RZE40" s="206"/>
      <c r="RZF40" s="206"/>
      <c r="RZG40" s="22"/>
      <c r="RZH40" s="22"/>
      <c r="RZI40" s="207"/>
      <c r="RZJ40" s="188"/>
      <c r="RZK40" s="188"/>
      <c r="RZL40" s="188"/>
      <c r="RZM40" s="188"/>
      <c r="RZN40" s="206"/>
      <c r="RZO40" s="206"/>
      <c r="RZP40" s="22"/>
      <c r="RZQ40" s="22"/>
      <c r="RZR40" s="207"/>
      <c r="RZS40" s="188"/>
      <c r="RZT40" s="188"/>
      <c r="RZU40" s="188"/>
      <c r="RZV40" s="188"/>
      <c r="RZW40" s="206"/>
      <c r="RZX40" s="206"/>
      <c r="RZY40" s="22"/>
      <c r="RZZ40" s="22"/>
      <c r="SAA40" s="207"/>
      <c r="SAB40" s="188"/>
      <c r="SAC40" s="188"/>
      <c r="SAD40" s="188"/>
      <c r="SAE40" s="188"/>
      <c r="SAF40" s="206"/>
      <c r="SAG40" s="206"/>
      <c r="SAH40" s="22"/>
      <c r="SAI40" s="22"/>
      <c r="SAJ40" s="207"/>
      <c r="SAK40" s="188"/>
      <c r="SAL40" s="188"/>
      <c r="SAM40" s="188"/>
      <c r="SAN40" s="188"/>
      <c r="SAO40" s="206"/>
      <c r="SAP40" s="206"/>
      <c r="SAQ40" s="22"/>
      <c r="SAR40" s="22"/>
      <c r="SAS40" s="207"/>
      <c r="SAT40" s="188"/>
      <c r="SAU40" s="188"/>
      <c r="SAV40" s="188"/>
      <c r="SAW40" s="188"/>
      <c r="SAX40" s="206"/>
      <c r="SAY40" s="206"/>
      <c r="SAZ40" s="22"/>
      <c r="SBA40" s="22"/>
      <c r="SBB40" s="207"/>
      <c r="SBC40" s="188"/>
      <c r="SBD40" s="188"/>
      <c r="SBE40" s="188"/>
      <c r="SBF40" s="188"/>
      <c r="SBG40" s="206"/>
      <c r="SBH40" s="206"/>
      <c r="SBI40" s="22"/>
      <c r="SBJ40" s="22"/>
      <c r="SBK40" s="207"/>
      <c r="SBL40" s="188"/>
      <c r="SBM40" s="188"/>
      <c r="SBN40" s="188"/>
      <c r="SBO40" s="188"/>
      <c r="SBP40" s="206"/>
      <c r="SBQ40" s="206"/>
      <c r="SBR40" s="22"/>
      <c r="SBS40" s="22"/>
      <c r="SBT40" s="207"/>
      <c r="SBU40" s="188"/>
      <c r="SBV40" s="188"/>
      <c r="SBW40" s="188"/>
      <c r="SBX40" s="188"/>
      <c r="SBY40" s="206"/>
      <c r="SBZ40" s="206"/>
      <c r="SCA40" s="22"/>
      <c r="SCB40" s="22"/>
      <c r="SCC40" s="207"/>
      <c r="SCD40" s="188"/>
      <c r="SCE40" s="188"/>
      <c r="SCF40" s="188"/>
      <c r="SCG40" s="188"/>
      <c r="SCH40" s="206"/>
      <c r="SCI40" s="206"/>
      <c r="SCJ40" s="22"/>
      <c r="SCK40" s="22"/>
      <c r="SCL40" s="207"/>
      <c r="SCM40" s="188"/>
      <c r="SCN40" s="188"/>
      <c r="SCO40" s="188"/>
      <c r="SCP40" s="188"/>
      <c r="SCQ40" s="206"/>
      <c r="SCR40" s="206"/>
      <c r="SCS40" s="22"/>
      <c r="SCT40" s="22"/>
      <c r="SCU40" s="207"/>
      <c r="SCV40" s="188"/>
      <c r="SCW40" s="188"/>
      <c r="SCX40" s="188"/>
      <c r="SCY40" s="188"/>
      <c r="SCZ40" s="206"/>
      <c r="SDA40" s="206"/>
      <c r="SDB40" s="22"/>
      <c r="SDC40" s="22"/>
      <c r="SDD40" s="207"/>
      <c r="SDE40" s="188"/>
      <c r="SDF40" s="188"/>
      <c r="SDG40" s="188"/>
      <c r="SDH40" s="188"/>
      <c r="SDI40" s="206"/>
      <c r="SDJ40" s="206"/>
      <c r="SDK40" s="22"/>
      <c r="SDL40" s="22"/>
      <c r="SDM40" s="207"/>
      <c r="SDN40" s="188"/>
      <c r="SDO40" s="188"/>
      <c r="SDP40" s="188"/>
      <c r="SDQ40" s="188"/>
      <c r="SDR40" s="206"/>
      <c r="SDS40" s="206"/>
      <c r="SDT40" s="22"/>
      <c r="SDU40" s="22"/>
      <c r="SDV40" s="207"/>
      <c r="SDW40" s="188"/>
      <c r="SDX40" s="188"/>
      <c r="SDY40" s="188"/>
      <c r="SDZ40" s="188"/>
      <c r="SEA40" s="206"/>
      <c r="SEB40" s="206"/>
      <c r="SEC40" s="22"/>
      <c r="SED40" s="22"/>
      <c r="SEE40" s="207"/>
      <c r="SEF40" s="188"/>
      <c r="SEG40" s="188"/>
      <c r="SEH40" s="188"/>
      <c r="SEI40" s="188"/>
      <c r="SEJ40" s="206"/>
      <c r="SEK40" s="206"/>
      <c r="SEL40" s="22"/>
      <c r="SEM40" s="22"/>
      <c r="SEN40" s="207"/>
      <c r="SEO40" s="188"/>
      <c r="SEP40" s="188"/>
      <c r="SEQ40" s="188"/>
      <c r="SER40" s="188"/>
      <c r="SES40" s="206"/>
      <c r="SET40" s="206"/>
      <c r="SEU40" s="22"/>
      <c r="SEV40" s="22"/>
      <c r="SEW40" s="207"/>
      <c r="SEX40" s="188"/>
      <c r="SEY40" s="188"/>
      <c r="SEZ40" s="188"/>
      <c r="SFA40" s="188"/>
      <c r="SFB40" s="206"/>
      <c r="SFC40" s="206"/>
      <c r="SFD40" s="22"/>
      <c r="SFE40" s="22"/>
      <c r="SFF40" s="207"/>
      <c r="SFG40" s="188"/>
      <c r="SFH40" s="188"/>
      <c r="SFI40" s="188"/>
      <c r="SFJ40" s="188"/>
      <c r="SFK40" s="206"/>
      <c r="SFL40" s="206"/>
      <c r="SFM40" s="22"/>
      <c r="SFN40" s="22"/>
      <c r="SFO40" s="207"/>
      <c r="SFP40" s="188"/>
      <c r="SFQ40" s="188"/>
      <c r="SFR40" s="188"/>
      <c r="SFS40" s="188"/>
      <c r="SFT40" s="206"/>
      <c r="SFU40" s="206"/>
      <c r="SFV40" s="22"/>
      <c r="SFW40" s="22"/>
      <c r="SFX40" s="207"/>
      <c r="SFY40" s="188"/>
      <c r="SFZ40" s="188"/>
      <c r="SGA40" s="188"/>
      <c r="SGB40" s="188"/>
      <c r="SGC40" s="206"/>
      <c r="SGD40" s="206"/>
      <c r="SGE40" s="22"/>
      <c r="SGF40" s="22"/>
      <c r="SGG40" s="207"/>
      <c r="SGH40" s="188"/>
      <c r="SGI40" s="188"/>
      <c r="SGJ40" s="188"/>
      <c r="SGK40" s="188"/>
      <c r="SGL40" s="206"/>
      <c r="SGM40" s="206"/>
      <c r="SGN40" s="22"/>
      <c r="SGO40" s="22"/>
      <c r="SGP40" s="207"/>
      <c r="SGQ40" s="188"/>
      <c r="SGR40" s="188"/>
      <c r="SGS40" s="188"/>
      <c r="SGT40" s="188"/>
      <c r="SGU40" s="206"/>
      <c r="SGV40" s="206"/>
      <c r="SGW40" s="22"/>
      <c r="SGX40" s="22"/>
      <c r="SGY40" s="207"/>
      <c r="SGZ40" s="188"/>
      <c r="SHA40" s="188"/>
      <c r="SHB40" s="188"/>
      <c r="SHC40" s="188"/>
      <c r="SHD40" s="206"/>
      <c r="SHE40" s="206"/>
      <c r="SHF40" s="22"/>
      <c r="SHG40" s="22"/>
      <c r="SHH40" s="207"/>
      <c r="SHI40" s="188"/>
      <c r="SHJ40" s="188"/>
      <c r="SHK40" s="188"/>
      <c r="SHL40" s="188"/>
      <c r="SHM40" s="206"/>
      <c r="SHN40" s="206"/>
      <c r="SHO40" s="22"/>
      <c r="SHP40" s="22"/>
      <c r="SHQ40" s="207"/>
      <c r="SHR40" s="188"/>
      <c r="SHS40" s="188"/>
      <c r="SHT40" s="188"/>
      <c r="SHU40" s="188"/>
      <c r="SHV40" s="206"/>
      <c r="SHW40" s="206"/>
      <c r="SHX40" s="22"/>
      <c r="SHY40" s="22"/>
      <c r="SHZ40" s="207"/>
      <c r="SIA40" s="188"/>
      <c r="SIB40" s="188"/>
      <c r="SIC40" s="188"/>
      <c r="SID40" s="188"/>
      <c r="SIE40" s="206"/>
      <c r="SIF40" s="206"/>
      <c r="SIG40" s="22"/>
      <c r="SIH40" s="22"/>
      <c r="SII40" s="207"/>
      <c r="SIJ40" s="188"/>
      <c r="SIK40" s="188"/>
      <c r="SIL40" s="188"/>
      <c r="SIM40" s="188"/>
      <c r="SIN40" s="206"/>
      <c r="SIO40" s="206"/>
      <c r="SIP40" s="22"/>
      <c r="SIQ40" s="22"/>
      <c r="SIR40" s="207"/>
      <c r="SIS40" s="188"/>
      <c r="SIT40" s="188"/>
      <c r="SIU40" s="188"/>
      <c r="SIV40" s="188"/>
      <c r="SIW40" s="206"/>
      <c r="SIX40" s="206"/>
      <c r="SIY40" s="22"/>
      <c r="SIZ40" s="22"/>
      <c r="SJA40" s="207"/>
      <c r="SJB40" s="188"/>
      <c r="SJC40" s="188"/>
      <c r="SJD40" s="188"/>
      <c r="SJE40" s="188"/>
      <c r="SJF40" s="206"/>
      <c r="SJG40" s="206"/>
      <c r="SJH40" s="22"/>
      <c r="SJI40" s="22"/>
      <c r="SJJ40" s="207"/>
      <c r="SJK40" s="188"/>
      <c r="SJL40" s="188"/>
      <c r="SJM40" s="188"/>
      <c r="SJN40" s="188"/>
      <c r="SJO40" s="206"/>
      <c r="SJP40" s="206"/>
      <c r="SJQ40" s="22"/>
      <c r="SJR40" s="22"/>
      <c r="SJS40" s="207"/>
      <c r="SJT40" s="188"/>
      <c r="SJU40" s="188"/>
      <c r="SJV40" s="188"/>
      <c r="SJW40" s="188"/>
      <c r="SJX40" s="206"/>
      <c r="SJY40" s="206"/>
      <c r="SJZ40" s="22"/>
      <c r="SKA40" s="22"/>
      <c r="SKB40" s="207"/>
      <c r="SKC40" s="188"/>
      <c r="SKD40" s="188"/>
      <c r="SKE40" s="188"/>
      <c r="SKF40" s="188"/>
      <c r="SKG40" s="206"/>
      <c r="SKH40" s="206"/>
      <c r="SKI40" s="22"/>
      <c r="SKJ40" s="22"/>
      <c r="SKK40" s="207"/>
      <c r="SKL40" s="188"/>
      <c r="SKM40" s="188"/>
      <c r="SKN40" s="188"/>
      <c r="SKO40" s="188"/>
      <c r="SKP40" s="206"/>
      <c r="SKQ40" s="206"/>
      <c r="SKR40" s="22"/>
      <c r="SKS40" s="22"/>
      <c r="SKT40" s="207"/>
      <c r="SKU40" s="188"/>
      <c r="SKV40" s="188"/>
      <c r="SKW40" s="188"/>
      <c r="SKX40" s="188"/>
      <c r="SKY40" s="206"/>
      <c r="SKZ40" s="206"/>
      <c r="SLA40" s="22"/>
      <c r="SLB40" s="22"/>
      <c r="SLC40" s="207"/>
      <c r="SLD40" s="188"/>
      <c r="SLE40" s="188"/>
      <c r="SLF40" s="188"/>
      <c r="SLG40" s="188"/>
      <c r="SLH40" s="206"/>
      <c r="SLI40" s="206"/>
      <c r="SLJ40" s="22"/>
      <c r="SLK40" s="22"/>
      <c r="SLL40" s="207"/>
      <c r="SLM40" s="188"/>
      <c r="SLN40" s="188"/>
      <c r="SLO40" s="188"/>
      <c r="SLP40" s="188"/>
      <c r="SLQ40" s="206"/>
      <c r="SLR40" s="206"/>
      <c r="SLS40" s="22"/>
      <c r="SLT40" s="22"/>
      <c r="SLU40" s="207"/>
      <c r="SLV40" s="188"/>
      <c r="SLW40" s="188"/>
      <c r="SLX40" s="188"/>
      <c r="SLY40" s="188"/>
      <c r="SLZ40" s="206"/>
      <c r="SMA40" s="206"/>
      <c r="SMB40" s="22"/>
      <c r="SMC40" s="22"/>
      <c r="SMD40" s="207"/>
      <c r="SME40" s="188"/>
      <c r="SMF40" s="188"/>
      <c r="SMG40" s="188"/>
      <c r="SMH40" s="188"/>
      <c r="SMI40" s="206"/>
      <c r="SMJ40" s="206"/>
      <c r="SMK40" s="22"/>
      <c r="SML40" s="22"/>
      <c r="SMM40" s="207"/>
      <c r="SMN40" s="188"/>
      <c r="SMO40" s="188"/>
      <c r="SMP40" s="188"/>
      <c r="SMQ40" s="188"/>
      <c r="SMR40" s="206"/>
      <c r="SMS40" s="206"/>
      <c r="SMT40" s="22"/>
      <c r="SMU40" s="22"/>
      <c r="SMV40" s="207"/>
      <c r="SMW40" s="188"/>
      <c r="SMX40" s="188"/>
      <c r="SMY40" s="188"/>
      <c r="SMZ40" s="188"/>
      <c r="SNA40" s="206"/>
      <c r="SNB40" s="206"/>
      <c r="SNC40" s="22"/>
      <c r="SND40" s="22"/>
      <c r="SNE40" s="207"/>
      <c r="SNF40" s="188"/>
      <c r="SNG40" s="188"/>
      <c r="SNH40" s="188"/>
      <c r="SNI40" s="188"/>
      <c r="SNJ40" s="206"/>
      <c r="SNK40" s="206"/>
      <c r="SNL40" s="22"/>
      <c r="SNM40" s="22"/>
      <c r="SNN40" s="207"/>
      <c r="SNO40" s="188"/>
      <c r="SNP40" s="188"/>
      <c r="SNQ40" s="188"/>
      <c r="SNR40" s="188"/>
      <c r="SNS40" s="206"/>
      <c r="SNT40" s="206"/>
      <c r="SNU40" s="22"/>
      <c r="SNV40" s="22"/>
      <c r="SNW40" s="207"/>
      <c r="SNX40" s="188"/>
      <c r="SNY40" s="188"/>
      <c r="SNZ40" s="188"/>
      <c r="SOA40" s="188"/>
      <c r="SOB40" s="206"/>
      <c r="SOC40" s="206"/>
      <c r="SOD40" s="22"/>
      <c r="SOE40" s="22"/>
      <c r="SOF40" s="207"/>
      <c r="SOG40" s="188"/>
      <c r="SOH40" s="188"/>
      <c r="SOI40" s="188"/>
      <c r="SOJ40" s="188"/>
      <c r="SOK40" s="206"/>
      <c r="SOL40" s="206"/>
      <c r="SOM40" s="22"/>
      <c r="SON40" s="22"/>
      <c r="SOO40" s="207"/>
      <c r="SOP40" s="188"/>
      <c r="SOQ40" s="188"/>
      <c r="SOR40" s="188"/>
      <c r="SOS40" s="188"/>
      <c r="SOT40" s="206"/>
      <c r="SOU40" s="206"/>
      <c r="SOV40" s="22"/>
      <c r="SOW40" s="22"/>
      <c r="SOX40" s="207"/>
      <c r="SOY40" s="188"/>
      <c r="SOZ40" s="188"/>
      <c r="SPA40" s="188"/>
      <c r="SPB40" s="188"/>
      <c r="SPC40" s="206"/>
      <c r="SPD40" s="206"/>
      <c r="SPE40" s="22"/>
      <c r="SPF40" s="22"/>
      <c r="SPG40" s="207"/>
      <c r="SPH40" s="188"/>
      <c r="SPI40" s="188"/>
      <c r="SPJ40" s="188"/>
      <c r="SPK40" s="188"/>
      <c r="SPL40" s="206"/>
      <c r="SPM40" s="206"/>
      <c r="SPN40" s="22"/>
      <c r="SPO40" s="22"/>
      <c r="SPP40" s="207"/>
      <c r="SPQ40" s="188"/>
      <c r="SPR40" s="188"/>
      <c r="SPS40" s="188"/>
      <c r="SPT40" s="188"/>
      <c r="SPU40" s="206"/>
      <c r="SPV40" s="206"/>
      <c r="SPW40" s="22"/>
      <c r="SPX40" s="22"/>
      <c r="SPY40" s="207"/>
      <c r="SPZ40" s="188"/>
      <c r="SQA40" s="188"/>
      <c r="SQB40" s="188"/>
      <c r="SQC40" s="188"/>
      <c r="SQD40" s="206"/>
      <c r="SQE40" s="206"/>
      <c r="SQF40" s="22"/>
      <c r="SQG40" s="22"/>
      <c r="SQH40" s="207"/>
      <c r="SQI40" s="188"/>
      <c r="SQJ40" s="188"/>
      <c r="SQK40" s="188"/>
      <c r="SQL40" s="188"/>
      <c r="SQM40" s="206"/>
      <c r="SQN40" s="206"/>
      <c r="SQO40" s="22"/>
      <c r="SQP40" s="22"/>
      <c r="SQQ40" s="207"/>
      <c r="SQR40" s="188"/>
      <c r="SQS40" s="188"/>
      <c r="SQT40" s="188"/>
      <c r="SQU40" s="188"/>
      <c r="SQV40" s="206"/>
      <c r="SQW40" s="206"/>
      <c r="SQX40" s="22"/>
      <c r="SQY40" s="22"/>
      <c r="SQZ40" s="207"/>
      <c r="SRA40" s="188"/>
      <c r="SRB40" s="188"/>
      <c r="SRC40" s="188"/>
      <c r="SRD40" s="188"/>
      <c r="SRE40" s="206"/>
      <c r="SRF40" s="206"/>
      <c r="SRG40" s="22"/>
      <c r="SRH40" s="22"/>
      <c r="SRI40" s="207"/>
      <c r="SRJ40" s="188"/>
      <c r="SRK40" s="188"/>
      <c r="SRL40" s="188"/>
      <c r="SRM40" s="188"/>
      <c r="SRN40" s="206"/>
      <c r="SRO40" s="206"/>
      <c r="SRP40" s="22"/>
      <c r="SRQ40" s="22"/>
      <c r="SRR40" s="207"/>
      <c r="SRS40" s="188"/>
      <c r="SRT40" s="188"/>
      <c r="SRU40" s="188"/>
      <c r="SRV40" s="188"/>
      <c r="SRW40" s="206"/>
      <c r="SRX40" s="206"/>
      <c r="SRY40" s="22"/>
      <c r="SRZ40" s="22"/>
      <c r="SSA40" s="207"/>
      <c r="SSB40" s="188"/>
      <c r="SSC40" s="188"/>
      <c r="SSD40" s="188"/>
      <c r="SSE40" s="188"/>
      <c r="SSF40" s="206"/>
      <c r="SSG40" s="206"/>
      <c r="SSH40" s="22"/>
      <c r="SSI40" s="22"/>
      <c r="SSJ40" s="207"/>
      <c r="SSK40" s="188"/>
      <c r="SSL40" s="188"/>
      <c r="SSM40" s="188"/>
      <c r="SSN40" s="188"/>
      <c r="SSO40" s="206"/>
      <c r="SSP40" s="206"/>
      <c r="SSQ40" s="22"/>
      <c r="SSR40" s="22"/>
      <c r="SSS40" s="207"/>
      <c r="SST40" s="188"/>
      <c r="SSU40" s="188"/>
      <c r="SSV40" s="188"/>
      <c r="SSW40" s="188"/>
      <c r="SSX40" s="206"/>
      <c r="SSY40" s="206"/>
      <c r="SSZ40" s="22"/>
      <c r="STA40" s="22"/>
      <c r="STB40" s="207"/>
      <c r="STC40" s="188"/>
      <c r="STD40" s="188"/>
      <c r="STE40" s="188"/>
      <c r="STF40" s="188"/>
      <c r="STG40" s="206"/>
      <c r="STH40" s="206"/>
      <c r="STI40" s="22"/>
      <c r="STJ40" s="22"/>
      <c r="STK40" s="207"/>
      <c r="STL40" s="188"/>
      <c r="STM40" s="188"/>
      <c r="STN40" s="188"/>
      <c r="STO40" s="188"/>
      <c r="STP40" s="206"/>
      <c r="STQ40" s="206"/>
      <c r="STR40" s="22"/>
      <c r="STS40" s="22"/>
      <c r="STT40" s="207"/>
      <c r="STU40" s="188"/>
      <c r="STV40" s="188"/>
      <c r="STW40" s="188"/>
      <c r="STX40" s="188"/>
      <c r="STY40" s="206"/>
      <c r="STZ40" s="206"/>
      <c r="SUA40" s="22"/>
      <c r="SUB40" s="22"/>
      <c r="SUC40" s="207"/>
      <c r="SUD40" s="188"/>
      <c r="SUE40" s="188"/>
      <c r="SUF40" s="188"/>
      <c r="SUG40" s="188"/>
      <c r="SUH40" s="206"/>
      <c r="SUI40" s="206"/>
      <c r="SUJ40" s="22"/>
      <c r="SUK40" s="22"/>
      <c r="SUL40" s="207"/>
      <c r="SUM40" s="188"/>
      <c r="SUN40" s="188"/>
      <c r="SUO40" s="188"/>
      <c r="SUP40" s="188"/>
      <c r="SUQ40" s="206"/>
      <c r="SUR40" s="206"/>
      <c r="SUS40" s="22"/>
      <c r="SUT40" s="22"/>
      <c r="SUU40" s="207"/>
      <c r="SUV40" s="188"/>
      <c r="SUW40" s="188"/>
      <c r="SUX40" s="188"/>
      <c r="SUY40" s="188"/>
      <c r="SUZ40" s="206"/>
      <c r="SVA40" s="206"/>
      <c r="SVB40" s="22"/>
      <c r="SVC40" s="22"/>
      <c r="SVD40" s="207"/>
      <c r="SVE40" s="188"/>
      <c r="SVF40" s="188"/>
      <c r="SVG40" s="188"/>
      <c r="SVH40" s="188"/>
      <c r="SVI40" s="206"/>
      <c r="SVJ40" s="206"/>
      <c r="SVK40" s="22"/>
      <c r="SVL40" s="22"/>
      <c r="SVM40" s="207"/>
      <c r="SVN40" s="188"/>
      <c r="SVO40" s="188"/>
      <c r="SVP40" s="188"/>
      <c r="SVQ40" s="188"/>
      <c r="SVR40" s="206"/>
      <c r="SVS40" s="206"/>
      <c r="SVT40" s="22"/>
      <c r="SVU40" s="22"/>
      <c r="SVV40" s="207"/>
      <c r="SVW40" s="188"/>
      <c r="SVX40" s="188"/>
      <c r="SVY40" s="188"/>
      <c r="SVZ40" s="188"/>
      <c r="SWA40" s="206"/>
      <c r="SWB40" s="206"/>
      <c r="SWC40" s="22"/>
      <c r="SWD40" s="22"/>
      <c r="SWE40" s="207"/>
      <c r="SWF40" s="188"/>
      <c r="SWG40" s="188"/>
      <c r="SWH40" s="188"/>
      <c r="SWI40" s="188"/>
      <c r="SWJ40" s="206"/>
      <c r="SWK40" s="206"/>
      <c r="SWL40" s="22"/>
      <c r="SWM40" s="22"/>
      <c r="SWN40" s="207"/>
      <c r="SWO40" s="188"/>
      <c r="SWP40" s="188"/>
      <c r="SWQ40" s="188"/>
      <c r="SWR40" s="188"/>
      <c r="SWS40" s="206"/>
      <c r="SWT40" s="206"/>
      <c r="SWU40" s="22"/>
      <c r="SWV40" s="22"/>
      <c r="SWW40" s="207"/>
      <c r="SWX40" s="188"/>
      <c r="SWY40" s="188"/>
      <c r="SWZ40" s="188"/>
      <c r="SXA40" s="188"/>
      <c r="SXB40" s="206"/>
      <c r="SXC40" s="206"/>
      <c r="SXD40" s="22"/>
      <c r="SXE40" s="22"/>
      <c r="SXF40" s="207"/>
      <c r="SXG40" s="188"/>
      <c r="SXH40" s="188"/>
      <c r="SXI40" s="188"/>
      <c r="SXJ40" s="188"/>
      <c r="SXK40" s="206"/>
      <c r="SXL40" s="206"/>
      <c r="SXM40" s="22"/>
      <c r="SXN40" s="22"/>
      <c r="SXO40" s="207"/>
      <c r="SXP40" s="188"/>
      <c r="SXQ40" s="188"/>
      <c r="SXR40" s="188"/>
      <c r="SXS40" s="188"/>
      <c r="SXT40" s="206"/>
      <c r="SXU40" s="206"/>
      <c r="SXV40" s="22"/>
      <c r="SXW40" s="22"/>
      <c r="SXX40" s="207"/>
      <c r="SXY40" s="188"/>
      <c r="SXZ40" s="188"/>
      <c r="SYA40" s="188"/>
      <c r="SYB40" s="188"/>
      <c r="SYC40" s="206"/>
      <c r="SYD40" s="206"/>
      <c r="SYE40" s="22"/>
      <c r="SYF40" s="22"/>
      <c r="SYG40" s="207"/>
      <c r="SYH40" s="188"/>
      <c r="SYI40" s="188"/>
      <c r="SYJ40" s="188"/>
      <c r="SYK40" s="188"/>
      <c r="SYL40" s="206"/>
      <c r="SYM40" s="206"/>
      <c r="SYN40" s="22"/>
      <c r="SYO40" s="22"/>
      <c r="SYP40" s="207"/>
      <c r="SYQ40" s="188"/>
      <c r="SYR40" s="188"/>
      <c r="SYS40" s="188"/>
      <c r="SYT40" s="188"/>
      <c r="SYU40" s="206"/>
      <c r="SYV40" s="206"/>
      <c r="SYW40" s="22"/>
      <c r="SYX40" s="22"/>
      <c r="SYY40" s="207"/>
      <c r="SYZ40" s="188"/>
      <c r="SZA40" s="188"/>
      <c r="SZB40" s="188"/>
      <c r="SZC40" s="188"/>
      <c r="SZD40" s="206"/>
      <c r="SZE40" s="206"/>
      <c r="SZF40" s="22"/>
      <c r="SZG40" s="22"/>
      <c r="SZH40" s="207"/>
      <c r="SZI40" s="188"/>
      <c r="SZJ40" s="188"/>
      <c r="SZK40" s="188"/>
      <c r="SZL40" s="188"/>
      <c r="SZM40" s="206"/>
      <c r="SZN40" s="206"/>
      <c r="SZO40" s="22"/>
      <c r="SZP40" s="22"/>
      <c r="SZQ40" s="207"/>
      <c r="SZR40" s="188"/>
      <c r="SZS40" s="188"/>
      <c r="SZT40" s="188"/>
      <c r="SZU40" s="188"/>
      <c r="SZV40" s="206"/>
      <c r="SZW40" s="206"/>
      <c r="SZX40" s="22"/>
      <c r="SZY40" s="22"/>
      <c r="SZZ40" s="207"/>
      <c r="TAA40" s="188"/>
      <c r="TAB40" s="188"/>
      <c r="TAC40" s="188"/>
      <c r="TAD40" s="188"/>
      <c r="TAE40" s="206"/>
      <c r="TAF40" s="206"/>
      <c r="TAG40" s="22"/>
      <c r="TAH40" s="22"/>
      <c r="TAI40" s="207"/>
      <c r="TAJ40" s="188"/>
      <c r="TAK40" s="188"/>
      <c r="TAL40" s="188"/>
      <c r="TAM40" s="188"/>
      <c r="TAN40" s="206"/>
      <c r="TAO40" s="206"/>
      <c r="TAP40" s="22"/>
      <c r="TAQ40" s="22"/>
      <c r="TAR40" s="207"/>
      <c r="TAS40" s="188"/>
      <c r="TAT40" s="188"/>
      <c r="TAU40" s="188"/>
      <c r="TAV40" s="188"/>
      <c r="TAW40" s="206"/>
      <c r="TAX40" s="206"/>
      <c r="TAY40" s="22"/>
      <c r="TAZ40" s="22"/>
      <c r="TBA40" s="207"/>
      <c r="TBB40" s="188"/>
      <c r="TBC40" s="188"/>
      <c r="TBD40" s="188"/>
      <c r="TBE40" s="188"/>
      <c r="TBF40" s="206"/>
      <c r="TBG40" s="206"/>
      <c r="TBH40" s="22"/>
      <c r="TBI40" s="22"/>
      <c r="TBJ40" s="207"/>
      <c r="TBK40" s="188"/>
      <c r="TBL40" s="188"/>
      <c r="TBM40" s="188"/>
      <c r="TBN40" s="188"/>
      <c r="TBO40" s="206"/>
      <c r="TBP40" s="206"/>
      <c r="TBQ40" s="22"/>
      <c r="TBR40" s="22"/>
      <c r="TBS40" s="207"/>
      <c r="TBT40" s="188"/>
      <c r="TBU40" s="188"/>
      <c r="TBV40" s="188"/>
      <c r="TBW40" s="188"/>
      <c r="TBX40" s="206"/>
      <c r="TBY40" s="206"/>
      <c r="TBZ40" s="22"/>
      <c r="TCA40" s="22"/>
      <c r="TCB40" s="207"/>
      <c r="TCC40" s="188"/>
      <c r="TCD40" s="188"/>
      <c r="TCE40" s="188"/>
      <c r="TCF40" s="188"/>
      <c r="TCG40" s="206"/>
      <c r="TCH40" s="206"/>
      <c r="TCI40" s="22"/>
      <c r="TCJ40" s="22"/>
      <c r="TCK40" s="207"/>
      <c r="TCL40" s="188"/>
      <c r="TCM40" s="188"/>
      <c r="TCN40" s="188"/>
      <c r="TCO40" s="188"/>
      <c r="TCP40" s="206"/>
      <c r="TCQ40" s="206"/>
      <c r="TCR40" s="22"/>
      <c r="TCS40" s="22"/>
      <c r="TCT40" s="207"/>
      <c r="TCU40" s="188"/>
      <c r="TCV40" s="188"/>
      <c r="TCW40" s="188"/>
      <c r="TCX40" s="188"/>
      <c r="TCY40" s="206"/>
      <c r="TCZ40" s="206"/>
      <c r="TDA40" s="22"/>
      <c r="TDB40" s="22"/>
      <c r="TDC40" s="207"/>
      <c r="TDD40" s="188"/>
      <c r="TDE40" s="188"/>
      <c r="TDF40" s="188"/>
      <c r="TDG40" s="188"/>
      <c r="TDH40" s="206"/>
      <c r="TDI40" s="206"/>
      <c r="TDJ40" s="22"/>
      <c r="TDK40" s="22"/>
      <c r="TDL40" s="207"/>
      <c r="TDM40" s="188"/>
      <c r="TDN40" s="188"/>
      <c r="TDO40" s="188"/>
      <c r="TDP40" s="188"/>
      <c r="TDQ40" s="206"/>
      <c r="TDR40" s="206"/>
      <c r="TDS40" s="22"/>
      <c r="TDT40" s="22"/>
      <c r="TDU40" s="207"/>
      <c r="TDV40" s="188"/>
      <c r="TDW40" s="188"/>
      <c r="TDX40" s="188"/>
      <c r="TDY40" s="188"/>
      <c r="TDZ40" s="206"/>
      <c r="TEA40" s="206"/>
      <c r="TEB40" s="22"/>
      <c r="TEC40" s="22"/>
      <c r="TED40" s="207"/>
      <c r="TEE40" s="188"/>
      <c r="TEF40" s="188"/>
      <c r="TEG40" s="188"/>
      <c r="TEH40" s="188"/>
      <c r="TEI40" s="206"/>
      <c r="TEJ40" s="206"/>
      <c r="TEK40" s="22"/>
      <c r="TEL40" s="22"/>
      <c r="TEM40" s="207"/>
      <c r="TEN40" s="188"/>
      <c r="TEO40" s="188"/>
      <c r="TEP40" s="188"/>
      <c r="TEQ40" s="188"/>
      <c r="TER40" s="206"/>
      <c r="TES40" s="206"/>
      <c r="TET40" s="22"/>
      <c r="TEU40" s="22"/>
      <c r="TEV40" s="207"/>
      <c r="TEW40" s="188"/>
      <c r="TEX40" s="188"/>
      <c r="TEY40" s="188"/>
      <c r="TEZ40" s="188"/>
      <c r="TFA40" s="206"/>
      <c r="TFB40" s="206"/>
      <c r="TFC40" s="22"/>
      <c r="TFD40" s="22"/>
      <c r="TFE40" s="207"/>
      <c r="TFF40" s="188"/>
      <c r="TFG40" s="188"/>
      <c r="TFH40" s="188"/>
      <c r="TFI40" s="188"/>
      <c r="TFJ40" s="206"/>
      <c r="TFK40" s="206"/>
      <c r="TFL40" s="22"/>
      <c r="TFM40" s="22"/>
      <c r="TFN40" s="207"/>
      <c r="TFO40" s="188"/>
      <c r="TFP40" s="188"/>
      <c r="TFQ40" s="188"/>
      <c r="TFR40" s="188"/>
      <c r="TFS40" s="206"/>
      <c r="TFT40" s="206"/>
      <c r="TFU40" s="22"/>
      <c r="TFV40" s="22"/>
      <c r="TFW40" s="207"/>
      <c r="TFX40" s="188"/>
      <c r="TFY40" s="188"/>
      <c r="TFZ40" s="188"/>
      <c r="TGA40" s="188"/>
      <c r="TGB40" s="206"/>
      <c r="TGC40" s="206"/>
      <c r="TGD40" s="22"/>
      <c r="TGE40" s="22"/>
      <c r="TGF40" s="207"/>
      <c r="TGG40" s="188"/>
      <c r="TGH40" s="188"/>
      <c r="TGI40" s="188"/>
      <c r="TGJ40" s="188"/>
      <c r="TGK40" s="206"/>
      <c r="TGL40" s="206"/>
      <c r="TGM40" s="22"/>
      <c r="TGN40" s="22"/>
      <c r="TGO40" s="207"/>
      <c r="TGP40" s="188"/>
      <c r="TGQ40" s="188"/>
      <c r="TGR40" s="188"/>
      <c r="TGS40" s="188"/>
      <c r="TGT40" s="206"/>
      <c r="TGU40" s="206"/>
      <c r="TGV40" s="22"/>
      <c r="TGW40" s="22"/>
      <c r="TGX40" s="207"/>
      <c r="TGY40" s="188"/>
      <c r="TGZ40" s="188"/>
      <c r="THA40" s="188"/>
      <c r="THB40" s="188"/>
      <c r="THC40" s="206"/>
      <c r="THD40" s="206"/>
      <c r="THE40" s="22"/>
      <c r="THF40" s="22"/>
      <c r="THG40" s="207"/>
      <c r="THH40" s="188"/>
      <c r="THI40" s="188"/>
      <c r="THJ40" s="188"/>
      <c r="THK40" s="188"/>
      <c r="THL40" s="206"/>
      <c r="THM40" s="206"/>
      <c r="THN40" s="22"/>
      <c r="THO40" s="22"/>
      <c r="THP40" s="207"/>
      <c r="THQ40" s="188"/>
      <c r="THR40" s="188"/>
      <c r="THS40" s="188"/>
      <c r="THT40" s="188"/>
      <c r="THU40" s="206"/>
      <c r="THV40" s="206"/>
      <c r="THW40" s="22"/>
      <c r="THX40" s="22"/>
      <c r="THY40" s="207"/>
      <c r="THZ40" s="188"/>
      <c r="TIA40" s="188"/>
      <c r="TIB40" s="188"/>
      <c r="TIC40" s="188"/>
      <c r="TID40" s="206"/>
      <c r="TIE40" s="206"/>
      <c r="TIF40" s="22"/>
      <c r="TIG40" s="22"/>
      <c r="TIH40" s="207"/>
      <c r="TII40" s="188"/>
      <c r="TIJ40" s="188"/>
      <c r="TIK40" s="188"/>
      <c r="TIL40" s="188"/>
      <c r="TIM40" s="206"/>
      <c r="TIN40" s="206"/>
      <c r="TIO40" s="22"/>
      <c r="TIP40" s="22"/>
      <c r="TIQ40" s="207"/>
      <c r="TIR40" s="188"/>
      <c r="TIS40" s="188"/>
      <c r="TIT40" s="188"/>
      <c r="TIU40" s="188"/>
      <c r="TIV40" s="206"/>
      <c r="TIW40" s="206"/>
      <c r="TIX40" s="22"/>
      <c r="TIY40" s="22"/>
      <c r="TIZ40" s="207"/>
      <c r="TJA40" s="188"/>
      <c r="TJB40" s="188"/>
      <c r="TJC40" s="188"/>
      <c r="TJD40" s="188"/>
      <c r="TJE40" s="206"/>
      <c r="TJF40" s="206"/>
      <c r="TJG40" s="22"/>
      <c r="TJH40" s="22"/>
      <c r="TJI40" s="207"/>
      <c r="TJJ40" s="188"/>
      <c r="TJK40" s="188"/>
      <c r="TJL40" s="188"/>
      <c r="TJM40" s="188"/>
      <c r="TJN40" s="206"/>
      <c r="TJO40" s="206"/>
      <c r="TJP40" s="22"/>
      <c r="TJQ40" s="22"/>
      <c r="TJR40" s="207"/>
      <c r="TJS40" s="188"/>
      <c r="TJT40" s="188"/>
      <c r="TJU40" s="188"/>
      <c r="TJV40" s="188"/>
      <c r="TJW40" s="206"/>
      <c r="TJX40" s="206"/>
      <c r="TJY40" s="22"/>
      <c r="TJZ40" s="22"/>
      <c r="TKA40" s="207"/>
      <c r="TKB40" s="188"/>
      <c r="TKC40" s="188"/>
      <c r="TKD40" s="188"/>
      <c r="TKE40" s="188"/>
      <c r="TKF40" s="206"/>
      <c r="TKG40" s="206"/>
      <c r="TKH40" s="22"/>
      <c r="TKI40" s="22"/>
      <c r="TKJ40" s="207"/>
      <c r="TKK40" s="188"/>
      <c r="TKL40" s="188"/>
      <c r="TKM40" s="188"/>
      <c r="TKN40" s="188"/>
      <c r="TKO40" s="206"/>
      <c r="TKP40" s="206"/>
      <c r="TKQ40" s="22"/>
      <c r="TKR40" s="22"/>
      <c r="TKS40" s="207"/>
      <c r="TKT40" s="188"/>
      <c r="TKU40" s="188"/>
      <c r="TKV40" s="188"/>
      <c r="TKW40" s="188"/>
      <c r="TKX40" s="206"/>
      <c r="TKY40" s="206"/>
      <c r="TKZ40" s="22"/>
      <c r="TLA40" s="22"/>
      <c r="TLB40" s="207"/>
      <c r="TLC40" s="188"/>
      <c r="TLD40" s="188"/>
      <c r="TLE40" s="188"/>
      <c r="TLF40" s="188"/>
      <c r="TLG40" s="206"/>
      <c r="TLH40" s="206"/>
      <c r="TLI40" s="22"/>
      <c r="TLJ40" s="22"/>
      <c r="TLK40" s="207"/>
      <c r="TLL40" s="188"/>
      <c r="TLM40" s="188"/>
      <c r="TLN40" s="188"/>
      <c r="TLO40" s="188"/>
      <c r="TLP40" s="206"/>
      <c r="TLQ40" s="206"/>
      <c r="TLR40" s="22"/>
      <c r="TLS40" s="22"/>
      <c r="TLT40" s="207"/>
      <c r="TLU40" s="188"/>
      <c r="TLV40" s="188"/>
      <c r="TLW40" s="188"/>
      <c r="TLX40" s="188"/>
      <c r="TLY40" s="206"/>
      <c r="TLZ40" s="206"/>
      <c r="TMA40" s="22"/>
      <c r="TMB40" s="22"/>
      <c r="TMC40" s="207"/>
      <c r="TMD40" s="188"/>
      <c r="TME40" s="188"/>
      <c r="TMF40" s="188"/>
      <c r="TMG40" s="188"/>
      <c r="TMH40" s="206"/>
      <c r="TMI40" s="206"/>
      <c r="TMJ40" s="22"/>
      <c r="TMK40" s="22"/>
      <c r="TML40" s="207"/>
      <c r="TMM40" s="188"/>
      <c r="TMN40" s="188"/>
      <c r="TMO40" s="188"/>
      <c r="TMP40" s="188"/>
      <c r="TMQ40" s="206"/>
      <c r="TMR40" s="206"/>
      <c r="TMS40" s="22"/>
      <c r="TMT40" s="22"/>
      <c r="TMU40" s="207"/>
      <c r="TMV40" s="188"/>
      <c r="TMW40" s="188"/>
      <c r="TMX40" s="188"/>
      <c r="TMY40" s="188"/>
      <c r="TMZ40" s="206"/>
      <c r="TNA40" s="206"/>
      <c r="TNB40" s="22"/>
      <c r="TNC40" s="22"/>
      <c r="TND40" s="207"/>
      <c r="TNE40" s="188"/>
      <c r="TNF40" s="188"/>
      <c r="TNG40" s="188"/>
      <c r="TNH40" s="188"/>
      <c r="TNI40" s="206"/>
      <c r="TNJ40" s="206"/>
      <c r="TNK40" s="22"/>
      <c r="TNL40" s="22"/>
      <c r="TNM40" s="207"/>
      <c r="TNN40" s="188"/>
      <c r="TNO40" s="188"/>
      <c r="TNP40" s="188"/>
      <c r="TNQ40" s="188"/>
      <c r="TNR40" s="206"/>
      <c r="TNS40" s="206"/>
      <c r="TNT40" s="22"/>
      <c r="TNU40" s="22"/>
      <c r="TNV40" s="207"/>
      <c r="TNW40" s="188"/>
      <c r="TNX40" s="188"/>
      <c r="TNY40" s="188"/>
      <c r="TNZ40" s="188"/>
      <c r="TOA40" s="206"/>
      <c r="TOB40" s="206"/>
      <c r="TOC40" s="22"/>
      <c r="TOD40" s="22"/>
      <c r="TOE40" s="207"/>
      <c r="TOF40" s="188"/>
      <c r="TOG40" s="188"/>
      <c r="TOH40" s="188"/>
      <c r="TOI40" s="188"/>
      <c r="TOJ40" s="206"/>
      <c r="TOK40" s="206"/>
      <c r="TOL40" s="22"/>
      <c r="TOM40" s="22"/>
      <c r="TON40" s="207"/>
      <c r="TOO40" s="188"/>
      <c r="TOP40" s="188"/>
      <c r="TOQ40" s="188"/>
      <c r="TOR40" s="188"/>
      <c r="TOS40" s="206"/>
      <c r="TOT40" s="206"/>
      <c r="TOU40" s="22"/>
      <c r="TOV40" s="22"/>
      <c r="TOW40" s="207"/>
      <c r="TOX40" s="188"/>
      <c r="TOY40" s="188"/>
      <c r="TOZ40" s="188"/>
      <c r="TPA40" s="188"/>
      <c r="TPB40" s="206"/>
      <c r="TPC40" s="206"/>
      <c r="TPD40" s="22"/>
      <c r="TPE40" s="22"/>
      <c r="TPF40" s="207"/>
      <c r="TPG40" s="188"/>
      <c r="TPH40" s="188"/>
      <c r="TPI40" s="188"/>
      <c r="TPJ40" s="188"/>
      <c r="TPK40" s="206"/>
      <c r="TPL40" s="206"/>
      <c r="TPM40" s="22"/>
      <c r="TPN40" s="22"/>
      <c r="TPO40" s="207"/>
      <c r="TPP40" s="188"/>
      <c r="TPQ40" s="188"/>
      <c r="TPR40" s="188"/>
      <c r="TPS40" s="188"/>
      <c r="TPT40" s="206"/>
      <c r="TPU40" s="206"/>
      <c r="TPV40" s="22"/>
      <c r="TPW40" s="22"/>
      <c r="TPX40" s="207"/>
      <c r="TPY40" s="188"/>
      <c r="TPZ40" s="188"/>
      <c r="TQA40" s="188"/>
      <c r="TQB40" s="188"/>
      <c r="TQC40" s="206"/>
      <c r="TQD40" s="206"/>
      <c r="TQE40" s="22"/>
      <c r="TQF40" s="22"/>
      <c r="TQG40" s="207"/>
      <c r="TQH40" s="188"/>
      <c r="TQI40" s="188"/>
      <c r="TQJ40" s="188"/>
      <c r="TQK40" s="188"/>
      <c r="TQL40" s="206"/>
      <c r="TQM40" s="206"/>
      <c r="TQN40" s="22"/>
      <c r="TQO40" s="22"/>
      <c r="TQP40" s="207"/>
      <c r="TQQ40" s="188"/>
      <c r="TQR40" s="188"/>
      <c r="TQS40" s="188"/>
      <c r="TQT40" s="188"/>
      <c r="TQU40" s="206"/>
      <c r="TQV40" s="206"/>
      <c r="TQW40" s="22"/>
      <c r="TQX40" s="22"/>
      <c r="TQY40" s="207"/>
      <c r="TQZ40" s="188"/>
      <c r="TRA40" s="188"/>
      <c r="TRB40" s="188"/>
      <c r="TRC40" s="188"/>
      <c r="TRD40" s="206"/>
      <c r="TRE40" s="206"/>
      <c r="TRF40" s="22"/>
      <c r="TRG40" s="22"/>
      <c r="TRH40" s="207"/>
      <c r="TRI40" s="188"/>
      <c r="TRJ40" s="188"/>
      <c r="TRK40" s="188"/>
      <c r="TRL40" s="188"/>
      <c r="TRM40" s="206"/>
      <c r="TRN40" s="206"/>
      <c r="TRO40" s="22"/>
      <c r="TRP40" s="22"/>
      <c r="TRQ40" s="207"/>
      <c r="TRR40" s="188"/>
      <c r="TRS40" s="188"/>
      <c r="TRT40" s="188"/>
      <c r="TRU40" s="188"/>
      <c r="TRV40" s="206"/>
      <c r="TRW40" s="206"/>
      <c r="TRX40" s="22"/>
      <c r="TRY40" s="22"/>
      <c r="TRZ40" s="207"/>
      <c r="TSA40" s="188"/>
      <c r="TSB40" s="188"/>
      <c r="TSC40" s="188"/>
      <c r="TSD40" s="188"/>
      <c r="TSE40" s="206"/>
      <c r="TSF40" s="206"/>
      <c r="TSG40" s="22"/>
      <c r="TSH40" s="22"/>
      <c r="TSI40" s="207"/>
      <c r="TSJ40" s="188"/>
      <c r="TSK40" s="188"/>
      <c r="TSL40" s="188"/>
      <c r="TSM40" s="188"/>
      <c r="TSN40" s="206"/>
      <c r="TSO40" s="206"/>
      <c r="TSP40" s="22"/>
      <c r="TSQ40" s="22"/>
      <c r="TSR40" s="207"/>
      <c r="TSS40" s="188"/>
      <c r="TST40" s="188"/>
      <c r="TSU40" s="188"/>
      <c r="TSV40" s="188"/>
      <c r="TSW40" s="206"/>
      <c r="TSX40" s="206"/>
      <c r="TSY40" s="22"/>
      <c r="TSZ40" s="22"/>
      <c r="TTA40" s="207"/>
      <c r="TTB40" s="188"/>
      <c r="TTC40" s="188"/>
      <c r="TTD40" s="188"/>
      <c r="TTE40" s="188"/>
      <c r="TTF40" s="206"/>
      <c r="TTG40" s="206"/>
      <c r="TTH40" s="22"/>
      <c r="TTI40" s="22"/>
      <c r="TTJ40" s="207"/>
      <c r="TTK40" s="188"/>
      <c r="TTL40" s="188"/>
      <c r="TTM40" s="188"/>
      <c r="TTN40" s="188"/>
      <c r="TTO40" s="206"/>
      <c r="TTP40" s="206"/>
      <c r="TTQ40" s="22"/>
      <c r="TTR40" s="22"/>
      <c r="TTS40" s="207"/>
      <c r="TTT40" s="188"/>
      <c r="TTU40" s="188"/>
      <c r="TTV40" s="188"/>
      <c r="TTW40" s="188"/>
      <c r="TTX40" s="206"/>
      <c r="TTY40" s="206"/>
      <c r="TTZ40" s="22"/>
      <c r="TUA40" s="22"/>
      <c r="TUB40" s="207"/>
      <c r="TUC40" s="188"/>
      <c r="TUD40" s="188"/>
      <c r="TUE40" s="188"/>
      <c r="TUF40" s="188"/>
      <c r="TUG40" s="206"/>
      <c r="TUH40" s="206"/>
      <c r="TUI40" s="22"/>
      <c r="TUJ40" s="22"/>
      <c r="TUK40" s="207"/>
      <c r="TUL40" s="188"/>
      <c r="TUM40" s="188"/>
      <c r="TUN40" s="188"/>
      <c r="TUO40" s="188"/>
      <c r="TUP40" s="206"/>
      <c r="TUQ40" s="206"/>
      <c r="TUR40" s="22"/>
      <c r="TUS40" s="22"/>
      <c r="TUT40" s="207"/>
      <c r="TUU40" s="188"/>
      <c r="TUV40" s="188"/>
      <c r="TUW40" s="188"/>
      <c r="TUX40" s="188"/>
      <c r="TUY40" s="206"/>
      <c r="TUZ40" s="206"/>
      <c r="TVA40" s="22"/>
      <c r="TVB40" s="22"/>
      <c r="TVC40" s="207"/>
      <c r="TVD40" s="188"/>
      <c r="TVE40" s="188"/>
      <c r="TVF40" s="188"/>
      <c r="TVG40" s="188"/>
      <c r="TVH40" s="206"/>
      <c r="TVI40" s="206"/>
      <c r="TVJ40" s="22"/>
      <c r="TVK40" s="22"/>
      <c r="TVL40" s="207"/>
      <c r="TVM40" s="188"/>
      <c r="TVN40" s="188"/>
      <c r="TVO40" s="188"/>
      <c r="TVP40" s="188"/>
      <c r="TVQ40" s="206"/>
      <c r="TVR40" s="206"/>
      <c r="TVS40" s="22"/>
      <c r="TVT40" s="22"/>
      <c r="TVU40" s="207"/>
      <c r="TVV40" s="188"/>
      <c r="TVW40" s="188"/>
      <c r="TVX40" s="188"/>
      <c r="TVY40" s="188"/>
      <c r="TVZ40" s="206"/>
      <c r="TWA40" s="206"/>
      <c r="TWB40" s="22"/>
      <c r="TWC40" s="22"/>
      <c r="TWD40" s="207"/>
      <c r="TWE40" s="188"/>
      <c r="TWF40" s="188"/>
      <c r="TWG40" s="188"/>
      <c r="TWH40" s="188"/>
      <c r="TWI40" s="206"/>
      <c r="TWJ40" s="206"/>
      <c r="TWK40" s="22"/>
      <c r="TWL40" s="22"/>
      <c r="TWM40" s="207"/>
      <c r="TWN40" s="188"/>
      <c r="TWO40" s="188"/>
      <c r="TWP40" s="188"/>
      <c r="TWQ40" s="188"/>
      <c r="TWR40" s="206"/>
      <c r="TWS40" s="206"/>
      <c r="TWT40" s="22"/>
      <c r="TWU40" s="22"/>
      <c r="TWV40" s="207"/>
      <c r="TWW40" s="188"/>
      <c r="TWX40" s="188"/>
      <c r="TWY40" s="188"/>
      <c r="TWZ40" s="188"/>
      <c r="TXA40" s="206"/>
      <c r="TXB40" s="206"/>
      <c r="TXC40" s="22"/>
      <c r="TXD40" s="22"/>
      <c r="TXE40" s="207"/>
      <c r="TXF40" s="188"/>
      <c r="TXG40" s="188"/>
      <c r="TXH40" s="188"/>
      <c r="TXI40" s="188"/>
      <c r="TXJ40" s="206"/>
      <c r="TXK40" s="206"/>
      <c r="TXL40" s="22"/>
      <c r="TXM40" s="22"/>
      <c r="TXN40" s="207"/>
      <c r="TXO40" s="188"/>
      <c r="TXP40" s="188"/>
      <c r="TXQ40" s="188"/>
      <c r="TXR40" s="188"/>
      <c r="TXS40" s="206"/>
      <c r="TXT40" s="206"/>
      <c r="TXU40" s="22"/>
      <c r="TXV40" s="22"/>
      <c r="TXW40" s="207"/>
      <c r="TXX40" s="188"/>
      <c r="TXY40" s="188"/>
      <c r="TXZ40" s="188"/>
      <c r="TYA40" s="188"/>
      <c r="TYB40" s="206"/>
      <c r="TYC40" s="206"/>
      <c r="TYD40" s="22"/>
      <c r="TYE40" s="22"/>
      <c r="TYF40" s="207"/>
      <c r="TYG40" s="188"/>
      <c r="TYH40" s="188"/>
      <c r="TYI40" s="188"/>
      <c r="TYJ40" s="188"/>
      <c r="TYK40" s="206"/>
      <c r="TYL40" s="206"/>
      <c r="TYM40" s="22"/>
      <c r="TYN40" s="22"/>
      <c r="TYO40" s="207"/>
      <c r="TYP40" s="188"/>
      <c r="TYQ40" s="188"/>
      <c r="TYR40" s="188"/>
      <c r="TYS40" s="188"/>
      <c r="TYT40" s="206"/>
      <c r="TYU40" s="206"/>
      <c r="TYV40" s="22"/>
      <c r="TYW40" s="22"/>
      <c r="TYX40" s="207"/>
      <c r="TYY40" s="188"/>
      <c r="TYZ40" s="188"/>
      <c r="TZA40" s="188"/>
      <c r="TZB40" s="188"/>
      <c r="TZC40" s="206"/>
      <c r="TZD40" s="206"/>
      <c r="TZE40" s="22"/>
      <c r="TZF40" s="22"/>
      <c r="TZG40" s="207"/>
      <c r="TZH40" s="188"/>
      <c r="TZI40" s="188"/>
      <c r="TZJ40" s="188"/>
      <c r="TZK40" s="188"/>
      <c r="TZL40" s="206"/>
      <c r="TZM40" s="206"/>
      <c r="TZN40" s="22"/>
      <c r="TZO40" s="22"/>
      <c r="TZP40" s="207"/>
      <c r="TZQ40" s="188"/>
      <c r="TZR40" s="188"/>
      <c r="TZS40" s="188"/>
      <c r="TZT40" s="188"/>
      <c r="TZU40" s="206"/>
      <c r="TZV40" s="206"/>
      <c r="TZW40" s="22"/>
      <c r="TZX40" s="22"/>
      <c r="TZY40" s="207"/>
      <c r="TZZ40" s="188"/>
      <c r="UAA40" s="188"/>
      <c r="UAB40" s="188"/>
      <c r="UAC40" s="188"/>
      <c r="UAD40" s="206"/>
      <c r="UAE40" s="206"/>
      <c r="UAF40" s="22"/>
      <c r="UAG40" s="22"/>
      <c r="UAH40" s="207"/>
      <c r="UAI40" s="188"/>
      <c r="UAJ40" s="188"/>
      <c r="UAK40" s="188"/>
      <c r="UAL40" s="188"/>
      <c r="UAM40" s="206"/>
      <c r="UAN40" s="206"/>
      <c r="UAO40" s="22"/>
      <c r="UAP40" s="22"/>
      <c r="UAQ40" s="207"/>
      <c r="UAR40" s="188"/>
      <c r="UAS40" s="188"/>
      <c r="UAT40" s="188"/>
      <c r="UAU40" s="188"/>
      <c r="UAV40" s="206"/>
      <c r="UAW40" s="206"/>
      <c r="UAX40" s="22"/>
      <c r="UAY40" s="22"/>
      <c r="UAZ40" s="207"/>
      <c r="UBA40" s="188"/>
      <c r="UBB40" s="188"/>
      <c r="UBC40" s="188"/>
      <c r="UBD40" s="188"/>
      <c r="UBE40" s="206"/>
      <c r="UBF40" s="206"/>
      <c r="UBG40" s="22"/>
      <c r="UBH40" s="22"/>
      <c r="UBI40" s="207"/>
      <c r="UBJ40" s="188"/>
      <c r="UBK40" s="188"/>
      <c r="UBL40" s="188"/>
      <c r="UBM40" s="188"/>
      <c r="UBN40" s="206"/>
      <c r="UBO40" s="206"/>
      <c r="UBP40" s="22"/>
      <c r="UBQ40" s="22"/>
      <c r="UBR40" s="207"/>
      <c r="UBS40" s="188"/>
      <c r="UBT40" s="188"/>
      <c r="UBU40" s="188"/>
      <c r="UBV40" s="188"/>
      <c r="UBW40" s="206"/>
      <c r="UBX40" s="206"/>
      <c r="UBY40" s="22"/>
      <c r="UBZ40" s="22"/>
      <c r="UCA40" s="207"/>
      <c r="UCB40" s="188"/>
      <c r="UCC40" s="188"/>
      <c r="UCD40" s="188"/>
      <c r="UCE40" s="188"/>
      <c r="UCF40" s="206"/>
      <c r="UCG40" s="206"/>
      <c r="UCH40" s="22"/>
      <c r="UCI40" s="22"/>
      <c r="UCJ40" s="207"/>
      <c r="UCK40" s="188"/>
      <c r="UCL40" s="188"/>
      <c r="UCM40" s="188"/>
      <c r="UCN40" s="188"/>
      <c r="UCO40" s="206"/>
      <c r="UCP40" s="206"/>
      <c r="UCQ40" s="22"/>
      <c r="UCR40" s="22"/>
      <c r="UCS40" s="207"/>
      <c r="UCT40" s="188"/>
      <c r="UCU40" s="188"/>
      <c r="UCV40" s="188"/>
      <c r="UCW40" s="188"/>
      <c r="UCX40" s="206"/>
      <c r="UCY40" s="206"/>
      <c r="UCZ40" s="22"/>
      <c r="UDA40" s="22"/>
      <c r="UDB40" s="207"/>
      <c r="UDC40" s="188"/>
      <c r="UDD40" s="188"/>
      <c r="UDE40" s="188"/>
      <c r="UDF40" s="188"/>
      <c r="UDG40" s="206"/>
      <c r="UDH40" s="206"/>
      <c r="UDI40" s="22"/>
      <c r="UDJ40" s="22"/>
      <c r="UDK40" s="207"/>
      <c r="UDL40" s="188"/>
      <c r="UDM40" s="188"/>
      <c r="UDN40" s="188"/>
      <c r="UDO40" s="188"/>
      <c r="UDP40" s="206"/>
      <c r="UDQ40" s="206"/>
      <c r="UDR40" s="22"/>
      <c r="UDS40" s="22"/>
      <c r="UDT40" s="207"/>
      <c r="UDU40" s="188"/>
      <c r="UDV40" s="188"/>
      <c r="UDW40" s="188"/>
      <c r="UDX40" s="188"/>
      <c r="UDY40" s="206"/>
      <c r="UDZ40" s="206"/>
      <c r="UEA40" s="22"/>
      <c r="UEB40" s="22"/>
      <c r="UEC40" s="207"/>
      <c r="UED40" s="188"/>
      <c r="UEE40" s="188"/>
      <c r="UEF40" s="188"/>
      <c r="UEG40" s="188"/>
      <c r="UEH40" s="206"/>
      <c r="UEI40" s="206"/>
      <c r="UEJ40" s="22"/>
      <c r="UEK40" s="22"/>
      <c r="UEL40" s="207"/>
      <c r="UEM40" s="188"/>
      <c r="UEN40" s="188"/>
      <c r="UEO40" s="188"/>
      <c r="UEP40" s="188"/>
      <c r="UEQ40" s="206"/>
      <c r="UER40" s="206"/>
      <c r="UES40" s="22"/>
      <c r="UET40" s="22"/>
      <c r="UEU40" s="207"/>
      <c r="UEV40" s="188"/>
      <c r="UEW40" s="188"/>
      <c r="UEX40" s="188"/>
      <c r="UEY40" s="188"/>
      <c r="UEZ40" s="206"/>
      <c r="UFA40" s="206"/>
      <c r="UFB40" s="22"/>
      <c r="UFC40" s="22"/>
      <c r="UFD40" s="207"/>
      <c r="UFE40" s="188"/>
      <c r="UFF40" s="188"/>
      <c r="UFG40" s="188"/>
      <c r="UFH40" s="188"/>
      <c r="UFI40" s="206"/>
      <c r="UFJ40" s="206"/>
      <c r="UFK40" s="22"/>
      <c r="UFL40" s="22"/>
      <c r="UFM40" s="207"/>
      <c r="UFN40" s="188"/>
      <c r="UFO40" s="188"/>
      <c r="UFP40" s="188"/>
      <c r="UFQ40" s="188"/>
      <c r="UFR40" s="206"/>
      <c r="UFS40" s="206"/>
      <c r="UFT40" s="22"/>
      <c r="UFU40" s="22"/>
      <c r="UFV40" s="207"/>
      <c r="UFW40" s="188"/>
      <c r="UFX40" s="188"/>
      <c r="UFY40" s="188"/>
      <c r="UFZ40" s="188"/>
      <c r="UGA40" s="206"/>
      <c r="UGB40" s="206"/>
      <c r="UGC40" s="22"/>
      <c r="UGD40" s="22"/>
      <c r="UGE40" s="207"/>
      <c r="UGF40" s="188"/>
      <c r="UGG40" s="188"/>
      <c r="UGH40" s="188"/>
      <c r="UGI40" s="188"/>
      <c r="UGJ40" s="206"/>
      <c r="UGK40" s="206"/>
      <c r="UGL40" s="22"/>
      <c r="UGM40" s="22"/>
      <c r="UGN40" s="207"/>
      <c r="UGO40" s="188"/>
      <c r="UGP40" s="188"/>
      <c r="UGQ40" s="188"/>
      <c r="UGR40" s="188"/>
      <c r="UGS40" s="206"/>
      <c r="UGT40" s="206"/>
      <c r="UGU40" s="22"/>
      <c r="UGV40" s="22"/>
      <c r="UGW40" s="207"/>
      <c r="UGX40" s="188"/>
      <c r="UGY40" s="188"/>
      <c r="UGZ40" s="188"/>
      <c r="UHA40" s="188"/>
      <c r="UHB40" s="206"/>
      <c r="UHC40" s="206"/>
      <c r="UHD40" s="22"/>
      <c r="UHE40" s="22"/>
      <c r="UHF40" s="207"/>
      <c r="UHG40" s="188"/>
      <c r="UHH40" s="188"/>
      <c r="UHI40" s="188"/>
      <c r="UHJ40" s="188"/>
      <c r="UHK40" s="206"/>
      <c r="UHL40" s="206"/>
      <c r="UHM40" s="22"/>
      <c r="UHN40" s="22"/>
      <c r="UHO40" s="207"/>
      <c r="UHP40" s="188"/>
      <c r="UHQ40" s="188"/>
      <c r="UHR40" s="188"/>
      <c r="UHS40" s="188"/>
      <c r="UHT40" s="206"/>
      <c r="UHU40" s="206"/>
      <c r="UHV40" s="22"/>
      <c r="UHW40" s="22"/>
      <c r="UHX40" s="207"/>
      <c r="UHY40" s="188"/>
      <c r="UHZ40" s="188"/>
      <c r="UIA40" s="188"/>
      <c r="UIB40" s="188"/>
      <c r="UIC40" s="206"/>
      <c r="UID40" s="206"/>
      <c r="UIE40" s="22"/>
      <c r="UIF40" s="22"/>
      <c r="UIG40" s="207"/>
      <c r="UIH40" s="188"/>
      <c r="UII40" s="188"/>
      <c r="UIJ40" s="188"/>
      <c r="UIK40" s="188"/>
      <c r="UIL40" s="206"/>
      <c r="UIM40" s="206"/>
      <c r="UIN40" s="22"/>
      <c r="UIO40" s="22"/>
      <c r="UIP40" s="207"/>
      <c r="UIQ40" s="188"/>
      <c r="UIR40" s="188"/>
      <c r="UIS40" s="188"/>
      <c r="UIT40" s="188"/>
      <c r="UIU40" s="206"/>
      <c r="UIV40" s="206"/>
      <c r="UIW40" s="22"/>
      <c r="UIX40" s="22"/>
      <c r="UIY40" s="207"/>
      <c r="UIZ40" s="188"/>
      <c r="UJA40" s="188"/>
      <c r="UJB40" s="188"/>
      <c r="UJC40" s="188"/>
      <c r="UJD40" s="206"/>
      <c r="UJE40" s="206"/>
      <c r="UJF40" s="22"/>
      <c r="UJG40" s="22"/>
      <c r="UJH40" s="207"/>
      <c r="UJI40" s="188"/>
      <c r="UJJ40" s="188"/>
      <c r="UJK40" s="188"/>
      <c r="UJL40" s="188"/>
      <c r="UJM40" s="206"/>
      <c r="UJN40" s="206"/>
      <c r="UJO40" s="22"/>
      <c r="UJP40" s="22"/>
      <c r="UJQ40" s="207"/>
      <c r="UJR40" s="188"/>
      <c r="UJS40" s="188"/>
      <c r="UJT40" s="188"/>
      <c r="UJU40" s="188"/>
      <c r="UJV40" s="206"/>
      <c r="UJW40" s="206"/>
      <c r="UJX40" s="22"/>
      <c r="UJY40" s="22"/>
      <c r="UJZ40" s="207"/>
      <c r="UKA40" s="188"/>
      <c r="UKB40" s="188"/>
      <c r="UKC40" s="188"/>
      <c r="UKD40" s="188"/>
      <c r="UKE40" s="206"/>
      <c r="UKF40" s="206"/>
      <c r="UKG40" s="22"/>
      <c r="UKH40" s="22"/>
      <c r="UKI40" s="207"/>
      <c r="UKJ40" s="188"/>
      <c r="UKK40" s="188"/>
      <c r="UKL40" s="188"/>
      <c r="UKM40" s="188"/>
      <c r="UKN40" s="206"/>
      <c r="UKO40" s="206"/>
      <c r="UKP40" s="22"/>
      <c r="UKQ40" s="22"/>
      <c r="UKR40" s="207"/>
      <c r="UKS40" s="188"/>
      <c r="UKT40" s="188"/>
      <c r="UKU40" s="188"/>
      <c r="UKV40" s="188"/>
      <c r="UKW40" s="206"/>
      <c r="UKX40" s="206"/>
      <c r="UKY40" s="22"/>
      <c r="UKZ40" s="22"/>
      <c r="ULA40" s="207"/>
      <c r="ULB40" s="188"/>
      <c r="ULC40" s="188"/>
      <c r="ULD40" s="188"/>
      <c r="ULE40" s="188"/>
      <c r="ULF40" s="206"/>
      <c r="ULG40" s="206"/>
      <c r="ULH40" s="22"/>
      <c r="ULI40" s="22"/>
      <c r="ULJ40" s="207"/>
      <c r="ULK40" s="188"/>
      <c r="ULL40" s="188"/>
      <c r="ULM40" s="188"/>
      <c r="ULN40" s="188"/>
      <c r="ULO40" s="206"/>
      <c r="ULP40" s="206"/>
      <c r="ULQ40" s="22"/>
      <c r="ULR40" s="22"/>
      <c r="ULS40" s="207"/>
      <c r="ULT40" s="188"/>
      <c r="ULU40" s="188"/>
      <c r="ULV40" s="188"/>
      <c r="ULW40" s="188"/>
      <c r="ULX40" s="206"/>
      <c r="ULY40" s="206"/>
      <c r="ULZ40" s="22"/>
      <c r="UMA40" s="22"/>
      <c r="UMB40" s="207"/>
      <c r="UMC40" s="188"/>
      <c r="UMD40" s="188"/>
      <c r="UME40" s="188"/>
      <c r="UMF40" s="188"/>
      <c r="UMG40" s="206"/>
      <c r="UMH40" s="206"/>
      <c r="UMI40" s="22"/>
      <c r="UMJ40" s="22"/>
      <c r="UMK40" s="207"/>
      <c r="UML40" s="188"/>
      <c r="UMM40" s="188"/>
      <c r="UMN40" s="188"/>
      <c r="UMO40" s="188"/>
      <c r="UMP40" s="206"/>
      <c r="UMQ40" s="206"/>
      <c r="UMR40" s="22"/>
      <c r="UMS40" s="22"/>
      <c r="UMT40" s="207"/>
      <c r="UMU40" s="188"/>
      <c r="UMV40" s="188"/>
      <c r="UMW40" s="188"/>
      <c r="UMX40" s="188"/>
      <c r="UMY40" s="206"/>
      <c r="UMZ40" s="206"/>
      <c r="UNA40" s="22"/>
      <c r="UNB40" s="22"/>
      <c r="UNC40" s="207"/>
      <c r="UND40" s="188"/>
      <c r="UNE40" s="188"/>
      <c r="UNF40" s="188"/>
      <c r="UNG40" s="188"/>
      <c r="UNH40" s="206"/>
      <c r="UNI40" s="206"/>
      <c r="UNJ40" s="22"/>
      <c r="UNK40" s="22"/>
      <c r="UNL40" s="207"/>
      <c r="UNM40" s="188"/>
      <c r="UNN40" s="188"/>
      <c r="UNO40" s="188"/>
      <c r="UNP40" s="188"/>
      <c r="UNQ40" s="206"/>
      <c r="UNR40" s="206"/>
      <c r="UNS40" s="22"/>
      <c r="UNT40" s="22"/>
      <c r="UNU40" s="207"/>
      <c r="UNV40" s="188"/>
      <c r="UNW40" s="188"/>
      <c r="UNX40" s="188"/>
      <c r="UNY40" s="188"/>
      <c r="UNZ40" s="206"/>
      <c r="UOA40" s="206"/>
      <c r="UOB40" s="22"/>
      <c r="UOC40" s="22"/>
      <c r="UOD40" s="207"/>
      <c r="UOE40" s="188"/>
      <c r="UOF40" s="188"/>
      <c r="UOG40" s="188"/>
      <c r="UOH40" s="188"/>
      <c r="UOI40" s="206"/>
      <c r="UOJ40" s="206"/>
      <c r="UOK40" s="22"/>
      <c r="UOL40" s="22"/>
      <c r="UOM40" s="207"/>
      <c r="UON40" s="188"/>
      <c r="UOO40" s="188"/>
      <c r="UOP40" s="188"/>
      <c r="UOQ40" s="188"/>
      <c r="UOR40" s="206"/>
      <c r="UOS40" s="206"/>
      <c r="UOT40" s="22"/>
      <c r="UOU40" s="22"/>
      <c r="UOV40" s="207"/>
      <c r="UOW40" s="188"/>
      <c r="UOX40" s="188"/>
      <c r="UOY40" s="188"/>
      <c r="UOZ40" s="188"/>
      <c r="UPA40" s="206"/>
      <c r="UPB40" s="206"/>
      <c r="UPC40" s="22"/>
      <c r="UPD40" s="22"/>
      <c r="UPE40" s="207"/>
      <c r="UPF40" s="188"/>
      <c r="UPG40" s="188"/>
      <c r="UPH40" s="188"/>
      <c r="UPI40" s="188"/>
      <c r="UPJ40" s="206"/>
      <c r="UPK40" s="206"/>
      <c r="UPL40" s="22"/>
      <c r="UPM40" s="22"/>
      <c r="UPN40" s="207"/>
      <c r="UPO40" s="188"/>
      <c r="UPP40" s="188"/>
      <c r="UPQ40" s="188"/>
      <c r="UPR40" s="188"/>
      <c r="UPS40" s="206"/>
      <c r="UPT40" s="206"/>
      <c r="UPU40" s="22"/>
      <c r="UPV40" s="22"/>
      <c r="UPW40" s="207"/>
      <c r="UPX40" s="188"/>
      <c r="UPY40" s="188"/>
      <c r="UPZ40" s="188"/>
      <c r="UQA40" s="188"/>
      <c r="UQB40" s="206"/>
      <c r="UQC40" s="206"/>
      <c r="UQD40" s="22"/>
      <c r="UQE40" s="22"/>
      <c r="UQF40" s="207"/>
      <c r="UQG40" s="188"/>
      <c r="UQH40" s="188"/>
      <c r="UQI40" s="188"/>
      <c r="UQJ40" s="188"/>
      <c r="UQK40" s="206"/>
      <c r="UQL40" s="206"/>
      <c r="UQM40" s="22"/>
      <c r="UQN40" s="22"/>
      <c r="UQO40" s="207"/>
      <c r="UQP40" s="188"/>
      <c r="UQQ40" s="188"/>
      <c r="UQR40" s="188"/>
      <c r="UQS40" s="188"/>
      <c r="UQT40" s="206"/>
      <c r="UQU40" s="206"/>
      <c r="UQV40" s="22"/>
      <c r="UQW40" s="22"/>
      <c r="UQX40" s="207"/>
      <c r="UQY40" s="188"/>
      <c r="UQZ40" s="188"/>
      <c r="URA40" s="188"/>
      <c r="URB40" s="188"/>
      <c r="URC40" s="206"/>
      <c r="URD40" s="206"/>
      <c r="URE40" s="22"/>
      <c r="URF40" s="22"/>
      <c r="URG40" s="207"/>
      <c r="URH40" s="188"/>
      <c r="URI40" s="188"/>
      <c r="URJ40" s="188"/>
      <c r="URK40" s="188"/>
      <c r="URL40" s="206"/>
      <c r="URM40" s="206"/>
      <c r="URN40" s="22"/>
      <c r="URO40" s="22"/>
      <c r="URP40" s="207"/>
      <c r="URQ40" s="188"/>
      <c r="URR40" s="188"/>
      <c r="URS40" s="188"/>
      <c r="URT40" s="188"/>
      <c r="URU40" s="206"/>
      <c r="URV40" s="206"/>
      <c r="URW40" s="22"/>
      <c r="URX40" s="22"/>
      <c r="URY40" s="207"/>
      <c r="URZ40" s="188"/>
      <c r="USA40" s="188"/>
      <c r="USB40" s="188"/>
      <c r="USC40" s="188"/>
      <c r="USD40" s="206"/>
      <c r="USE40" s="206"/>
      <c r="USF40" s="22"/>
      <c r="USG40" s="22"/>
      <c r="USH40" s="207"/>
      <c r="USI40" s="188"/>
      <c r="USJ40" s="188"/>
      <c r="USK40" s="188"/>
      <c r="USL40" s="188"/>
      <c r="USM40" s="206"/>
      <c r="USN40" s="206"/>
      <c r="USO40" s="22"/>
      <c r="USP40" s="22"/>
      <c r="USQ40" s="207"/>
      <c r="USR40" s="188"/>
      <c r="USS40" s="188"/>
      <c r="UST40" s="188"/>
      <c r="USU40" s="188"/>
      <c r="USV40" s="206"/>
      <c r="USW40" s="206"/>
      <c r="USX40" s="22"/>
      <c r="USY40" s="22"/>
      <c r="USZ40" s="207"/>
      <c r="UTA40" s="188"/>
      <c r="UTB40" s="188"/>
      <c r="UTC40" s="188"/>
      <c r="UTD40" s="188"/>
      <c r="UTE40" s="206"/>
      <c r="UTF40" s="206"/>
      <c r="UTG40" s="22"/>
      <c r="UTH40" s="22"/>
      <c r="UTI40" s="207"/>
      <c r="UTJ40" s="188"/>
      <c r="UTK40" s="188"/>
      <c r="UTL40" s="188"/>
      <c r="UTM40" s="188"/>
      <c r="UTN40" s="206"/>
      <c r="UTO40" s="206"/>
      <c r="UTP40" s="22"/>
      <c r="UTQ40" s="22"/>
      <c r="UTR40" s="207"/>
      <c r="UTS40" s="188"/>
      <c r="UTT40" s="188"/>
      <c r="UTU40" s="188"/>
      <c r="UTV40" s="188"/>
      <c r="UTW40" s="206"/>
      <c r="UTX40" s="206"/>
      <c r="UTY40" s="22"/>
      <c r="UTZ40" s="22"/>
      <c r="UUA40" s="207"/>
      <c r="UUB40" s="188"/>
      <c r="UUC40" s="188"/>
      <c r="UUD40" s="188"/>
      <c r="UUE40" s="188"/>
      <c r="UUF40" s="206"/>
      <c r="UUG40" s="206"/>
      <c r="UUH40" s="22"/>
      <c r="UUI40" s="22"/>
      <c r="UUJ40" s="207"/>
      <c r="UUK40" s="188"/>
      <c r="UUL40" s="188"/>
      <c r="UUM40" s="188"/>
      <c r="UUN40" s="188"/>
      <c r="UUO40" s="206"/>
      <c r="UUP40" s="206"/>
      <c r="UUQ40" s="22"/>
      <c r="UUR40" s="22"/>
      <c r="UUS40" s="207"/>
      <c r="UUT40" s="188"/>
      <c r="UUU40" s="188"/>
      <c r="UUV40" s="188"/>
      <c r="UUW40" s="188"/>
      <c r="UUX40" s="206"/>
      <c r="UUY40" s="206"/>
      <c r="UUZ40" s="22"/>
      <c r="UVA40" s="22"/>
      <c r="UVB40" s="207"/>
      <c r="UVC40" s="188"/>
      <c r="UVD40" s="188"/>
      <c r="UVE40" s="188"/>
      <c r="UVF40" s="188"/>
      <c r="UVG40" s="206"/>
      <c r="UVH40" s="206"/>
      <c r="UVI40" s="22"/>
      <c r="UVJ40" s="22"/>
      <c r="UVK40" s="207"/>
      <c r="UVL40" s="188"/>
      <c r="UVM40" s="188"/>
      <c r="UVN40" s="188"/>
      <c r="UVO40" s="188"/>
      <c r="UVP40" s="206"/>
      <c r="UVQ40" s="206"/>
      <c r="UVR40" s="22"/>
      <c r="UVS40" s="22"/>
      <c r="UVT40" s="207"/>
      <c r="UVU40" s="188"/>
      <c r="UVV40" s="188"/>
      <c r="UVW40" s="188"/>
      <c r="UVX40" s="188"/>
      <c r="UVY40" s="206"/>
      <c r="UVZ40" s="206"/>
      <c r="UWA40" s="22"/>
      <c r="UWB40" s="22"/>
      <c r="UWC40" s="207"/>
      <c r="UWD40" s="188"/>
      <c r="UWE40" s="188"/>
      <c r="UWF40" s="188"/>
      <c r="UWG40" s="188"/>
      <c r="UWH40" s="206"/>
      <c r="UWI40" s="206"/>
      <c r="UWJ40" s="22"/>
      <c r="UWK40" s="22"/>
      <c r="UWL40" s="207"/>
      <c r="UWM40" s="188"/>
      <c r="UWN40" s="188"/>
      <c r="UWO40" s="188"/>
      <c r="UWP40" s="188"/>
      <c r="UWQ40" s="206"/>
      <c r="UWR40" s="206"/>
      <c r="UWS40" s="22"/>
      <c r="UWT40" s="22"/>
      <c r="UWU40" s="207"/>
      <c r="UWV40" s="188"/>
      <c r="UWW40" s="188"/>
      <c r="UWX40" s="188"/>
      <c r="UWY40" s="188"/>
      <c r="UWZ40" s="206"/>
      <c r="UXA40" s="206"/>
      <c r="UXB40" s="22"/>
      <c r="UXC40" s="22"/>
      <c r="UXD40" s="207"/>
      <c r="UXE40" s="188"/>
      <c r="UXF40" s="188"/>
      <c r="UXG40" s="188"/>
      <c r="UXH40" s="188"/>
      <c r="UXI40" s="206"/>
      <c r="UXJ40" s="206"/>
      <c r="UXK40" s="22"/>
      <c r="UXL40" s="22"/>
      <c r="UXM40" s="207"/>
      <c r="UXN40" s="188"/>
      <c r="UXO40" s="188"/>
      <c r="UXP40" s="188"/>
      <c r="UXQ40" s="188"/>
      <c r="UXR40" s="206"/>
      <c r="UXS40" s="206"/>
      <c r="UXT40" s="22"/>
      <c r="UXU40" s="22"/>
      <c r="UXV40" s="207"/>
      <c r="UXW40" s="188"/>
      <c r="UXX40" s="188"/>
      <c r="UXY40" s="188"/>
      <c r="UXZ40" s="188"/>
      <c r="UYA40" s="206"/>
      <c r="UYB40" s="206"/>
      <c r="UYC40" s="22"/>
      <c r="UYD40" s="22"/>
      <c r="UYE40" s="207"/>
      <c r="UYF40" s="188"/>
      <c r="UYG40" s="188"/>
      <c r="UYH40" s="188"/>
      <c r="UYI40" s="188"/>
      <c r="UYJ40" s="206"/>
      <c r="UYK40" s="206"/>
      <c r="UYL40" s="22"/>
      <c r="UYM40" s="22"/>
      <c r="UYN40" s="207"/>
      <c r="UYO40" s="188"/>
      <c r="UYP40" s="188"/>
      <c r="UYQ40" s="188"/>
      <c r="UYR40" s="188"/>
      <c r="UYS40" s="206"/>
      <c r="UYT40" s="206"/>
      <c r="UYU40" s="22"/>
      <c r="UYV40" s="22"/>
      <c r="UYW40" s="207"/>
      <c r="UYX40" s="188"/>
      <c r="UYY40" s="188"/>
      <c r="UYZ40" s="188"/>
      <c r="UZA40" s="188"/>
      <c r="UZB40" s="206"/>
      <c r="UZC40" s="206"/>
      <c r="UZD40" s="22"/>
      <c r="UZE40" s="22"/>
      <c r="UZF40" s="207"/>
      <c r="UZG40" s="188"/>
      <c r="UZH40" s="188"/>
      <c r="UZI40" s="188"/>
      <c r="UZJ40" s="188"/>
      <c r="UZK40" s="206"/>
      <c r="UZL40" s="206"/>
      <c r="UZM40" s="22"/>
      <c r="UZN40" s="22"/>
      <c r="UZO40" s="207"/>
      <c r="UZP40" s="188"/>
      <c r="UZQ40" s="188"/>
      <c r="UZR40" s="188"/>
      <c r="UZS40" s="188"/>
      <c r="UZT40" s="206"/>
      <c r="UZU40" s="206"/>
      <c r="UZV40" s="22"/>
      <c r="UZW40" s="22"/>
      <c r="UZX40" s="207"/>
      <c r="UZY40" s="188"/>
      <c r="UZZ40" s="188"/>
      <c r="VAA40" s="188"/>
      <c r="VAB40" s="188"/>
      <c r="VAC40" s="206"/>
      <c r="VAD40" s="206"/>
      <c r="VAE40" s="22"/>
      <c r="VAF40" s="22"/>
      <c r="VAG40" s="207"/>
      <c r="VAH40" s="188"/>
      <c r="VAI40" s="188"/>
      <c r="VAJ40" s="188"/>
      <c r="VAK40" s="188"/>
      <c r="VAL40" s="206"/>
      <c r="VAM40" s="206"/>
      <c r="VAN40" s="22"/>
      <c r="VAO40" s="22"/>
      <c r="VAP40" s="207"/>
      <c r="VAQ40" s="188"/>
      <c r="VAR40" s="188"/>
      <c r="VAS40" s="188"/>
      <c r="VAT40" s="188"/>
      <c r="VAU40" s="206"/>
      <c r="VAV40" s="206"/>
      <c r="VAW40" s="22"/>
      <c r="VAX40" s="22"/>
      <c r="VAY40" s="207"/>
      <c r="VAZ40" s="188"/>
      <c r="VBA40" s="188"/>
      <c r="VBB40" s="188"/>
      <c r="VBC40" s="188"/>
      <c r="VBD40" s="206"/>
      <c r="VBE40" s="206"/>
      <c r="VBF40" s="22"/>
      <c r="VBG40" s="22"/>
      <c r="VBH40" s="207"/>
      <c r="VBI40" s="188"/>
      <c r="VBJ40" s="188"/>
      <c r="VBK40" s="188"/>
      <c r="VBL40" s="188"/>
      <c r="VBM40" s="206"/>
      <c r="VBN40" s="206"/>
      <c r="VBO40" s="22"/>
      <c r="VBP40" s="22"/>
      <c r="VBQ40" s="207"/>
      <c r="VBR40" s="188"/>
      <c r="VBS40" s="188"/>
      <c r="VBT40" s="188"/>
      <c r="VBU40" s="188"/>
      <c r="VBV40" s="206"/>
      <c r="VBW40" s="206"/>
      <c r="VBX40" s="22"/>
      <c r="VBY40" s="22"/>
      <c r="VBZ40" s="207"/>
      <c r="VCA40" s="188"/>
      <c r="VCB40" s="188"/>
      <c r="VCC40" s="188"/>
      <c r="VCD40" s="188"/>
      <c r="VCE40" s="206"/>
      <c r="VCF40" s="206"/>
      <c r="VCG40" s="22"/>
      <c r="VCH40" s="22"/>
      <c r="VCI40" s="207"/>
      <c r="VCJ40" s="188"/>
      <c r="VCK40" s="188"/>
      <c r="VCL40" s="188"/>
      <c r="VCM40" s="188"/>
      <c r="VCN40" s="206"/>
      <c r="VCO40" s="206"/>
      <c r="VCP40" s="22"/>
      <c r="VCQ40" s="22"/>
      <c r="VCR40" s="207"/>
      <c r="VCS40" s="188"/>
      <c r="VCT40" s="188"/>
      <c r="VCU40" s="188"/>
      <c r="VCV40" s="188"/>
      <c r="VCW40" s="206"/>
      <c r="VCX40" s="206"/>
      <c r="VCY40" s="22"/>
      <c r="VCZ40" s="22"/>
      <c r="VDA40" s="207"/>
      <c r="VDB40" s="188"/>
      <c r="VDC40" s="188"/>
      <c r="VDD40" s="188"/>
      <c r="VDE40" s="188"/>
      <c r="VDF40" s="206"/>
      <c r="VDG40" s="206"/>
      <c r="VDH40" s="22"/>
      <c r="VDI40" s="22"/>
      <c r="VDJ40" s="207"/>
      <c r="VDK40" s="188"/>
      <c r="VDL40" s="188"/>
      <c r="VDM40" s="188"/>
      <c r="VDN40" s="188"/>
      <c r="VDO40" s="206"/>
      <c r="VDP40" s="206"/>
      <c r="VDQ40" s="22"/>
      <c r="VDR40" s="22"/>
      <c r="VDS40" s="207"/>
      <c r="VDT40" s="188"/>
      <c r="VDU40" s="188"/>
      <c r="VDV40" s="188"/>
      <c r="VDW40" s="188"/>
      <c r="VDX40" s="206"/>
      <c r="VDY40" s="206"/>
      <c r="VDZ40" s="22"/>
      <c r="VEA40" s="22"/>
      <c r="VEB40" s="207"/>
      <c r="VEC40" s="188"/>
      <c r="VED40" s="188"/>
      <c r="VEE40" s="188"/>
      <c r="VEF40" s="188"/>
      <c r="VEG40" s="206"/>
      <c r="VEH40" s="206"/>
      <c r="VEI40" s="22"/>
      <c r="VEJ40" s="22"/>
      <c r="VEK40" s="207"/>
      <c r="VEL40" s="188"/>
      <c r="VEM40" s="188"/>
      <c r="VEN40" s="188"/>
      <c r="VEO40" s="188"/>
      <c r="VEP40" s="206"/>
      <c r="VEQ40" s="206"/>
      <c r="VER40" s="22"/>
      <c r="VES40" s="22"/>
      <c r="VET40" s="207"/>
      <c r="VEU40" s="188"/>
      <c r="VEV40" s="188"/>
      <c r="VEW40" s="188"/>
      <c r="VEX40" s="188"/>
      <c r="VEY40" s="206"/>
      <c r="VEZ40" s="206"/>
      <c r="VFA40" s="22"/>
      <c r="VFB40" s="22"/>
      <c r="VFC40" s="207"/>
      <c r="VFD40" s="188"/>
      <c r="VFE40" s="188"/>
      <c r="VFF40" s="188"/>
      <c r="VFG40" s="188"/>
      <c r="VFH40" s="206"/>
      <c r="VFI40" s="206"/>
      <c r="VFJ40" s="22"/>
      <c r="VFK40" s="22"/>
      <c r="VFL40" s="207"/>
      <c r="VFM40" s="188"/>
      <c r="VFN40" s="188"/>
      <c r="VFO40" s="188"/>
      <c r="VFP40" s="188"/>
      <c r="VFQ40" s="206"/>
      <c r="VFR40" s="206"/>
      <c r="VFS40" s="22"/>
      <c r="VFT40" s="22"/>
      <c r="VFU40" s="207"/>
      <c r="VFV40" s="188"/>
      <c r="VFW40" s="188"/>
      <c r="VFX40" s="188"/>
      <c r="VFY40" s="188"/>
      <c r="VFZ40" s="206"/>
      <c r="VGA40" s="206"/>
      <c r="VGB40" s="22"/>
      <c r="VGC40" s="22"/>
      <c r="VGD40" s="207"/>
      <c r="VGE40" s="188"/>
      <c r="VGF40" s="188"/>
      <c r="VGG40" s="188"/>
      <c r="VGH40" s="188"/>
      <c r="VGI40" s="206"/>
      <c r="VGJ40" s="206"/>
      <c r="VGK40" s="22"/>
      <c r="VGL40" s="22"/>
      <c r="VGM40" s="207"/>
      <c r="VGN40" s="188"/>
      <c r="VGO40" s="188"/>
      <c r="VGP40" s="188"/>
      <c r="VGQ40" s="188"/>
      <c r="VGR40" s="206"/>
      <c r="VGS40" s="206"/>
      <c r="VGT40" s="22"/>
      <c r="VGU40" s="22"/>
      <c r="VGV40" s="207"/>
      <c r="VGW40" s="188"/>
      <c r="VGX40" s="188"/>
      <c r="VGY40" s="188"/>
      <c r="VGZ40" s="188"/>
      <c r="VHA40" s="206"/>
      <c r="VHB40" s="206"/>
      <c r="VHC40" s="22"/>
      <c r="VHD40" s="22"/>
      <c r="VHE40" s="207"/>
      <c r="VHF40" s="188"/>
      <c r="VHG40" s="188"/>
      <c r="VHH40" s="188"/>
      <c r="VHI40" s="188"/>
      <c r="VHJ40" s="206"/>
      <c r="VHK40" s="206"/>
      <c r="VHL40" s="22"/>
      <c r="VHM40" s="22"/>
      <c r="VHN40" s="207"/>
      <c r="VHO40" s="188"/>
      <c r="VHP40" s="188"/>
      <c r="VHQ40" s="188"/>
      <c r="VHR40" s="188"/>
      <c r="VHS40" s="206"/>
      <c r="VHT40" s="206"/>
      <c r="VHU40" s="22"/>
      <c r="VHV40" s="22"/>
      <c r="VHW40" s="207"/>
      <c r="VHX40" s="188"/>
      <c r="VHY40" s="188"/>
      <c r="VHZ40" s="188"/>
      <c r="VIA40" s="188"/>
      <c r="VIB40" s="206"/>
      <c r="VIC40" s="206"/>
      <c r="VID40" s="22"/>
      <c r="VIE40" s="22"/>
      <c r="VIF40" s="207"/>
      <c r="VIG40" s="188"/>
      <c r="VIH40" s="188"/>
      <c r="VII40" s="188"/>
      <c r="VIJ40" s="188"/>
      <c r="VIK40" s="206"/>
      <c r="VIL40" s="206"/>
      <c r="VIM40" s="22"/>
      <c r="VIN40" s="22"/>
      <c r="VIO40" s="207"/>
      <c r="VIP40" s="188"/>
      <c r="VIQ40" s="188"/>
      <c r="VIR40" s="188"/>
      <c r="VIS40" s="188"/>
      <c r="VIT40" s="206"/>
      <c r="VIU40" s="206"/>
      <c r="VIV40" s="22"/>
      <c r="VIW40" s="22"/>
      <c r="VIX40" s="207"/>
      <c r="VIY40" s="188"/>
      <c r="VIZ40" s="188"/>
      <c r="VJA40" s="188"/>
      <c r="VJB40" s="188"/>
      <c r="VJC40" s="206"/>
      <c r="VJD40" s="206"/>
      <c r="VJE40" s="22"/>
      <c r="VJF40" s="22"/>
      <c r="VJG40" s="207"/>
      <c r="VJH40" s="188"/>
      <c r="VJI40" s="188"/>
      <c r="VJJ40" s="188"/>
      <c r="VJK40" s="188"/>
      <c r="VJL40" s="206"/>
      <c r="VJM40" s="206"/>
      <c r="VJN40" s="22"/>
      <c r="VJO40" s="22"/>
      <c r="VJP40" s="207"/>
      <c r="VJQ40" s="188"/>
      <c r="VJR40" s="188"/>
      <c r="VJS40" s="188"/>
      <c r="VJT40" s="188"/>
      <c r="VJU40" s="206"/>
      <c r="VJV40" s="206"/>
      <c r="VJW40" s="22"/>
      <c r="VJX40" s="22"/>
      <c r="VJY40" s="207"/>
      <c r="VJZ40" s="188"/>
      <c r="VKA40" s="188"/>
      <c r="VKB40" s="188"/>
      <c r="VKC40" s="188"/>
      <c r="VKD40" s="206"/>
      <c r="VKE40" s="206"/>
      <c r="VKF40" s="22"/>
      <c r="VKG40" s="22"/>
      <c r="VKH40" s="207"/>
      <c r="VKI40" s="188"/>
      <c r="VKJ40" s="188"/>
      <c r="VKK40" s="188"/>
      <c r="VKL40" s="188"/>
      <c r="VKM40" s="206"/>
      <c r="VKN40" s="206"/>
      <c r="VKO40" s="22"/>
      <c r="VKP40" s="22"/>
      <c r="VKQ40" s="207"/>
      <c r="VKR40" s="188"/>
      <c r="VKS40" s="188"/>
      <c r="VKT40" s="188"/>
      <c r="VKU40" s="188"/>
      <c r="VKV40" s="206"/>
      <c r="VKW40" s="206"/>
      <c r="VKX40" s="22"/>
      <c r="VKY40" s="22"/>
      <c r="VKZ40" s="207"/>
      <c r="VLA40" s="188"/>
      <c r="VLB40" s="188"/>
      <c r="VLC40" s="188"/>
      <c r="VLD40" s="188"/>
      <c r="VLE40" s="206"/>
      <c r="VLF40" s="206"/>
      <c r="VLG40" s="22"/>
      <c r="VLH40" s="22"/>
      <c r="VLI40" s="207"/>
      <c r="VLJ40" s="188"/>
      <c r="VLK40" s="188"/>
      <c r="VLL40" s="188"/>
      <c r="VLM40" s="188"/>
      <c r="VLN40" s="206"/>
      <c r="VLO40" s="206"/>
      <c r="VLP40" s="22"/>
      <c r="VLQ40" s="22"/>
      <c r="VLR40" s="207"/>
      <c r="VLS40" s="188"/>
      <c r="VLT40" s="188"/>
      <c r="VLU40" s="188"/>
      <c r="VLV40" s="188"/>
      <c r="VLW40" s="206"/>
      <c r="VLX40" s="206"/>
      <c r="VLY40" s="22"/>
      <c r="VLZ40" s="22"/>
      <c r="VMA40" s="207"/>
      <c r="VMB40" s="188"/>
      <c r="VMC40" s="188"/>
      <c r="VMD40" s="188"/>
      <c r="VME40" s="188"/>
      <c r="VMF40" s="206"/>
      <c r="VMG40" s="206"/>
      <c r="VMH40" s="22"/>
      <c r="VMI40" s="22"/>
      <c r="VMJ40" s="207"/>
      <c r="VMK40" s="188"/>
      <c r="VML40" s="188"/>
      <c r="VMM40" s="188"/>
      <c r="VMN40" s="188"/>
      <c r="VMO40" s="206"/>
      <c r="VMP40" s="206"/>
      <c r="VMQ40" s="22"/>
      <c r="VMR40" s="22"/>
      <c r="VMS40" s="207"/>
      <c r="VMT40" s="188"/>
      <c r="VMU40" s="188"/>
      <c r="VMV40" s="188"/>
      <c r="VMW40" s="188"/>
      <c r="VMX40" s="206"/>
      <c r="VMY40" s="206"/>
      <c r="VMZ40" s="22"/>
      <c r="VNA40" s="22"/>
      <c r="VNB40" s="207"/>
      <c r="VNC40" s="188"/>
      <c r="VND40" s="188"/>
      <c r="VNE40" s="188"/>
      <c r="VNF40" s="188"/>
      <c r="VNG40" s="206"/>
      <c r="VNH40" s="206"/>
      <c r="VNI40" s="22"/>
      <c r="VNJ40" s="22"/>
      <c r="VNK40" s="207"/>
      <c r="VNL40" s="188"/>
      <c r="VNM40" s="188"/>
      <c r="VNN40" s="188"/>
      <c r="VNO40" s="188"/>
      <c r="VNP40" s="206"/>
      <c r="VNQ40" s="206"/>
      <c r="VNR40" s="22"/>
      <c r="VNS40" s="22"/>
      <c r="VNT40" s="207"/>
      <c r="VNU40" s="188"/>
      <c r="VNV40" s="188"/>
      <c r="VNW40" s="188"/>
      <c r="VNX40" s="188"/>
      <c r="VNY40" s="206"/>
      <c r="VNZ40" s="206"/>
      <c r="VOA40" s="22"/>
      <c r="VOB40" s="22"/>
      <c r="VOC40" s="207"/>
      <c r="VOD40" s="188"/>
      <c r="VOE40" s="188"/>
      <c r="VOF40" s="188"/>
      <c r="VOG40" s="188"/>
      <c r="VOH40" s="206"/>
      <c r="VOI40" s="206"/>
      <c r="VOJ40" s="22"/>
      <c r="VOK40" s="22"/>
      <c r="VOL40" s="207"/>
      <c r="VOM40" s="188"/>
      <c r="VON40" s="188"/>
      <c r="VOO40" s="188"/>
      <c r="VOP40" s="188"/>
      <c r="VOQ40" s="206"/>
      <c r="VOR40" s="206"/>
      <c r="VOS40" s="22"/>
      <c r="VOT40" s="22"/>
      <c r="VOU40" s="207"/>
      <c r="VOV40" s="188"/>
      <c r="VOW40" s="188"/>
      <c r="VOX40" s="188"/>
      <c r="VOY40" s="188"/>
      <c r="VOZ40" s="206"/>
      <c r="VPA40" s="206"/>
      <c r="VPB40" s="22"/>
      <c r="VPC40" s="22"/>
      <c r="VPD40" s="207"/>
      <c r="VPE40" s="188"/>
      <c r="VPF40" s="188"/>
      <c r="VPG40" s="188"/>
      <c r="VPH40" s="188"/>
      <c r="VPI40" s="206"/>
      <c r="VPJ40" s="206"/>
      <c r="VPK40" s="22"/>
      <c r="VPL40" s="22"/>
      <c r="VPM40" s="207"/>
      <c r="VPN40" s="188"/>
      <c r="VPO40" s="188"/>
      <c r="VPP40" s="188"/>
      <c r="VPQ40" s="188"/>
      <c r="VPR40" s="206"/>
      <c r="VPS40" s="206"/>
      <c r="VPT40" s="22"/>
      <c r="VPU40" s="22"/>
      <c r="VPV40" s="207"/>
      <c r="VPW40" s="188"/>
      <c r="VPX40" s="188"/>
      <c r="VPY40" s="188"/>
      <c r="VPZ40" s="188"/>
      <c r="VQA40" s="206"/>
      <c r="VQB40" s="206"/>
      <c r="VQC40" s="22"/>
      <c r="VQD40" s="22"/>
      <c r="VQE40" s="207"/>
      <c r="VQF40" s="188"/>
      <c r="VQG40" s="188"/>
      <c r="VQH40" s="188"/>
      <c r="VQI40" s="188"/>
      <c r="VQJ40" s="206"/>
      <c r="VQK40" s="206"/>
      <c r="VQL40" s="22"/>
      <c r="VQM40" s="22"/>
      <c r="VQN40" s="207"/>
      <c r="VQO40" s="188"/>
      <c r="VQP40" s="188"/>
      <c r="VQQ40" s="188"/>
      <c r="VQR40" s="188"/>
      <c r="VQS40" s="206"/>
      <c r="VQT40" s="206"/>
      <c r="VQU40" s="22"/>
      <c r="VQV40" s="22"/>
      <c r="VQW40" s="207"/>
      <c r="VQX40" s="188"/>
      <c r="VQY40" s="188"/>
      <c r="VQZ40" s="188"/>
      <c r="VRA40" s="188"/>
      <c r="VRB40" s="206"/>
      <c r="VRC40" s="206"/>
      <c r="VRD40" s="22"/>
      <c r="VRE40" s="22"/>
      <c r="VRF40" s="207"/>
      <c r="VRG40" s="188"/>
      <c r="VRH40" s="188"/>
      <c r="VRI40" s="188"/>
      <c r="VRJ40" s="188"/>
      <c r="VRK40" s="206"/>
      <c r="VRL40" s="206"/>
      <c r="VRM40" s="22"/>
      <c r="VRN40" s="22"/>
      <c r="VRO40" s="207"/>
      <c r="VRP40" s="188"/>
      <c r="VRQ40" s="188"/>
      <c r="VRR40" s="188"/>
      <c r="VRS40" s="188"/>
      <c r="VRT40" s="206"/>
      <c r="VRU40" s="206"/>
      <c r="VRV40" s="22"/>
      <c r="VRW40" s="22"/>
      <c r="VRX40" s="207"/>
      <c r="VRY40" s="188"/>
      <c r="VRZ40" s="188"/>
      <c r="VSA40" s="188"/>
      <c r="VSB40" s="188"/>
      <c r="VSC40" s="206"/>
      <c r="VSD40" s="206"/>
      <c r="VSE40" s="22"/>
      <c r="VSF40" s="22"/>
      <c r="VSG40" s="207"/>
      <c r="VSH40" s="188"/>
      <c r="VSI40" s="188"/>
      <c r="VSJ40" s="188"/>
      <c r="VSK40" s="188"/>
      <c r="VSL40" s="206"/>
      <c r="VSM40" s="206"/>
      <c r="VSN40" s="22"/>
      <c r="VSO40" s="22"/>
      <c r="VSP40" s="207"/>
      <c r="VSQ40" s="188"/>
      <c r="VSR40" s="188"/>
      <c r="VSS40" s="188"/>
      <c r="VST40" s="188"/>
      <c r="VSU40" s="206"/>
      <c r="VSV40" s="206"/>
      <c r="VSW40" s="22"/>
      <c r="VSX40" s="22"/>
      <c r="VSY40" s="207"/>
      <c r="VSZ40" s="188"/>
      <c r="VTA40" s="188"/>
      <c r="VTB40" s="188"/>
      <c r="VTC40" s="188"/>
      <c r="VTD40" s="206"/>
      <c r="VTE40" s="206"/>
      <c r="VTF40" s="22"/>
      <c r="VTG40" s="22"/>
      <c r="VTH40" s="207"/>
      <c r="VTI40" s="188"/>
      <c r="VTJ40" s="188"/>
      <c r="VTK40" s="188"/>
      <c r="VTL40" s="188"/>
      <c r="VTM40" s="206"/>
      <c r="VTN40" s="206"/>
      <c r="VTO40" s="22"/>
      <c r="VTP40" s="22"/>
      <c r="VTQ40" s="207"/>
      <c r="VTR40" s="188"/>
      <c r="VTS40" s="188"/>
      <c r="VTT40" s="188"/>
      <c r="VTU40" s="188"/>
      <c r="VTV40" s="206"/>
      <c r="VTW40" s="206"/>
      <c r="VTX40" s="22"/>
      <c r="VTY40" s="22"/>
      <c r="VTZ40" s="207"/>
      <c r="VUA40" s="188"/>
      <c r="VUB40" s="188"/>
      <c r="VUC40" s="188"/>
      <c r="VUD40" s="188"/>
      <c r="VUE40" s="206"/>
      <c r="VUF40" s="206"/>
      <c r="VUG40" s="22"/>
      <c r="VUH40" s="22"/>
      <c r="VUI40" s="207"/>
      <c r="VUJ40" s="188"/>
      <c r="VUK40" s="188"/>
      <c r="VUL40" s="188"/>
      <c r="VUM40" s="188"/>
      <c r="VUN40" s="206"/>
      <c r="VUO40" s="206"/>
      <c r="VUP40" s="22"/>
      <c r="VUQ40" s="22"/>
      <c r="VUR40" s="207"/>
      <c r="VUS40" s="188"/>
      <c r="VUT40" s="188"/>
      <c r="VUU40" s="188"/>
      <c r="VUV40" s="188"/>
      <c r="VUW40" s="206"/>
      <c r="VUX40" s="206"/>
      <c r="VUY40" s="22"/>
      <c r="VUZ40" s="22"/>
      <c r="VVA40" s="207"/>
      <c r="VVB40" s="188"/>
      <c r="VVC40" s="188"/>
      <c r="VVD40" s="188"/>
      <c r="VVE40" s="188"/>
      <c r="VVF40" s="206"/>
      <c r="VVG40" s="206"/>
      <c r="VVH40" s="22"/>
      <c r="VVI40" s="22"/>
      <c r="VVJ40" s="207"/>
      <c r="VVK40" s="188"/>
      <c r="VVL40" s="188"/>
      <c r="VVM40" s="188"/>
      <c r="VVN40" s="188"/>
      <c r="VVO40" s="206"/>
      <c r="VVP40" s="206"/>
      <c r="VVQ40" s="22"/>
      <c r="VVR40" s="22"/>
      <c r="VVS40" s="207"/>
      <c r="VVT40" s="188"/>
      <c r="VVU40" s="188"/>
      <c r="VVV40" s="188"/>
      <c r="VVW40" s="188"/>
      <c r="VVX40" s="206"/>
      <c r="VVY40" s="206"/>
      <c r="VVZ40" s="22"/>
      <c r="VWA40" s="22"/>
      <c r="VWB40" s="207"/>
      <c r="VWC40" s="188"/>
      <c r="VWD40" s="188"/>
      <c r="VWE40" s="188"/>
      <c r="VWF40" s="188"/>
      <c r="VWG40" s="206"/>
      <c r="VWH40" s="206"/>
      <c r="VWI40" s="22"/>
      <c r="VWJ40" s="22"/>
      <c r="VWK40" s="207"/>
      <c r="VWL40" s="188"/>
      <c r="VWM40" s="188"/>
      <c r="VWN40" s="188"/>
      <c r="VWO40" s="188"/>
      <c r="VWP40" s="206"/>
      <c r="VWQ40" s="206"/>
      <c r="VWR40" s="22"/>
      <c r="VWS40" s="22"/>
      <c r="VWT40" s="207"/>
      <c r="VWU40" s="188"/>
      <c r="VWV40" s="188"/>
      <c r="VWW40" s="188"/>
      <c r="VWX40" s="188"/>
      <c r="VWY40" s="206"/>
      <c r="VWZ40" s="206"/>
      <c r="VXA40" s="22"/>
      <c r="VXB40" s="22"/>
      <c r="VXC40" s="207"/>
      <c r="VXD40" s="188"/>
      <c r="VXE40" s="188"/>
      <c r="VXF40" s="188"/>
      <c r="VXG40" s="188"/>
      <c r="VXH40" s="206"/>
      <c r="VXI40" s="206"/>
      <c r="VXJ40" s="22"/>
      <c r="VXK40" s="22"/>
      <c r="VXL40" s="207"/>
      <c r="VXM40" s="188"/>
      <c r="VXN40" s="188"/>
      <c r="VXO40" s="188"/>
      <c r="VXP40" s="188"/>
      <c r="VXQ40" s="206"/>
      <c r="VXR40" s="206"/>
      <c r="VXS40" s="22"/>
      <c r="VXT40" s="22"/>
      <c r="VXU40" s="207"/>
      <c r="VXV40" s="188"/>
      <c r="VXW40" s="188"/>
      <c r="VXX40" s="188"/>
      <c r="VXY40" s="188"/>
      <c r="VXZ40" s="206"/>
      <c r="VYA40" s="206"/>
      <c r="VYB40" s="22"/>
      <c r="VYC40" s="22"/>
      <c r="VYD40" s="207"/>
      <c r="VYE40" s="188"/>
      <c r="VYF40" s="188"/>
      <c r="VYG40" s="188"/>
      <c r="VYH40" s="188"/>
      <c r="VYI40" s="206"/>
      <c r="VYJ40" s="206"/>
      <c r="VYK40" s="22"/>
      <c r="VYL40" s="22"/>
      <c r="VYM40" s="207"/>
      <c r="VYN40" s="188"/>
      <c r="VYO40" s="188"/>
      <c r="VYP40" s="188"/>
      <c r="VYQ40" s="188"/>
      <c r="VYR40" s="206"/>
      <c r="VYS40" s="206"/>
      <c r="VYT40" s="22"/>
      <c r="VYU40" s="22"/>
      <c r="VYV40" s="207"/>
      <c r="VYW40" s="188"/>
      <c r="VYX40" s="188"/>
      <c r="VYY40" s="188"/>
      <c r="VYZ40" s="188"/>
      <c r="VZA40" s="206"/>
      <c r="VZB40" s="206"/>
      <c r="VZC40" s="22"/>
      <c r="VZD40" s="22"/>
      <c r="VZE40" s="207"/>
      <c r="VZF40" s="188"/>
      <c r="VZG40" s="188"/>
      <c r="VZH40" s="188"/>
      <c r="VZI40" s="188"/>
      <c r="VZJ40" s="206"/>
      <c r="VZK40" s="206"/>
      <c r="VZL40" s="22"/>
      <c r="VZM40" s="22"/>
      <c r="VZN40" s="207"/>
      <c r="VZO40" s="188"/>
      <c r="VZP40" s="188"/>
      <c r="VZQ40" s="188"/>
      <c r="VZR40" s="188"/>
      <c r="VZS40" s="206"/>
      <c r="VZT40" s="206"/>
      <c r="VZU40" s="22"/>
      <c r="VZV40" s="22"/>
      <c r="VZW40" s="207"/>
      <c r="VZX40" s="188"/>
      <c r="VZY40" s="188"/>
      <c r="VZZ40" s="188"/>
      <c r="WAA40" s="188"/>
      <c r="WAB40" s="206"/>
      <c r="WAC40" s="206"/>
      <c r="WAD40" s="22"/>
      <c r="WAE40" s="22"/>
      <c r="WAF40" s="207"/>
      <c r="WAG40" s="188"/>
      <c r="WAH40" s="188"/>
      <c r="WAI40" s="188"/>
      <c r="WAJ40" s="188"/>
      <c r="WAK40" s="206"/>
      <c r="WAL40" s="206"/>
      <c r="WAM40" s="22"/>
      <c r="WAN40" s="22"/>
      <c r="WAO40" s="207"/>
      <c r="WAP40" s="188"/>
      <c r="WAQ40" s="188"/>
      <c r="WAR40" s="188"/>
      <c r="WAS40" s="188"/>
      <c r="WAT40" s="206"/>
      <c r="WAU40" s="206"/>
      <c r="WAV40" s="22"/>
      <c r="WAW40" s="22"/>
      <c r="WAX40" s="207"/>
      <c r="WAY40" s="188"/>
      <c r="WAZ40" s="188"/>
      <c r="WBA40" s="188"/>
      <c r="WBB40" s="188"/>
      <c r="WBC40" s="206"/>
      <c r="WBD40" s="206"/>
      <c r="WBE40" s="22"/>
      <c r="WBF40" s="22"/>
      <c r="WBG40" s="207"/>
      <c r="WBH40" s="188"/>
      <c r="WBI40" s="188"/>
      <c r="WBJ40" s="188"/>
      <c r="WBK40" s="188"/>
      <c r="WBL40" s="206"/>
      <c r="WBM40" s="206"/>
      <c r="WBN40" s="22"/>
      <c r="WBO40" s="22"/>
      <c r="WBP40" s="207"/>
      <c r="WBQ40" s="188"/>
      <c r="WBR40" s="188"/>
      <c r="WBS40" s="188"/>
      <c r="WBT40" s="188"/>
      <c r="WBU40" s="206"/>
      <c r="WBV40" s="206"/>
      <c r="WBW40" s="22"/>
      <c r="WBX40" s="22"/>
      <c r="WBY40" s="207"/>
      <c r="WBZ40" s="188"/>
      <c r="WCA40" s="188"/>
      <c r="WCB40" s="188"/>
      <c r="WCC40" s="188"/>
      <c r="WCD40" s="206"/>
      <c r="WCE40" s="206"/>
      <c r="WCF40" s="22"/>
      <c r="WCG40" s="22"/>
      <c r="WCH40" s="207"/>
      <c r="WCI40" s="188"/>
      <c r="WCJ40" s="188"/>
      <c r="WCK40" s="188"/>
      <c r="WCL40" s="188"/>
      <c r="WCM40" s="206"/>
      <c r="WCN40" s="206"/>
      <c r="WCO40" s="22"/>
      <c r="WCP40" s="22"/>
      <c r="WCQ40" s="207"/>
      <c r="WCR40" s="188"/>
      <c r="WCS40" s="188"/>
      <c r="WCT40" s="188"/>
      <c r="WCU40" s="188"/>
      <c r="WCV40" s="206"/>
      <c r="WCW40" s="206"/>
      <c r="WCX40" s="22"/>
      <c r="WCY40" s="22"/>
      <c r="WCZ40" s="207"/>
      <c r="WDA40" s="188"/>
      <c r="WDB40" s="188"/>
      <c r="WDC40" s="188"/>
      <c r="WDD40" s="188"/>
      <c r="WDE40" s="206"/>
      <c r="WDF40" s="206"/>
      <c r="WDG40" s="22"/>
      <c r="WDH40" s="22"/>
      <c r="WDI40" s="207"/>
      <c r="WDJ40" s="188"/>
      <c r="WDK40" s="188"/>
      <c r="WDL40" s="188"/>
      <c r="WDM40" s="188"/>
      <c r="WDN40" s="206"/>
      <c r="WDO40" s="206"/>
      <c r="WDP40" s="22"/>
      <c r="WDQ40" s="22"/>
      <c r="WDR40" s="207"/>
      <c r="WDS40" s="188"/>
      <c r="WDT40" s="188"/>
      <c r="WDU40" s="188"/>
      <c r="WDV40" s="188"/>
      <c r="WDW40" s="206"/>
      <c r="WDX40" s="206"/>
      <c r="WDY40" s="22"/>
      <c r="WDZ40" s="22"/>
      <c r="WEA40" s="207"/>
      <c r="WEB40" s="188"/>
      <c r="WEC40" s="188"/>
      <c r="WED40" s="188"/>
      <c r="WEE40" s="188"/>
      <c r="WEF40" s="206"/>
      <c r="WEG40" s="206"/>
      <c r="WEH40" s="22"/>
      <c r="WEI40" s="22"/>
      <c r="WEJ40" s="207"/>
      <c r="WEK40" s="188"/>
      <c r="WEL40" s="188"/>
      <c r="WEM40" s="188"/>
      <c r="WEN40" s="188"/>
      <c r="WEO40" s="206"/>
      <c r="WEP40" s="206"/>
      <c r="WEQ40" s="22"/>
      <c r="WER40" s="22"/>
      <c r="WES40" s="207"/>
      <c r="WET40" s="188"/>
      <c r="WEU40" s="188"/>
      <c r="WEV40" s="188"/>
      <c r="WEW40" s="188"/>
      <c r="WEX40" s="206"/>
      <c r="WEY40" s="206"/>
      <c r="WEZ40" s="22"/>
      <c r="WFA40" s="22"/>
      <c r="WFB40" s="207"/>
      <c r="WFC40" s="188"/>
      <c r="WFD40" s="188"/>
      <c r="WFE40" s="188"/>
      <c r="WFF40" s="188"/>
      <c r="WFG40" s="206"/>
      <c r="WFH40" s="206"/>
      <c r="WFI40" s="22"/>
      <c r="WFJ40" s="22"/>
      <c r="WFK40" s="207"/>
      <c r="WFL40" s="188"/>
      <c r="WFM40" s="188"/>
      <c r="WFN40" s="188"/>
      <c r="WFO40" s="188"/>
      <c r="WFP40" s="206"/>
      <c r="WFQ40" s="206"/>
      <c r="WFR40" s="22"/>
      <c r="WFS40" s="22"/>
      <c r="WFT40" s="207"/>
      <c r="WFU40" s="188"/>
      <c r="WFV40" s="188"/>
      <c r="WFW40" s="188"/>
      <c r="WFX40" s="188"/>
      <c r="WFY40" s="206"/>
      <c r="WFZ40" s="206"/>
      <c r="WGA40" s="22"/>
      <c r="WGB40" s="22"/>
      <c r="WGC40" s="207"/>
      <c r="WGD40" s="188"/>
      <c r="WGE40" s="188"/>
      <c r="WGF40" s="188"/>
      <c r="WGG40" s="188"/>
      <c r="WGH40" s="206"/>
      <c r="WGI40" s="206"/>
      <c r="WGJ40" s="22"/>
      <c r="WGK40" s="22"/>
      <c r="WGL40" s="207"/>
      <c r="WGM40" s="188"/>
      <c r="WGN40" s="188"/>
      <c r="WGO40" s="188"/>
      <c r="WGP40" s="188"/>
      <c r="WGQ40" s="206"/>
      <c r="WGR40" s="206"/>
      <c r="WGS40" s="22"/>
      <c r="WGT40" s="22"/>
      <c r="WGU40" s="207"/>
      <c r="WGV40" s="188"/>
      <c r="WGW40" s="188"/>
      <c r="WGX40" s="188"/>
      <c r="WGY40" s="188"/>
      <c r="WGZ40" s="206"/>
      <c r="WHA40" s="206"/>
      <c r="WHB40" s="22"/>
      <c r="WHC40" s="22"/>
      <c r="WHD40" s="207"/>
      <c r="WHE40" s="188"/>
      <c r="WHF40" s="188"/>
      <c r="WHG40" s="188"/>
      <c r="WHH40" s="188"/>
      <c r="WHI40" s="206"/>
      <c r="WHJ40" s="206"/>
      <c r="WHK40" s="22"/>
      <c r="WHL40" s="22"/>
      <c r="WHM40" s="207"/>
      <c r="WHN40" s="188"/>
      <c r="WHO40" s="188"/>
      <c r="WHP40" s="188"/>
      <c r="WHQ40" s="188"/>
      <c r="WHR40" s="206"/>
      <c r="WHS40" s="206"/>
      <c r="WHT40" s="22"/>
      <c r="WHU40" s="22"/>
      <c r="WHV40" s="207"/>
      <c r="WHW40" s="188"/>
      <c r="WHX40" s="188"/>
      <c r="WHY40" s="188"/>
      <c r="WHZ40" s="188"/>
      <c r="WIA40" s="206"/>
      <c r="WIB40" s="206"/>
      <c r="WIC40" s="22"/>
      <c r="WID40" s="22"/>
      <c r="WIE40" s="207"/>
      <c r="WIF40" s="188"/>
      <c r="WIG40" s="188"/>
      <c r="WIH40" s="188"/>
      <c r="WII40" s="188"/>
      <c r="WIJ40" s="206"/>
      <c r="WIK40" s="206"/>
      <c r="WIL40" s="22"/>
      <c r="WIM40" s="22"/>
      <c r="WIN40" s="207"/>
      <c r="WIO40" s="188"/>
      <c r="WIP40" s="188"/>
      <c r="WIQ40" s="188"/>
      <c r="WIR40" s="188"/>
      <c r="WIS40" s="206"/>
      <c r="WIT40" s="206"/>
      <c r="WIU40" s="22"/>
      <c r="WIV40" s="22"/>
      <c r="WIW40" s="207"/>
      <c r="WIX40" s="188"/>
      <c r="WIY40" s="188"/>
      <c r="WIZ40" s="188"/>
      <c r="WJA40" s="188"/>
      <c r="WJB40" s="206"/>
      <c r="WJC40" s="206"/>
      <c r="WJD40" s="22"/>
      <c r="WJE40" s="22"/>
      <c r="WJF40" s="207"/>
      <c r="WJG40" s="188"/>
      <c r="WJH40" s="188"/>
      <c r="WJI40" s="188"/>
      <c r="WJJ40" s="188"/>
      <c r="WJK40" s="206"/>
      <c r="WJL40" s="206"/>
      <c r="WJM40" s="22"/>
      <c r="WJN40" s="22"/>
      <c r="WJO40" s="207"/>
      <c r="WJP40" s="188"/>
      <c r="WJQ40" s="188"/>
      <c r="WJR40" s="188"/>
      <c r="WJS40" s="188"/>
      <c r="WJT40" s="206"/>
      <c r="WJU40" s="206"/>
      <c r="WJV40" s="22"/>
      <c r="WJW40" s="22"/>
      <c r="WJX40" s="207"/>
      <c r="WJY40" s="188"/>
      <c r="WJZ40" s="188"/>
      <c r="WKA40" s="188"/>
      <c r="WKB40" s="188"/>
      <c r="WKC40" s="206"/>
      <c r="WKD40" s="206"/>
      <c r="WKE40" s="22"/>
      <c r="WKF40" s="22"/>
      <c r="WKG40" s="207"/>
      <c r="WKH40" s="188"/>
      <c r="WKI40" s="188"/>
      <c r="WKJ40" s="188"/>
      <c r="WKK40" s="188"/>
      <c r="WKL40" s="206"/>
      <c r="WKM40" s="206"/>
      <c r="WKN40" s="22"/>
      <c r="WKO40" s="22"/>
      <c r="WKP40" s="207"/>
      <c r="WKQ40" s="188"/>
      <c r="WKR40" s="188"/>
      <c r="WKS40" s="188"/>
      <c r="WKT40" s="188"/>
      <c r="WKU40" s="206"/>
      <c r="WKV40" s="206"/>
      <c r="WKW40" s="22"/>
      <c r="WKX40" s="22"/>
      <c r="WKY40" s="207"/>
      <c r="WKZ40" s="188"/>
      <c r="WLA40" s="188"/>
      <c r="WLB40" s="188"/>
      <c r="WLC40" s="188"/>
      <c r="WLD40" s="206"/>
      <c r="WLE40" s="206"/>
      <c r="WLF40" s="22"/>
      <c r="WLG40" s="22"/>
      <c r="WLH40" s="207"/>
      <c r="WLI40" s="188"/>
      <c r="WLJ40" s="188"/>
      <c r="WLK40" s="188"/>
      <c r="WLL40" s="188"/>
      <c r="WLM40" s="206"/>
      <c r="WLN40" s="206"/>
      <c r="WLO40" s="22"/>
      <c r="WLP40" s="22"/>
      <c r="WLQ40" s="207"/>
      <c r="WLR40" s="188"/>
      <c r="WLS40" s="188"/>
      <c r="WLT40" s="188"/>
      <c r="WLU40" s="188"/>
      <c r="WLV40" s="206"/>
      <c r="WLW40" s="206"/>
      <c r="WLX40" s="22"/>
      <c r="WLY40" s="22"/>
      <c r="WLZ40" s="207"/>
      <c r="WMA40" s="188"/>
      <c r="WMB40" s="188"/>
      <c r="WMC40" s="188"/>
      <c r="WMD40" s="188"/>
      <c r="WME40" s="206"/>
      <c r="WMF40" s="206"/>
      <c r="WMG40" s="22"/>
      <c r="WMH40" s="22"/>
      <c r="WMI40" s="207"/>
      <c r="WMJ40" s="188"/>
      <c r="WMK40" s="188"/>
      <c r="WML40" s="188"/>
      <c r="WMM40" s="188"/>
      <c r="WMN40" s="206"/>
      <c r="WMO40" s="206"/>
      <c r="WMP40" s="22"/>
      <c r="WMQ40" s="22"/>
      <c r="WMR40" s="207"/>
      <c r="WMS40" s="188"/>
      <c r="WMT40" s="188"/>
      <c r="WMU40" s="188"/>
      <c r="WMV40" s="188"/>
      <c r="WMW40" s="206"/>
      <c r="WMX40" s="206"/>
      <c r="WMY40" s="22"/>
      <c r="WMZ40" s="22"/>
      <c r="WNA40" s="207"/>
      <c r="WNB40" s="188"/>
      <c r="WNC40" s="188"/>
      <c r="WND40" s="188"/>
      <c r="WNE40" s="188"/>
      <c r="WNF40" s="206"/>
      <c r="WNG40" s="206"/>
      <c r="WNH40" s="22"/>
      <c r="WNI40" s="22"/>
      <c r="WNJ40" s="207"/>
      <c r="WNK40" s="188"/>
      <c r="WNL40" s="188"/>
      <c r="WNM40" s="188"/>
      <c r="WNN40" s="188"/>
      <c r="WNO40" s="206"/>
      <c r="WNP40" s="206"/>
      <c r="WNQ40" s="22"/>
      <c r="WNR40" s="22"/>
      <c r="WNS40" s="207"/>
      <c r="WNT40" s="188"/>
      <c r="WNU40" s="188"/>
      <c r="WNV40" s="188"/>
      <c r="WNW40" s="188"/>
      <c r="WNX40" s="206"/>
      <c r="WNY40" s="206"/>
      <c r="WNZ40" s="22"/>
      <c r="WOA40" s="22"/>
      <c r="WOB40" s="207"/>
      <c r="WOC40" s="188"/>
      <c r="WOD40" s="188"/>
      <c r="WOE40" s="188"/>
      <c r="WOF40" s="188"/>
      <c r="WOG40" s="206"/>
      <c r="WOH40" s="206"/>
      <c r="WOI40" s="22"/>
      <c r="WOJ40" s="22"/>
      <c r="WOK40" s="207"/>
      <c r="WOL40" s="188"/>
      <c r="WOM40" s="188"/>
      <c r="WON40" s="188"/>
      <c r="WOO40" s="188"/>
      <c r="WOP40" s="206"/>
      <c r="WOQ40" s="206"/>
      <c r="WOR40" s="22"/>
      <c r="WOS40" s="22"/>
      <c r="WOT40" s="207"/>
      <c r="WOU40" s="188"/>
      <c r="WOV40" s="188"/>
      <c r="WOW40" s="188"/>
      <c r="WOX40" s="188"/>
      <c r="WOY40" s="206"/>
      <c r="WOZ40" s="206"/>
      <c r="WPA40" s="22"/>
      <c r="WPB40" s="22"/>
      <c r="WPC40" s="207"/>
      <c r="WPD40" s="188"/>
      <c r="WPE40" s="188"/>
      <c r="WPF40" s="188"/>
      <c r="WPG40" s="188"/>
      <c r="WPH40" s="206"/>
      <c r="WPI40" s="206"/>
      <c r="WPJ40" s="22"/>
      <c r="WPK40" s="22"/>
      <c r="WPL40" s="207"/>
      <c r="WPM40" s="188"/>
      <c r="WPN40" s="188"/>
      <c r="WPO40" s="188"/>
      <c r="WPP40" s="188"/>
      <c r="WPQ40" s="206"/>
      <c r="WPR40" s="206"/>
      <c r="WPS40" s="22"/>
      <c r="WPT40" s="22"/>
      <c r="WPU40" s="207"/>
      <c r="WPV40" s="188"/>
      <c r="WPW40" s="188"/>
      <c r="WPX40" s="188"/>
      <c r="WPY40" s="188"/>
      <c r="WPZ40" s="206"/>
      <c r="WQA40" s="206"/>
      <c r="WQB40" s="22"/>
      <c r="WQC40" s="22"/>
      <c r="WQD40" s="207"/>
      <c r="WQE40" s="188"/>
      <c r="WQF40" s="188"/>
      <c r="WQG40" s="188"/>
      <c r="WQH40" s="188"/>
      <c r="WQI40" s="206"/>
      <c r="WQJ40" s="206"/>
      <c r="WQK40" s="22"/>
      <c r="WQL40" s="22"/>
      <c r="WQM40" s="207"/>
      <c r="WQN40" s="188"/>
      <c r="WQO40" s="188"/>
      <c r="WQP40" s="188"/>
      <c r="WQQ40" s="188"/>
      <c r="WQR40" s="206"/>
      <c r="WQS40" s="206"/>
      <c r="WQT40" s="22"/>
      <c r="WQU40" s="22"/>
      <c r="WQV40" s="207"/>
      <c r="WQW40" s="188"/>
      <c r="WQX40" s="188"/>
      <c r="WQY40" s="188"/>
      <c r="WQZ40" s="188"/>
      <c r="WRA40" s="206"/>
      <c r="WRB40" s="206"/>
      <c r="WRC40" s="22"/>
      <c r="WRD40" s="22"/>
      <c r="WRE40" s="207"/>
      <c r="WRF40" s="188"/>
      <c r="WRG40" s="188"/>
      <c r="WRH40" s="188"/>
      <c r="WRI40" s="188"/>
      <c r="WRJ40" s="206"/>
      <c r="WRK40" s="206"/>
      <c r="WRL40" s="22"/>
      <c r="WRM40" s="22"/>
      <c r="WRN40" s="207"/>
      <c r="WRO40" s="188"/>
      <c r="WRP40" s="188"/>
      <c r="WRQ40" s="188"/>
      <c r="WRR40" s="188"/>
      <c r="WRS40" s="206"/>
      <c r="WRT40" s="206"/>
      <c r="WRU40" s="22"/>
      <c r="WRV40" s="22"/>
      <c r="WRW40" s="207"/>
      <c r="WRX40" s="188"/>
      <c r="WRY40" s="188"/>
      <c r="WRZ40" s="188"/>
      <c r="WSA40" s="188"/>
      <c r="WSB40" s="206"/>
      <c r="WSC40" s="206"/>
      <c r="WSD40" s="22"/>
      <c r="WSE40" s="22"/>
      <c r="WSF40" s="207"/>
      <c r="WSG40" s="188"/>
      <c r="WSH40" s="188"/>
      <c r="WSI40" s="188"/>
      <c r="WSJ40" s="188"/>
      <c r="WSK40" s="206"/>
      <c r="WSL40" s="206"/>
      <c r="WSM40" s="22"/>
      <c r="WSN40" s="22"/>
      <c r="WSO40" s="207"/>
      <c r="WSP40" s="188"/>
      <c r="WSQ40" s="188"/>
      <c r="WSR40" s="188"/>
      <c r="WSS40" s="188"/>
      <c r="WST40" s="206"/>
      <c r="WSU40" s="206"/>
      <c r="WSV40" s="22"/>
      <c r="WSW40" s="22"/>
      <c r="WSX40" s="207"/>
      <c r="WSY40" s="188"/>
      <c r="WSZ40" s="188"/>
      <c r="WTA40" s="188"/>
      <c r="WTB40" s="188"/>
      <c r="WTC40" s="206"/>
      <c r="WTD40" s="206"/>
      <c r="WTE40" s="22"/>
      <c r="WTF40" s="22"/>
      <c r="WTG40" s="207"/>
      <c r="WTH40" s="188"/>
      <c r="WTI40" s="188"/>
      <c r="WTJ40" s="188"/>
      <c r="WTK40" s="188"/>
      <c r="WTL40" s="206"/>
      <c r="WTM40" s="206"/>
      <c r="WTN40" s="22"/>
      <c r="WTO40" s="22"/>
      <c r="WTP40" s="207"/>
      <c r="WTQ40" s="188"/>
      <c r="WTR40" s="188"/>
      <c r="WTS40" s="188"/>
      <c r="WTT40" s="188"/>
      <c r="WTU40" s="206"/>
      <c r="WTV40" s="206"/>
      <c r="WTW40" s="22"/>
      <c r="WTX40" s="22"/>
      <c r="WTY40" s="207"/>
      <c r="WTZ40" s="188"/>
      <c r="WUA40" s="188"/>
      <c r="WUB40" s="188"/>
      <c r="WUC40" s="188"/>
      <c r="WUD40" s="206"/>
      <c r="WUE40" s="206"/>
      <c r="WUF40" s="22"/>
      <c r="WUG40" s="22"/>
      <c r="WUH40" s="207"/>
      <c r="WUI40" s="188"/>
      <c r="WUJ40" s="188"/>
      <c r="WUK40" s="188"/>
      <c r="WUL40" s="188"/>
      <c r="WUM40" s="206"/>
      <c r="WUN40" s="206"/>
      <c r="WUO40" s="22"/>
      <c r="WUP40" s="22"/>
      <c r="WUQ40" s="207"/>
      <c r="WUR40" s="188"/>
      <c r="WUS40" s="188"/>
      <c r="WUT40" s="188"/>
      <c r="WUU40" s="188"/>
      <c r="WUV40" s="206"/>
      <c r="WUW40" s="206"/>
      <c r="WUX40" s="22"/>
      <c r="WUY40" s="22"/>
      <c r="WUZ40" s="207"/>
      <c r="WVA40" s="188"/>
      <c r="WVB40" s="188"/>
      <c r="WVC40" s="188"/>
      <c r="WVD40" s="188"/>
      <c r="WVE40" s="206"/>
      <c r="WVF40" s="206"/>
      <c r="WVG40" s="22"/>
      <c r="WVH40" s="22"/>
      <c r="WVI40" s="207"/>
      <c r="WVJ40" s="188"/>
      <c r="WVK40" s="188"/>
      <c r="WVL40" s="188"/>
      <c r="WVM40" s="188"/>
      <c r="WVN40" s="206"/>
      <c r="WVO40" s="206"/>
      <c r="WVP40" s="22"/>
      <c r="WVQ40" s="22"/>
      <c r="WVR40" s="207"/>
      <c r="WVS40" s="188"/>
      <c r="WVT40" s="188"/>
      <c r="WVU40" s="188"/>
      <c r="WVV40" s="188"/>
      <c r="WVW40" s="206"/>
      <c r="WVX40" s="206"/>
      <c r="WVY40" s="22"/>
      <c r="WVZ40" s="22"/>
      <c r="WWA40" s="207"/>
      <c r="WWB40" s="188"/>
      <c r="WWC40" s="188"/>
      <c r="WWD40" s="188"/>
      <c r="WWE40" s="188"/>
      <c r="WWF40" s="206"/>
      <c r="WWG40" s="206"/>
      <c r="WWH40" s="22"/>
      <c r="WWI40" s="22"/>
      <c r="WWJ40" s="207"/>
      <c r="WWK40" s="188"/>
      <c r="WWL40" s="188"/>
      <c r="WWM40" s="188"/>
      <c r="WWN40" s="188"/>
      <c r="WWO40" s="206"/>
      <c r="WWP40" s="206"/>
      <c r="WWQ40" s="22"/>
      <c r="WWR40" s="22"/>
      <c r="WWS40" s="207"/>
      <c r="WWT40" s="188"/>
      <c r="WWU40" s="188"/>
      <c r="WWV40" s="188"/>
      <c r="WWW40" s="188"/>
      <c r="WWX40" s="206"/>
      <c r="WWY40" s="206"/>
      <c r="WWZ40" s="22"/>
      <c r="WXA40" s="22"/>
      <c r="WXB40" s="207"/>
      <c r="WXC40" s="188"/>
      <c r="WXD40" s="188"/>
      <c r="WXE40" s="188"/>
      <c r="WXF40" s="188"/>
      <c r="WXG40" s="206"/>
      <c r="WXH40" s="206"/>
      <c r="WXI40" s="22"/>
      <c r="WXJ40" s="22"/>
      <c r="WXK40" s="207"/>
      <c r="WXL40" s="188"/>
      <c r="WXM40" s="188"/>
      <c r="WXN40" s="188"/>
      <c r="WXO40" s="188"/>
      <c r="WXP40" s="206"/>
      <c r="WXQ40" s="206"/>
      <c r="WXR40" s="22"/>
      <c r="WXS40" s="22"/>
      <c r="WXT40" s="207"/>
      <c r="WXU40" s="188"/>
      <c r="WXV40" s="188"/>
      <c r="WXW40" s="188"/>
      <c r="WXX40" s="188"/>
      <c r="WXY40" s="206"/>
      <c r="WXZ40" s="206"/>
      <c r="WYA40" s="22"/>
      <c r="WYB40" s="22"/>
      <c r="WYC40" s="207"/>
      <c r="WYD40" s="188"/>
      <c r="WYE40" s="188"/>
      <c r="WYF40" s="188"/>
      <c r="WYG40" s="188"/>
      <c r="WYH40" s="206"/>
      <c r="WYI40" s="206"/>
      <c r="WYJ40" s="22"/>
      <c r="WYK40" s="22"/>
      <c r="WYL40" s="207"/>
      <c r="WYM40" s="188"/>
      <c r="WYN40" s="188"/>
      <c r="WYO40" s="188"/>
      <c r="WYP40" s="188"/>
      <c r="WYQ40" s="206"/>
      <c r="WYR40" s="206"/>
      <c r="WYS40" s="22"/>
      <c r="WYT40" s="22"/>
      <c r="WYU40" s="207"/>
      <c r="WYV40" s="188"/>
      <c r="WYW40" s="188"/>
      <c r="WYX40" s="188"/>
      <c r="WYY40" s="188"/>
      <c r="WYZ40" s="206"/>
      <c r="WZA40" s="206"/>
      <c r="WZB40" s="22"/>
      <c r="WZC40" s="22"/>
      <c r="WZD40" s="207"/>
      <c r="WZE40" s="188"/>
      <c r="WZF40" s="188"/>
      <c r="WZG40" s="188"/>
      <c r="WZH40" s="188"/>
      <c r="WZI40" s="206"/>
      <c r="WZJ40" s="206"/>
      <c r="WZK40" s="22"/>
      <c r="WZL40" s="22"/>
      <c r="WZM40" s="207"/>
      <c r="WZN40" s="188"/>
      <c r="WZO40" s="188"/>
      <c r="WZP40" s="188"/>
      <c r="WZQ40" s="188"/>
      <c r="WZR40" s="206"/>
      <c r="WZS40" s="206"/>
      <c r="WZT40" s="22"/>
      <c r="WZU40" s="22"/>
      <c r="WZV40" s="207"/>
      <c r="WZW40" s="188"/>
      <c r="WZX40" s="188"/>
      <c r="WZY40" s="188"/>
      <c r="WZZ40" s="188"/>
      <c r="XAA40" s="206"/>
      <c r="XAB40" s="206"/>
      <c r="XAC40" s="22"/>
      <c r="XAD40" s="22"/>
      <c r="XAE40" s="207"/>
      <c r="XAF40" s="188"/>
      <c r="XAG40" s="188"/>
      <c r="XAH40" s="188"/>
      <c r="XAI40" s="188"/>
      <c r="XAJ40" s="206"/>
      <c r="XAK40" s="206"/>
      <c r="XAL40" s="22"/>
      <c r="XAM40" s="22"/>
      <c r="XAN40" s="207"/>
      <c r="XAO40" s="188"/>
      <c r="XAP40" s="188"/>
      <c r="XAQ40" s="188"/>
      <c r="XAR40" s="188"/>
      <c r="XAS40" s="206"/>
      <c r="XAT40" s="206"/>
      <c r="XAU40" s="22"/>
      <c r="XAV40" s="22"/>
      <c r="XAW40" s="207"/>
      <c r="XAX40" s="188"/>
      <c r="XAY40" s="188"/>
      <c r="XAZ40" s="188"/>
      <c r="XBA40" s="188"/>
      <c r="XBB40" s="206"/>
      <c r="XBC40" s="206"/>
      <c r="XBD40" s="22"/>
      <c r="XBE40" s="22"/>
      <c r="XBF40" s="207"/>
      <c r="XBG40" s="188"/>
      <c r="XBH40" s="188"/>
      <c r="XBI40" s="188"/>
      <c r="XBJ40" s="188"/>
      <c r="XBK40" s="206"/>
      <c r="XBL40" s="206"/>
      <c r="XBM40" s="22"/>
      <c r="XBN40" s="22"/>
      <c r="XBO40" s="207"/>
      <c r="XBP40" s="188"/>
      <c r="XBQ40" s="188"/>
      <c r="XBR40" s="188"/>
      <c r="XBS40" s="188"/>
      <c r="XBT40" s="206"/>
      <c r="XBU40" s="206"/>
      <c r="XBV40" s="22"/>
      <c r="XBW40" s="22"/>
      <c r="XBX40" s="207"/>
      <c r="XBY40" s="188"/>
      <c r="XBZ40" s="188"/>
      <c r="XCA40" s="188"/>
      <c r="XCB40" s="188"/>
      <c r="XCC40" s="206"/>
      <c r="XCD40" s="206"/>
      <c r="XCE40" s="22"/>
      <c r="XCF40" s="22"/>
      <c r="XCG40" s="207"/>
      <c r="XCH40" s="188"/>
      <c r="XCI40" s="188"/>
      <c r="XCJ40" s="188"/>
      <c r="XCK40" s="188"/>
      <c r="XCL40" s="206"/>
      <c r="XCM40" s="206"/>
      <c r="XCN40" s="22"/>
      <c r="XCO40" s="22"/>
      <c r="XCP40" s="207"/>
      <c r="XCQ40" s="188"/>
      <c r="XCR40" s="188"/>
      <c r="XCS40" s="188"/>
      <c r="XCT40" s="188"/>
      <c r="XCU40" s="206"/>
      <c r="XCV40" s="206"/>
      <c r="XCW40" s="22"/>
      <c r="XCX40" s="22"/>
      <c r="XCY40" s="207"/>
      <c r="XCZ40" s="188"/>
      <c r="XDA40" s="188"/>
      <c r="XDB40" s="188"/>
      <c r="XDC40" s="188"/>
      <c r="XDD40" s="206"/>
      <c r="XDE40" s="206"/>
      <c r="XDF40" s="22"/>
      <c r="XDG40" s="22"/>
      <c r="XDH40" s="207"/>
      <c r="XDI40" s="188"/>
      <c r="XDJ40" s="188"/>
      <c r="XDK40" s="188"/>
      <c r="XDL40" s="188"/>
      <c r="XDM40" s="206"/>
      <c r="XDN40" s="206"/>
      <c r="XDO40" s="22"/>
      <c r="XDP40" s="22"/>
      <c r="XDQ40" s="207"/>
      <c r="XDR40" s="188"/>
      <c r="XDS40" s="188"/>
      <c r="XDT40" s="188"/>
      <c r="XDU40" s="188"/>
      <c r="XDV40" s="206"/>
      <c r="XDW40" s="206"/>
      <c r="XDX40" s="22"/>
      <c r="XDY40" s="22"/>
      <c r="XDZ40" s="207"/>
      <c r="XEA40" s="188"/>
      <c r="XEB40" s="188"/>
      <c r="XEC40" s="188"/>
      <c r="XED40" s="188"/>
      <c r="XEE40" s="206"/>
      <c r="XEF40" s="206"/>
      <c r="XEG40" s="22"/>
      <c r="XEH40" s="22"/>
      <c r="XEI40" s="207"/>
      <c r="XEJ40" s="188"/>
      <c r="XEK40" s="188"/>
      <c r="XEL40" s="188"/>
      <c r="XEM40" s="188"/>
      <c r="XEN40" s="206"/>
      <c r="XEO40" s="206"/>
      <c r="XEP40" s="22"/>
      <c r="XEQ40" s="22"/>
      <c r="XER40" s="207"/>
      <c r="XES40" s="188"/>
      <c r="XET40" s="188"/>
      <c r="XEU40" s="188"/>
      <c r="XEV40" s="188"/>
      <c r="XEW40" s="206"/>
      <c r="XEX40" s="206"/>
      <c r="XEY40" s="22"/>
      <c r="XEZ40" s="22"/>
      <c r="XFA40" s="207"/>
      <c r="XFB40" s="188"/>
      <c r="XFC40" s="188"/>
      <c r="XFD40" s="188"/>
    </row>
    <row r="41" spans="1:16384" s="17" customFormat="1" x14ac:dyDescent="0.25">
      <c r="A41" s="280" t="s">
        <v>73</v>
      </c>
      <c r="B41" s="281"/>
      <c r="C41" s="319"/>
      <c r="D41" s="281"/>
      <c r="E41" s="282"/>
      <c r="F41" s="247"/>
      <c r="G41" s="248"/>
    </row>
    <row r="42" spans="1:16384" s="18" customFormat="1" ht="9.6" hidden="1" customHeight="1" x14ac:dyDescent="0.25">
      <c r="A42" s="295"/>
      <c r="B42" s="320"/>
      <c r="C42" s="197" t="s">
        <v>400</v>
      </c>
      <c r="D42" s="198"/>
      <c r="E42" s="198"/>
      <c r="F42" s="202"/>
      <c r="G42" s="204" t="s">
        <v>583</v>
      </c>
      <c r="H42" s="192" t="s">
        <v>647</v>
      </c>
      <c r="I42" s="159"/>
    </row>
    <row r="43" spans="1:16384" s="18" customFormat="1" ht="9.6" hidden="1" customHeight="1" x14ac:dyDescent="0.25">
      <c r="A43" s="288"/>
      <c r="B43" s="289"/>
      <c r="C43" s="199"/>
      <c r="D43" s="200"/>
      <c r="E43" s="200"/>
      <c r="F43" s="203"/>
      <c r="G43" s="205"/>
      <c r="H43" s="201"/>
      <c r="I43" s="159"/>
    </row>
    <row r="44" spans="1:16384" s="17" customFormat="1" ht="49.5" hidden="1" customHeight="1" x14ac:dyDescent="0.25">
      <c r="A44" s="270" t="s">
        <v>586</v>
      </c>
      <c r="B44" s="116" t="s">
        <v>646</v>
      </c>
      <c r="C44" s="136" t="s">
        <v>580</v>
      </c>
      <c r="D44" s="156" t="s">
        <v>405</v>
      </c>
      <c r="E44" s="156" t="s">
        <v>398</v>
      </c>
      <c r="F44" s="184" t="s">
        <v>403</v>
      </c>
      <c r="G44" s="137" t="s">
        <v>404</v>
      </c>
      <c r="H44" s="137" t="s">
        <v>578</v>
      </c>
      <c r="I44" s="187"/>
    </row>
    <row r="45" spans="1:16384" s="17" customFormat="1" ht="213" hidden="1" customHeight="1" x14ac:dyDescent="0.25">
      <c r="A45" s="271"/>
      <c r="B45" s="114" t="s">
        <v>635</v>
      </c>
      <c r="C45" s="113" t="s">
        <v>581</v>
      </c>
      <c r="D45" s="114" t="s">
        <v>415</v>
      </c>
      <c r="E45" s="114" t="s">
        <v>416</v>
      </c>
      <c r="F45" s="185" t="s">
        <v>417</v>
      </c>
      <c r="G45" s="185" t="s">
        <v>418</v>
      </c>
      <c r="H45" s="119" t="s">
        <v>575</v>
      </c>
      <c r="I45" s="28"/>
    </row>
    <row r="46" spans="1:16384" s="17" customFormat="1" ht="15.75" thickBot="1" x14ac:dyDescent="0.3">
      <c r="A46" s="283" t="s">
        <v>72</v>
      </c>
      <c r="B46" s="284"/>
      <c r="C46" s="284"/>
      <c r="D46" s="284"/>
      <c r="E46" s="285"/>
      <c r="F46" s="247"/>
      <c r="G46" s="248"/>
      <c r="H46" s="20"/>
    </row>
    <row r="47" spans="1:16384" s="18" customFormat="1" ht="9.6" hidden="1" customHeight="1" thickTop="1" x14ac:dyDescent="0.25">
      <c r="A47" s="286"/>
      <c r="B47" s="287"/>
      <c r="C47" s="315" t="s">
        <v>400</v>
      </c>
      <c r="D47" s="316"/>
      <c r="E47" s="316"/>
      <c r="F47" s="317"/>
      <c r="G47" s="194" t="s">
        <v>583</v>
      </c>
      <c r="H47" s="192" t="s">
        <v>647</v>
      </c>
      <c r="I47" s="27"/>
    </row>
    <row r="48" spans="1:16384" s="18" customFormat="1" ht="9.6" hidden="1" customHeight="1" x14ac:dyDescent="0.25">
      <c r="A48" s="288"/>
      <c r="B48" s="289"/>
      <c r="C48" s="199"/>
      <c r="D48" s="200"/>
      <c r="E48" s="200"/>
      <c r="F48" s="203"/>
      <c r="G48" s="193"/>
      <c r="H48" s="193"/>
      <c r="I48" s="27"/>
    </row>
    <row r="49" spans="1:9" s="17" customFormat="1" ht="49.5" hidden="1" customHeight="1" x14ac:dyDescent="0.25">
      <c r="A49" s="270" t="s">
        <v>606</v>
      </c>
      <c r="B49" s="117" t="s">
        <v>646</v>
      </c>
      <c r="C49" s="136" t="s">
        <v>580</v>
      </c>
      <c r="D49" s="156" t="s">
        <v>405</v>
      </c>
      <c r="E49" s="156" t="s">
        <v>398</v>
      </c>
      <c r="F49" s="184" t="s">
        <v>403</v>
      </c>
      <c r="G49" s="137" t="s">
        <v>404</v>
      </c>
      <c r="H49" s="137" t="s">
        <v>578</v>
      </c>
      <c r="I49" s="187"/>
    </row>
    <row r="50" spans="1:9" s="17" customFormat="1" ht="183.75" hidden="1" customHeight="1" thickBot="1" x14ac:dyDescent="0.3">
      <c r="A50" s="279"/>
      <c r="B50" s="112" t="s">
        <v>648</v>
      </c>
      <c r="C50" s="113" t="s">
        <v>581</v>
      </c>
      <c r="D50" s="112" t="s">
        <v>636</v>
      </c>
      <c r="E50" s="112" t="s">
        <v>637</v>
      </c>
      <c r="F50" s="183" t="s">
        <v>419</v>
      </c>
      <c r="G50" s="183" t="s">
        <v>420</v>
      </c>
      <c r="H50" s="119" t="s">
        <v>638</v>
      </c>
      <c r="I50" s="28"/>
    </row>
    <row r="51" spans="1:9" s="18" customFormat="1" ht="75.75" customHeight="1" thickTop="1" thickBot="1" x14ac:dyDescent="0.3">
      <c r="A51" s="327" t="s">
        <v>640</v>
      </c>
      <c r="B51" s="328"/>
      <c r="C51" s="328"/>
      <c r="D51" s="328"/>
      <c r="E51" s="109"/>
      <c r="F51" s="331"/>
      <c r="G51" s="332"/>
      <c r="H51" s="19"/>
    </row>
    <row r="52" spans="1:9" s="17" customFormat="1" ht="15.75" thickTop="1" x14ac:dyDescent="0.25">
      <c r="A52" s="299" t="s">
        <v>18</v>
      </c>
      <c r="B52" s="300"/>
      <c r="C52" s="300"/>
      <c r="D52" s="300"/>
      <c r="E52" s="301"/>
      <c r="F52" s="302" t="s">
        <v>32</v>
      </c>
      <c r="G52" s="303"/>
      <c r="H52" s="20"/>
    </row>
    <row r="53" spans="1:9" s="18" customFormat="1" ht="15.75" thickBot="1" x14ac:dyDescent="0.3">
      <c r="A53" s="323" t="s">
        <v>391</v>
      </c>
      <c r="B53" s="324"/>
      <c r="C53" s="324"/>
      <c r="D53" s="324"/>
      <c r="E53" s="325"/>
      <c r="F53" s="293"/>
      <c r="G53" s="294"/>
    </row>
    <row r="54" spans="1:9" s="18" customFormat="1" ht="9.6" hidden="1" customHeight="1" x14ac:dyDescent="0.25">
      <c r="A54" s="295"/>
      <c r="B54" s="296"/>
      <c r="C54" s="197" t="s">
        <v>400</v>
      </c>
      <c r="D54" s="198"/>
      <c r="E54" s="198"/>
      <c r="F54" s="202"/>
      <c r="G54" s="253" t="s">
        <v>583</v>
      </c>
      <c r="H54" s="192" t="s">
        <v>647</v>
      </c>
      <c r="I54" s="37"/>
    </row>
    <row r="55" spans="1:9" s="18" customFormat="1" ht="9.6" hidden="1" customHeight="1" x14ac:dyDescent="0.25">
      <c r="A55" s="297"/>
      <c r="B55" s="298"/>
      <c r="C55" s="199"/>
      <c r="D55" s="200"/>
      <c r="E55" s="200"/>
      <c r="F55" s="203"/>
      <c r="G55" s="201"/>
      <c r="H55" s="201"/>
      <c r="I55" s="37"/>
    </row>
    <row r="56" spans="1:9" s="17" customFormat="1" ht="45.75" hidden="1" thickBot="1" x14ac:dyDescent="0.3">
      <c r="A56" s="321" t="s">
        <v>587</v>
      </c>
      <c r="B56" s="116" t="s">
        <v>646</v>
      </c>
      <c r="C56" s="136" t="s">
        <v>580</v>
      </c>
      <c r="D56" s="156" t="s">
        <v>405</v>
      </c>
      <c r="E56" s="156" t="s">
        <v>398</v>
      </c>
      <c r="F56" s="184" t="s">
        <v>403</v>
      </c>
      <c r="G56" s="137" t="s">
        <v>404</v>
      </c>
      <c r="H56" s="137" t="s">
        <v>578</v>
      </c>
      <c r="I56" s="187"/>
    </row>
    <row r="57" spans="1:9" s="17" customFormat="1" ht="225.75" hidden="1" thickBot="1" x14ac:dyDescent="0.3">
      <c r="A57" s="322"/>
      <c r="B57" s="121" t="s">
        <v>671</v>
      </c>
      <c r="C57" s="113" t="s">
        <v>581</v>
      </c>
      <c r="D57" s="114" t="s">
        <v>421</v>
      </c>
      <c r="E57" s="114" t="s">
        <v>422</v>
      </c>
      <c r="F57" s="183" t="s">
        <v>672</v>
      </c>
      <c r="G57" s="185" t="s">
        <v>423</v>
      </c>
      <c r="H57" s="119" t="s">
        <v>607</v>
      </c>
      <c r="I57" s="28"/>
    </row>
    <row r="58" spans="1:9" s="18" customFormat="1" ht="18" customHeight="1" thickTop="1" x14ac:dyDescent="0.25">
      <c r="A58" s="335" t="s">
        <v>19</v>
      </c>
      <c r="B58" s="336"/>
      <c r="C58" s="336"/>
      <c r="D58" s="336"/>
      <c r="E58" s="337"/>
      <c r="F58" s="338" t="s">
        <v>32</v>
      </c>
      <c r="G58" s="339"/>
    </row>
    <row r="59" spans="1:9" s="17" customFormat="1" ht="15" customHeight="1" x14ac:dyDescent="0.25">
      <c r="A59" s="290" t="s">
        <v>36</v>
      </c>
      <c r="B59" s="291"/>
      <c r="C59" s="291"/>
      <c r="D59" s="291"/>
      <c r="E59" s="292"/>
      <c r="F59" s="293"/>
      <c r="G59" s="294"/>
    </row>
    <row r="60" spans="1:9" s="18" customFormat="1" ht="9.6" hidden="1" customHeight="1" x14ac:dyDescent="0.25">
      <c r="A60" s="295"/>
      <c r="B60" s="296"/>
      <c r="C60" s="197" t="s">
        <v>400</v>
      </c>
      <c r="D60" s="198"/>
      <c r="E60" s="198"/>
      <c r="F60" s="202"/>
      <c r="G60" s="253" t="s">
        <v>583</v>
      </c>
      <c r="H60" s="192" t="s">
        <v>647</v>
      </c>
      <c r="I60" s="37"/>
    </row>
    <row r="61" spans="1:9" s="18" customFormat="1" ht="9.6" hidden="1" customHeight="1" x14ac:dyDescent="0.25">
      <c r="A61" s="297"/>
      <c r="B61" s="298"/>
      <c r="C61" s="199"/>
      <c r="D61" s="200"/>
      <c r="E61" s="200"/>
      <c r="F61" s="203"/>
      <c r="G61" s="201"/>
      <c r="H61" s="201"/>
      <c r="I61" s="37"/>
    </row>
    <row r="62" spans="1:9" s="17" customFormat="1" ht="49.5" hidden="1" customHeight="1" x14ac:dyDescent="0.25">
      <c r="A62" s="329" t="s">
        <v>588</v>
      </c>
      <c r="B62" s="116" t="s">
        <v>646</v>
      </c>
      <c r="C62" s="136" t="s">
        <v>580</v>
      </c>
      <c r="D62" s="156" t="s">
        <v>405</v>
      </c>
      <c r="E62" s="156" t="s">
        <v>398</v>
      </c>
      <c r="F62" s="184" t="s">
        <v>403</v>
      </c>
      <c r="G62" s="137" t="s">
        <v>404</v>
      </c>
      <c r="H62" s="137" t="s">
        <v>578</v>
      </c>
      <c r="I62" s="187"/>
    </row>
    <row r="63" spans="1:9" s="17" customFormat="1" ht="170.45" hidden="1" customHeight="1" x14ac:dyDescent="0.25">
      <c r="A63" s="329"/>
      <c r="B63" s="186" t="s">
        <v>609</v>
      </c>
      <c r="C63" s="113" t="s">
        <v>581</v>
      </c>
      <c r="D63" s="114" t="s">
        <v>424</v>
      </c>
      <c r="E63" s="114" t="s">
        <v>608</v>
      </c>
      <c r="F63" s="185" t="s">
        <v>425</v>
      </c>
      <c r="G63" s="114" t="s">
        <v>641</v>
      </c>
      <c r="H63" s="119" t="s">
        <v>642</v>
      </c>
      <c r="I63" s="28"/>
    </row>
    <row r="64" spans="1:9" s="19" customFormat="1" x14ac:dyDescent="0.25">
      <c r="A64" s="343" t="s">
        <v>135</v>
      </c>
      <c r="B64" s="344"/>
      <c r="C64" s="344"/>
      <c r="D64" s="344"/>
      <c r="E64" s="345"/>
      <c r="F64" s="293"/>
      <c r="G64" s="294"/>
    </row>
    <row r="65" spans="1:9" s="19" customFormat="1" ht="9.6" hidden="1" customHeight="1" x14ac:dyDescent="0.25">
      <c r="A65" s="295"/>
      <c r="B65" s="296"/>
      <c r="C65" s="197" t="s">
        <v>400</v>
      </c>
      <c r="D65" s="347"/>
      <c r="E65" s="347"/>
      <c r="F65" s="348"/>
      <c r="G65" s="253" t="s">
        <v>583</v>
      </c>
      <c r="H65" s="192" t="s">
        <v>647</v>
      </c>
      <c r="I65" s="37"/>
    </row>
    <row r="66" spans="1:9" s="19" customFormat="1" ht="9.6" hidden="1" customHeight="1" x14ac:dyDescent="0.25">
      <c r="A66" s="297"/>
      <c r="B66" s="298"/>
      <c r="C66" s="349"/>
      <c r="D66" s="350"/>
      <c r="E66" s="350"/>
      <c r="F66" s="351"/>
      <c r="G66" s="201"/>
      <c r="H66" s="201"/>
      <c r="I66" s="37"/>
    </row>
    <row r="67" spans="1:9" s="20" customFormat="1" ht="49.5" hidden="1" customHeight="1" x14ac:dyDescent="0.25">
      <c r="A67" s="329" t="s">
        <v>589</v>
      </c>
      <c r="B67" s="148" t="s">
        <v>646</v>
      </c>
      <c r="C67" s="136" t="s">
        <v>580</v>
      </c>
      <c r="D67" s="156" t="s">
        <v>405</v>
      </c>
      <c r="E67" s="156" t="s">
        <v>398</v>
      </c>
      <c r="F67" s="184" t="s">
        <v>403</v>
      </c>
      <c r="G67" s="137" t="s">
        <v>404</v>
      </c>
      <c r="H67" s="137" t="s">
        <v>578</v>
      </c>
      <c r="I67" s="187"/>
    </row>
    <row r="68" spans="1:9" s="20" customFormat="1" ht="186" hidden="1" customHeight="1" x14ac:dyDescent="0.25">
      <c r="A68" s="329"/>
      <c r="B68" s="186" t="s">
        <v>649</v>
      </c>
      <c r="C68" s="113" t="s">
        <v>581</v>
      </c>
      <c r="D68" s="114" t="s">
        <v>426</v>
      </c>
      <c r="E68" s="114" t="s">
        <v>427</v>
      </c>
      <c r="F68" s="185" t="s">
        <v>428</v>
      </c>
      <c r="G68" s="114" t="s">
        <v>429</v>
      </c>
      <c r="H68" s="119" t="s">
        <v>673</v>
      </c>
      <c r="I68" s="28"/>
    </row>
    <row r="69" spans="1:9" s="19" customFormat="1" ht="15" customHeight="1" thickBot="1" x14ac:dyDescent="0.3">
      <c r="A69" s="340" t="s">
        <v>71</v>
      </c>
      <c r="B69" s="341"/>
      <c r="C69" s="341"/>
      <c r="D69" s="341"/>
      <c r="E69" s="342"/>
      <c r="F69" s="293"/>
      <c r="G69" s="294"/>
    </row>
    <row r="70" spans="1:9" s="19" customFormat="1" ht="9.6" hidden="1" customHeight="1" thickTop="1" x14ac:dyDescent="0.25">
      <c r="A70" s="286"/>
      <c r="B70" s="287"/>
      <c r="C70" s="197" t="s">
        <v>400</v>
      </c>
      <c r="D70" s="347"/>
      <c r="E70" s="347"/>
      <c r="F70" s="348"/>
      <c r="G70" s="195" t="s">
        <v>583</v>
      </c>
      <c r="H70" s="192" t="s">
        <v>647</v>
      </c>
      <c r="I70" s="27"/>
    </row>
    <row r="71" spans="1:9" s="19" customFormat="1" ht="9.6" hidden="1" customHeight="1" x14ac:dyDescent="0.25">
      <c r="A71" s="288"/>
      <c r="B71" s="289"/>
      <c r="C71" s="349"/>
      <c r="D71" s="350"/>
      <c r="E71" s="350"/>
      <c r="F71" s="351"/>
      <c r="G71" s="196"/>
      <c r="H71" s="193"/>
      <c r="I71" s="27"/>
    </row>
    <row r="72" spans="1:9" s="20" customFormat="1" ht="49.5" hidden="1" customHeight="1" x14ac:dyDescent="0.25">
      <c r="A72" s="321" t="s">
        <v>590</v>
      </c>
      <c r="B72" s="122" t="s">
        <v>646</v>
      </c>
      <c r="C72" s="136" t="s">
        <v>580</v>
      </c>
      <c r="D72" s="156" t="s">
        <v>405</v>
      </c>
      <c r="E72" s="156" t="s">
        <v>398</v>
      </c>
      <c r="F72" s="184" t="s">
        <v>403</v>
      </c>
      <c r="G72" s="137" t="s">
        <v>404</v>
      </c>
      <c r="H72" s="137" t="s">
        <v>578</v>
      </c>
      <c r="I72" s="187"/>
    </row>
    <row r="73" spans="1:9" s="20" customFormat="1" ht="231.75" hidden="1" customHeight="1" thickBot="1" x14ac:dyDescent="0.3">
      <c r="A73" s="326"/>
      <c r="B73" s="118" t="s">
        <v>604</v>
      </c>
      <c r="C73" s="113" t="s">
        <v>581</v>
      </c>
      <c r="D73" s="112" t="s">
        <v>430</v>
      </c>
      <c r="E73" s="112" t="s">
        <v>610</v>
      </c>
      <c r="F73" s="183" t="s">
        <v>591</v>
      </c>
      <c r="G73" s="183" t="s">
        <v>431</v>
      </c>
      <c r="H73" s="119" t="s">
        <v>432</v>
      </c>
      <c r="I73" s="28"/>
    </row>
    <row r="74" spans="1:9" s="17" customFormat="1" ht="15.75" thickTop="1" x14ac:dyDescent="0.25">
      <c r="A74" s="299" t="s">
        <v>20</v>
      </c>
      <c r="B74" s="300"/>
      <c r="C74" s="300"/>
      <c r="D74" s="300"/>
      <c r="E74" s="301"/>
      <c r="F74" s="302" t="s">
        <v>32</v>
      </c>
      <c r="G74" s="303"/>
    </row>
    <row r="75" spans="1:9" s="17" customFormat="1" x14ac:dyDescent="0.25">
      <c r="A75" s="290" t="s">
        <v>37</v>
      </c>
      <c r="B75" s="291"/>
      <c r="C75" s="291"/>
      <c r="D75" s="291"/>
      <c r="E75" s="292"/>
      <c r="F75" s="304"/>
      <c r="G75" s="305"/>
    </row>
    <row r="76" spans="1:9" s="18" customFormat="1" ht="9.6" hidden="1" customHeight="1" thickTop="1" x14ac:dyDescent="0.25">
      <c r="A76" s="295"/>
      <c r="B76" s="320"/>
      <c r="C76" s="315" t="s">
        <v>400</v>
      </c>
      <c r="D76" s="316"/>
      <c r="E76" s="316"/>
      <c r="F76" s="317"/>
      <c r="G76" s="253" t="s">
        <v>583</v>
      </c>
      <c r="H76" s="192" t="s">
        <v>647</v>
      </c>
      <c r="I76" s="37"/>
    </row>
    <row r="77" spans="1:9" s="18" customFormat="1" ht="9.6" hidden="1" customHeight="1" x14ac:dyDescent="0.25">
      <c r="A77" s="288"/>
      <c r="B77" s="289"/>
      <c r="C77" s="199"/>
      <c r="D77" s="200"/>
      <c r="E77" s="200"/>
      <c r="F77" s="203"/>
      <c r="G77" s="196"/>
      <c r="H77" s="193"/>
      <c r="I77" s="37"/>
    </row>
    <row r="78" spans="1:9" s="17" customFormat="1" ht="49.5" hidden="1" customHeight="1" x14ac:dyDescent="0.25">
      <c r="A78" s="329" t="s">
        <v>592</v>
      </c>
      <c r="B78" s="148" t="s">
        <v>646</v>
      </c>
      <c r="C78" s="136" t="s">
        <v>580</v>
      </c>
      <c r="D78" s="156" t="s">
        <v>405</v>
      </c>
      <c r="E78" s="156" t="s">
        <v>398</v>
      </c>
      <c r="F78" s="184" t="s">
        <v>403</v>
      </c>
      <c r="G78" s="137" t="s">
        <v>404</v>
      </c>
      <c r="H78" s="137" t="s">
        <v>578</v>
      </c>
      <c r="I78" s="187"/>
    </row>
    <row r="79" spans="1:9" s="17" customFormat="1" ht="198" hidden="1" customHeight="1" x14ac:dyDescent="0.25">
      <c r="A79" s="329"/>
      <c r="B79" s="186" t="s">
        <v>650</v>
      </c>
      <c r="C79" s="113" t="s">
        <v>581</v>
      </c>
      <c r="D79" s="114" t="s">
        <v>433</v>
      </c>
      <c r="E79" s="114" t="s">
        <v>434</v>
      </c>
      <c r="F79" s="185" t="s">
        <v>435</v>
      </c>
      <c r="G79" s="114" t="s">
        <v>436</v>
      </c>
      <c r="H79" s="119" t="s">
        <v>611</v>
      </c>
      <c r="I79" s="28"/>
    </row>
    <row r="80" spans="1:9" s="17" customFormat="1" ht="15.75" thickBot="1" x14ac:dyDescent="0.3">
      <c r="A80" s="333" t="s">
        <v>70</v>
      </c>
      <c r="B80" s="334"/>
      <c r="C80" s="334"/>
      <c r="D80" s="334"/>
      <c r="E80" s="334"/>
      <c r="F80" s="304"/>
      <c r="G80" s="305"/>
    </row>
    <row r="81" spans="1:9" s="18" customFormat="1" ht="9.6" hidden="1" customHeight="1" x14ac:dyDescent="0.25">
      <c r="A81" s="295"/>
      <c r="B81" s="296"/>
      <c r="C81" s="197" t="s">
        <v>400</v>
      </c>
      <c r="D81" s="347"/>
      <c r="E81" s="347"/>
      <c r="F81" s="348"/>
      <c r="G81" s="253" t="s">
        <v>583</v>
      </c>
      <c r="H81" s="192" t="s">
        <v>647</v>
      </c>
      <c r="I81" s="37"/>
    </row>
    <row r="82" spans="1:9" s="18" customFormat="1" ht="9.6" hidden="1" customHeight="1" x14ac:dyDescent="0.25">
      <c r="A82" s="297"/>
      <c r="B82" s="298"/>
      <c r="C82" s="349"/>
      <c r="D82" s="350"/>
      <c r="E82" s="350"/>
      <c r="F82" s="351"/>
      <c r="G82" s="201"/>
      <c r="H82" s="201"/>
      <c r="I82" s="37"/>
    </row>
    <row r="83" spans="1:9" s="17" customFormat="1" ht="49.5" hidden="1" customHeight="1" x14ac:dyDescent="0.25">
      <c r="A83" s="329" t="s">
        <v>593</v>
      </c>
      <c r="B83" s="148" t="s">
        <v>646</v>
      </c>
      <c r="C83" s="136" t="s">
        <v>580</v>
      </c>
      <c r="D83" s="156" t="s">
        <v>405</v>
      </c>
      <c r="E83" s="156" t="s">
        <v>398</v>
      </c>
      <c r="F83" s="184" t="s">
        <v>403</v>
      </c>
      <c r="G83" s="137" t="s">
        <v>404</v>
      </c>
      <c r="H83" s="137" t="s">
        <v>578</v>
      </c>
      <c r="I83" s="187"/>
    </row>
    <row r="84" spans="1:9" s="17" customFormat="1" ht="171.75" hidden="1" customHeight="1" thickBot="1" x14ac:dyDescent="0.3">
      <c r="A84" s="330"/>
      <c r="B84" s="123" t="s">
        <v>651</v>
      </c>
      <c r="C84" s="113" t="s">
        <v>581</v>
      </c>
      <c r="D84" s="112" t="s">
        <v>644</v>
      </c>
      <c r="E84" s="112" t="s">
        <v>612</v>
      </c>
      <c r="F84" s="183" t="s">
        <v>437</v>
      </c>
      <c r="G84" s="112" t="s">
        <v>438</v>
      </c>
      <c r="H84" s="119" t="s">
        <v>76</v>
      </c>
      <c r="I84" s="28"/>
    </row>
    <row r="85" spans="1:9" s="17" customFormat="1" ht="15.75" thickTop="1" x14ac:dyDescent="0.25">
      <c r="A85" s="299" t="s">
        <v>21</v>
      </c>
      <c r="B85" s="300"/>
      <c r="C85" s="300"/>
      <c r="D85" s="300"/>
      <c r="E85" s="301"/>
      <c r="F85" s="302" t="s">
        <v>32</v>
      </c>
      <c r="G85" s="303"/>
    </row>
    <row r="86" spans="1:9" s="17" customFormat="1" x14ac:dyDescent="0.25">
      <c r="A86" s="290" t="s">
        <v>38</v>
      </c>
      <c r="B86" s="291"/>
      <c r="C86" s="291"/>
      <c r="D86" s="291"/>
      <c r="E86" s="292"/>
      <c r="F86" s="304"/>
      <c r="G86" s="305"/>
    </row>
    <row r="87" spans="1:9" s="18" customFormat="1" ht="9.6" hidden="1" customHeight="1" x14ac:dyDescent="0.25">
      <c r="A87" s="295"/>
      <c r="B87" s="296"/>
      <c r="C87" s="197" t="s">
        <v>400</v>
      </c>
      <c r="D87" s="347"/>
      <c r="E87" s="347"/>
      <c r="F87" s="348"/>
      <c r="G87" s="253" t="s">
        <v>583</v>
      </c>
      <c r="H87" s="192" t="s">
        <v>647</v>
      </c>
      <c r="I87" s="37"/>
    </row>
    <row r="88" spans="1:9" s="18" customFormat="1" ht="9.6" hidden="1" customHeight="1" x14ac:dyDescent="0.25">
      <c r="A88" s="297"/>
      <c r="B88" s="298"/>
      <c r="C88" s="349"/>
      <c r="D88" s="350"/>
      <c r="E88" s="350"/>
      <c r="F88" s="351"/>
      <c r="G88" s="201"/>
      <c r="H88" s="201"/>
      <c r="I88" s="37"/>
    </row>
    <row r="89" spans="1:9" s="17" customFormat="1" ht="49.5" hidden="1" customHeight="1" x14ac:dyDescent="0.25">
      <c r="A89" s="329" t="s">
        <v>594</v>
      </c>
      <c r="B89" s="148" t="s">
        <v>646</v>
      </c>
      <c r="C89" s="136" t="s">
        <v>580</v>
      </c>
      <c r="D89" s="156" t="s">
        <v>405</v>
      </c>
      <c r="E89" s="156" t="s">
        <v>398</v>
      </c>
      <c r="F89" s="184" t="s">
        <v>403</v>
      </c>
      <c r="G89" s="137" t="s">
        <v>404</v>
      </c>
      <c r="H89" s="137" t="s">
        <v>578</v>
      </c>
      <c r="I89" s="187"/>
    </row>
    <row r="90" spans="1:9" s="17" customFormat="1" ht="214.5" hidden="1" customHeight="1" x14ac:dyDescent="0.25">
      <c r="A90" s="329"/>
      <c r="B90" s="186" t="s">
        <v>645</v>
      </c>
      <c r="C90" s="113" t="s">
        <v>581</v>
      </c>
      <c r="D90" s="114" t="s">
        <v>439</v>
      </c>
      <c r="E90" s="114" t="s">
        <v>440</v>
      </c>
      <c r="F90" s="185" t="s">
        <v>441</v>
      </c>
      <c r="G90" s="114" t="s">
        <v>442</v>
      </c>
      <c r="H90" s="119" t="s">
        <v>613</v>
      </c>
      <c r="I90" s="28"/>
    </row>
    <row r="91" spans="1:9" s="17" customFormat="1" x14ac:dyDescent="0.25">
      <c r="A91" s="333" t="s">
        <v>392</v>
      </c>
      <c r="B91" s="334"/>
      <c r="C91" s="334"/>
      <c r="D91" s="334"/>
      <c r="E91" s="334"/>
      <c r="F91" s="304"/>
      <c r="G91" s="305"/>
    </row>
    <row r="92" spans="1:9" s="18" customFormat="1" ht="9.6" hidden="1" customHeight="1" x14ac:dyDescent="0.25">
      <c r="A92" s="295"/>
      <c r="B92" s="296"/>
      <c r="C92" s="197" t="s">
        <v>400</v>
      </c>
      <c r="D92" s="347"/>
      <c r="E92" s="347"/>
      <c r="F92" s="348"/>
      <c r="G92" s="253" t="s">
        <v>583</v>
      </c>
      <c r="H92" s="192" t="s">
        <v>647</v>
      </c>
      <c r="I92" s="37"/>
    </row>
    <row r="93" spans="1:9" s="18" customFormat="1" ht="9.6" hidden="1" customHeight="1" x14ac:dyDescent="0.25">
      <c r="A93" s="297"/>
      <c r="B93" s="298"/>
      <c r="C93" s="349"/>
      <c r="D93" s="350"/>
      <c r="E93" s="350"/>
      <c r="F93" s="351"/>
      <c r="G93" s="201"/>
      <c r="H93" s="201"/>
      <c r="I93" s="37"/>
    </row>
    <row r="94" spans="1:9" s="17" customFormat="1" ht="49.5" hidden="1" customHeight="1" x14ac:dyDescent="0.25">
      <c r="A94" s="346" t="s">
        <v>595</v>
      </c>
      <c r="B94" s="111" t="s">
        <v>646</v>
      </c>
      <c r="C94" s="136" t="s">
        <v>580</v>
      </c>
      <c r="D94" s="156" t="s">
        <v>405</v>
      </c>
      <c r="E94" s="156" t="s">
        <v>398</v>
      </c>
      <c r="F94" s="184" t="s">
        <v>403</v>
      </c>
      <c r="G94" s="137" t="s">
        <v>404</v>
      </c>
      <c r="H94" s="137" t="s">
        <v>578</v>
      </c>
      <c r="I94" s="187"/>
    </row>
    <row r="95" spans="1:9" s="17" customFormat="1" ht="183" hidden="1" customHeight="1" x14ac:dyDescent="0.25">
      <c r="A95" s="346"/>
      <c r="B95" s="114" t="s">
        <v>652</v>
      </c>
      <c r="C95" s="113" t="s">
        <v>581</v>
      </c>
      <c r="D95" s="114" t="s">
        <v>443</v>
      </c>
      <c r="E95" s="114" t="s">
        <v>659</v>
      </c>
      <c r="F95" s="185" t="s">
        <v>444</v>
      </c>
      <c r="G95" s="114" t="s">
        <v>445</v>
      </c>
      <c r="H95" s="119" t="s">
        <v>614</v>
      </c>
      <c r="I95" s="28"/>
    </row>
    <row r="96" spans="1:9" s="17" customFormat="1" x14ac:dyDescent="0.25">
      <c r="A96" s="333" t="s">
        <v>69</v>
      </c>
      <c r="B96" s="334"/>
      <c r="C96" s="334"/>
      <c r="D96" s="334"/>
      <c r="E96" s="334"/>
      <c r="F96" s="304"/>
      <c r="G96" s="305"/>
    </row>
    <row r="97" spans="1:9" s="18" customFormat="1" ht="9.6" hidden="1" customHeight="1" x14ac:dyDescent="0.25">
      <c r="A97" s="295"/>
      <c r="B97" s="296"/>
      <c r="C97" s="197" t="s">
        <v>400</v>
      </c>
      <c r="D97" s="347"/>
      <c r="E97" s="347"/>
      <c r="F97" s="348"/>
      <c r="G97" s="253" t="s">
        <v>583</v>
      </c>
      <c r="H97" s="192" t="s">
        <v>647</v>
      </c>
      <c r="I97" s="37"/>
    </row>
    <row r="98" spans="1:9" s="18" customFormat="1" ht="9.6" hidden="1" customHeight="1" x14ac:dyDescent="0.25">
      <c r="A98" s="297"/>
      <c r="B98" s="298"/>
      <c r="C98" s="349"/>
      <c r="D98" s="350"/>
      <c r="E98" s="350"/>
      <c r="F98" s="351"/>
      <c r="G98" s="201"/>
      <c r="H98" s="201"/>
      <c r="I98" s="37"/>
    </row>
    <row r="99" spans="1:9" s="17" customFormat="1" ht="49.5" hidden="1" customHeight="1" x14ac:dyDescent="0.25">
      <c r="A99" s="329" t="s">
        <v>596</v>
      </c>
      <c r="B99" s="148" t="s">
        <v>646</v>
      </c>
      <c r="C99" s="136" t="s">
        <v>580</v>
      </c>
      <c r="D99" s="156" t="s">
        <v>405</v>
      </c>
      <c r="E99" s="156" t="s">
        <v>398</v>
      </c>
      <c r="F99" s="184" t="s">
        <v>403</v>
      </c>
      <c r="G99" s="137" t="s">
        <v>404</v>
      </c>
      <c r="H99" s="157" t="s">
        <v>578</v>
      </c>
      <c r="I99" s="187"/>
    </row>
    <row r="100" spans="1:9" s="17" customFormat="1" ht="170.25" hidden="1" customHeight="1" x14ac:dyDescent="0.25">
      <c r="A100" s="329"/>
      <c r="B100" s="186" t="s">
        <v>615</v>
      </c>
      <c r="C100" s="113" t="s">
        <v>581</v>
      </c>
      <c r="D100" s="114" t="s">
        <v>674</v>
      </c>
      <c r="E100" s="114" t="s">
        <v>446</v>
      </c>
      <c r="F100" s="185" t="s">
        <v>447</v>
      </c>
      <c r="G100" s="114" t="s">
        <v>448</v>
      </c>
      <c r="H100" s="119" t="s">
        <v>77</v>
      </c>
      <c r="I100" s="28"/>
    </row>
    <row r="101" spans="1:9" s="17" customFormat="1" x14ac:dyDescent="0.25">
      <c r="A101" s="333" t="s">
        <v>68</v>
      </c>
      <c r="B101" s="334"/>
      <c r="C101" s="334"/>
      <c r="D101" s="334"/>
      <c r="E101" s="334"/>
      <c r="F101" s="304"/>
      <c r="G101" s="305"/>
    </row>
    <row r="102" spans="1:9" s="18" customFormat="1" ht="9.6" hidden="1" customHeight="1" x14ac:dyDescent="0.25">
      <c r="A102" s="295"/>
      <c r="B102" s="296"/>
      <c r="C102" s="197" t="s">
        <v>400</v>
      </c>
      <c r="D102" s="347"/>
      <c r="E102" s="347"/>
      <c r="F102" s="348"/>
      <c r="G102" s="253" t="s">
        <v>583</v>
      </c>
      <c r="H102" s="192" t="s">
        <v>647</v>
      </c>
      <c r="I102" s="37"/>
    </row>
    <row r="103" spans="1:9" s="18" customFormat="1" ht="9.6" hidden="1" customHeight="1" x14ac:dyDescent="0.25">
      <c r="A103" s="297"/>
      <c r="B103" s="298"/>
      <c r="C103" s="349"/>
      <c r="D103" s="350"/>
      <c r="E103" s="350"/>
      <c r="F103" s="351"/>
      <c r="G103" s="201"/>
      <c r="H103" s="201"/>
      <c r="I103" s="37"/>
    </row>
    <row r="104" spans="1:9" s="17" customFormat="1" ht="49.5" hidden="1" customHeight="1" x14ac:dyDescent="0.25">
      <c r="A104" s="329" t="s">
        <v>597</v>
      </c>
      <c r="B104" s="148" t="s">
        <v>646</v>
      </c>
      <c r="C104" s="136" t="s">
        <v>580</v>
      </c>
      <c r="D104" s="156" t="s">
        <v>405</v>
      </c>
      <c r="E104" s="156" t="s">
        <v>398</v>
      </c>
      <c r="F104" s="184" t="s">
        <v>403</v>
      </c>
      <c r="G104" s="137" t="s">
        <v>404</v>
      </c>
      <c r="H104" s="137" t="s">
        <v>578</v>
      </c>
      <c r="I104" s="187"/>
    </row>
    <row r="105" spans="1:9" s="17" customFormat="1" ht="184.5" hidden="1" customHeight="1" x14ac:dyDescent="0.25">
      <c r="A105" s="329"/>
      <c r="B105" s="186" t="s">
        <v>616</v>
      </c>
      <c r="C105" s="113" t="s">
        <v>581</v>
      </c>
      <c r="D105" s="114" t="s">
        <v>449</v>
      </c>
      <c r="E105" s="114" t="s">
        <v>450</v>
      </c>
      <c r="F105" s="185" t="s">
        <v>451</v>
      </c>
      <c r="G105" s="114" t="s">
        <v>452</v>
      </c>
      <c r="H105" s="119" t="s">
        <v>660</v>
      </c>
      <c r="I105" s="28"/>
    </row>
    <row r="106" spans="1:9" s="17" customFormat="1" ht="15.75" thickBot="1" x14ac:dyDescent="0.3">
      <c r="A106" s="333" t="s">
        <v>67</v>
      </c>
      <c r="B106" s="334"/>
      <c r="C106" s="334"/>
      <c r="D106" s="334"/>
      <c r="E106" s="334"/>
      <c r="F106" s="304"/>
      <c r="G106" s="305"/>
    </row>
    <row r="107" spans="1:9" s="18" customFormat="1" ht="9.6" hidden="1" customHeight="1" x14ac:dyDescent="0.25">
      <c r="A107" s="295"/>
      <c r="B107" s="296"/>
      <c r="C107" s="197" t="s">
        <v>400</v>
      </c>
      <c r="D107" s="347"/>
      <c r="E107" s="347"/>
      <c r="F107" s="348"/>
      <c r="G107" s="253" t="s">
        <v>583</v>
      </c>
      <c r="H107" s="192" t="s">
        <v>647</v>
      </c>
      <c r="I107" s="37"/>
    </row>
    <row r="108" spans="1:9" s="18" customFormat="1" ht="9.6" hidden="1" customHeight="1" x14ac:dyDescent="0.25">
      <c r="A108" s="297"/>
      <c r="B108" s="298"/>
      <c r="C108" s="349"/>
      <c r="D108" s="350"/>
      <c r="E108" s="350"/>
      <c r="F108" s="351"/>
      <c r="G108" s="201"/>
      <c r="H108" s="201"/>
      <c r="I108" s="37"/>
    </row>
    <row r="109" spans="1:9" s="17" customFormat="1" ht="49.5" hidden="1" customHeight="1" x14ac:dyDescent="0.25">
      <c r="A109" s="329" t="s">
        <v>598</v>
      </c>
      <c r="B109" s="148" t="s">
        <v>646</v>
      </c>
      <c r="C109" s="136" t="s">
        <v>580</v>
      </c>
      <c r="D109" s="156" t="s">
        <v>405</v>
      </c>
      <c r="E109" s="156" t="s">
        <v>398</v>
      </c>
      <c r="F109" s="184" t="s">
        <v>403</v>
      </c>
      <c r="G109" s="137" t="s">
        <v>404</v>
      </c>
      <c r="H109" s="137" t="s">
        <v>578</v>
      </c>
      <c r="I109" s="187"/>
    </row>
    <row r="110" spans="1:9" s="17" customFormat="1" ht="168.75" hidden="1" customHeight="1" thickBot="1" x14ac:dyDescent="0.3">
      <c r="A110" s="329"/>
      <c r="B110" s="186" t="s">
        <v>653</v>
      </c>
      <c r="C110" s="113" t="s">
        <v>581</v>
      </c>
      <c r="D110" s="114" t="s">
        <v>453</v>
      </c>
      <c r="E110" s="112" t="s">
        <v>661</v>
      </c>
      <c r="F110" s="183" t="s">
        <v>454</v>
      </c>
      <c r="G110" s="114" t="s">
        <v>455</v>
      </c>
      <c r="H110" s="119" t="s">
        <v>663</v>
      </c>
      <c r="I110" s="28"/>
    </row>
    <row r="111" spans="1:9" s="18" customFormat="1" ht="76.5" customHeight="1" thickTop="1" thickBot="1" x14ac:dyDescent="0.3">
      <c r="A111" s="370" t="s">
        <v>627</v>
      </c>
      <c r="B111" s="371"/>
      <c r="C111" s="371"/>
      <c r="D111" s="371"/>
      <c r="E111" s="110"/>
      <c r="F111" s="352"/>
      <c r="G111" s="353"/>
    </row>
    <row r="112" spans="1:9" s="17" customFormat="1" ht="15.75" thickTop="1" x14ac:dyDescent="0.25">
      <c r="A112" s="359" t="s">
        <v>22</v>
      </c>
      <c r="B112" s="360"/>
      <c r="C112" s="360"/>
      <c r="D112" s="360"/>
      <c r="E112" s="361"/>
      <c r="F112" s="362" t="s">
        <v>32</v>
      </c>
      <c r="G112" s="363"/>
    </row>
    <row r="113" spans="1:9" s="17" customFormat="1" ht="15.75" thickBot="1" x14ac:dyDescent="0.3">
      <c r="A113" s="364" t="s">
        <v>39</v>
      </c>
      <c r="B113" s="365"/>
      <c r="C113" s="365"/>
      <c r="D113" s="365"/>
      <c r="E113" s="366"/>
      <c r="F113" s="357"/>
      <c r="G113" s="358"/>
    </row>
    <row r="114" spans="1:9" s="18" customFormat="1" ht="9.6" hidden="1" customHeight="1" thickTop="1" x14ac:dyDescent="0.25">
      <c r="A114" s="286"/>
      <c r="B114" s="287"/>
      <c r="C114" s="315" t="s">
        <v>400</v>
      </c>
      <c r="D114" s="316"/>
      <c r="E114" s="316"/>
      <c r="F114" s="317"/>
      <c r="G114" s="317" t="s">
        <v>583</v>
      </c>
      <c r="H114" s="192" t="s">
        <v>647</v>
      </c>
      <c r="I114" s="27"/>
    </row>
    <row r="115" spans="1:9" s="18" customFormat="1" ht="9.6" hidden="1" customHeight="1" x14ac:dyDescent="0.25">
      <c r="A115" s="288"/>
      <c r="B115" s="289"/>
      <c r="C115" s="199"/>
      <c r="D115" s="200"/>
      <c r="E115" s="200"/>
      <c r="F115" s="203"/>
      <c r="G115" s="203"/>
      <c r="H115" s="193"/>
      <c r="I115" s="27"/>
    </row>
    <row r="116" spans="1:9" s="17" customFormat="1" ht="49.5" hidden="1" customHeight="1" x14ac:dyDescent="0.25">
      <c r="A116" s="321" t="s">
        <v>599</v>
      </c>
      <c r="B116" s="122" t="s">
        <v>646</v>
      </c>
      <c r="C116" s="136" t="s">
        <v>580</v>
      </c>
      <c r="D116" s="156" t="s">
        <v>405</v>
      </c>
      <c r="E116" s="156" t="s">
        <v>398</v>
      </c>
      <c r="F116" s="184" t="s">
        <v>403</v>
      </c>
      <c r="G116" s="137" t="s">
        <v>404</v>
      </c>
      <c r="H116" s="137" t="s">
        <v>578</v>
      </c>
      <c r="I116" s="187"/>
    </row>
    <row r="117" spans="1:9" s="17" customFormat="1" ht="183.75" hidden="1" customHeight="1" thickBot="1" x14ac:dyDescent="0.3">
      <c r="A117" s="326"/>
      <c r="B117" s="118" t="s">
        <v>654</v>
      </c>
      <c r="C117" s="113" t="s">
        <v>581</v>
      </c>
      <c r="D117" s="112" t="s">
        <v>456</v>
      </c>
      <c r="E117" s="112" t="s">
        <v>457</v>
      </c>
      <c r="F117" s="183" t="s">
        <v>664</v>
      </c>
      <c r="G117" s="183" t="s">
        <v>458</v>
      </c>
      <c r="H117" s="119" t="s">
        <v>665</v>
      </c>
      <c r="I117" s="28"/>
    </row>
    <row r="118" spans="1:9" s="17" customFormat="1" ht="15.75" thickTop="1" x14ac:dyDescent="0.25">
      <c r="A118" s="359" t="s">
        <v>23</v>
      </c>
      <c r="B118" s="360"/>
      <c r="C118" s="360"/>
      <c r="D118" s="360"/>
      <c r="E118" s="361"/>
      <c r="F118" s="362" t="s">
        <v>32</v>
      </c>
      <c r="G118" s="363"/>
    </row>
    <row r="119" spans="1:9" s="18" customFormat="1" ht="15" customHeight="1" x14ac:dyDescent="0.25">
      <c r="A119" s="367" t="s">
        <v>126</v>
      </c>
      <c r="B119" s="368"/>
      <c r="C119" s="368"/>
      <c r="D119" s="368"/>
      <c r="E119" s="369"/>
      <c r="F119" s="357"/>
      <c r="G119" s="358"/>
    </row>
    <row r="120" spans="1:9" s="18" customFormat="1" ht="9.6" hidden="1" customHeight="1" x14ac:dyDescent="0.25">
      <c r="A120" s="295"/>
      <c r="B120" s="296"/>
      <c r="C120" s="197" t="s">
        <v>400</v>
      </c>
      <c r="D120" s="347"/>
      <c r="E120" s="347"/>
      <c r="F120" s="348"/>
      <c r="G120" s="253" t="s">
        <v>583</v>
      </c>
      <c r="H120" s="192" t="s">
        <v>647</v>
      </c>
      <c r="I120" s="37"/>
    </row>
    <row r="121" spans="1:9" s="18" customFormat="1" ht="9.6" hidden="1" customHeight="1" x14ac:dyDescent="0.25">
      <c r="A121" s="297"/>
      <c r="B121" s="298"/>
      <c r="C121" s="349"/>
      <c r="D121" s="350"/>
      <c r="E121" s="350"/>
      <c r="F121" s="351"/>
      <c r="G121" s="201"/>
      <c r="H121" s="201"/>
      <c r="I121" s="37"/>
    </row>
    <row r="122" spans="1:9" s="17" customFormat="1" ht="49.5" hidden="1" customHeight="1" x14ac:dyDescent="0.25">
      <c r="A122" s="329" t="s">
        <v>600</v>
      </c>
      <c r="B122" s="116" t="s">
        <v>646</v>
      </c>
      <c r="C122" s="136" t="s">
        <v>580</v>
      </c>
      <c r="D122" s="156" t="s">
        <v>405</v>
      </c>
      <c r="E122" s="156" t="s">
        <v>398</v>
      </c>
      <c r="F122" s="184" t="s">
        <v>403</v>
      </c>
      <c r="G122" s="137" t="s">
        <v>404</v>
      </c>
      <c r="H122" s="137" t="s">
        <v>578</v>
      </c>
      <c r="I122" s="187"/>
    </row>
    <row r="123" spans="1:9" s="17" customFormat="1" ht="186" hidden="1" customHeight="1" x14ac:dyDescent="0.25">
      <c r="A123" s="329"/>
      <c r="B123" s="121" t="s">
        <v>618</v>
      </c>
      <c r="C123" s="113" t="s">
        <v>581</v>
      </c>
      <c r="D123" s="114" t="s">
        <v>675</v>
      </c>
      <c r="E123" s="114" t="s">
        <v>617</v>
      </c>
      <c r="F123" s="185" t="s">
        <v>666</v>
      </c>
      <c r="G123" s="185" t="s">
        <v>459</v>
      </c>
      <c r="H123" s="119" t="s">
        <v>78</v>
      </c>
      <c r="I123" s="28"/>
    </row>
    <row r="124" spans="1:9" s="17" customFormat="1" ht="15.75" thickBot="1" x14ac:dyDescent="0.3">
      <c r="A124" s="354" t="s">
        <v>127</v>
      </c>
      <c r="B124" s="355"/>
      <c r="C124" s="355"/>
      <c r="D124" s="355"/>
      <c r="E124" s="356"/>
      <c r="F124" s="357"/>
      <c r="G124" s="358"/>
    </row>
    <row r="125" spans="1:9" s="18" customFormat="1" ht="9.6" hidden="1" customHeight="1" thickTop="1" x14ac:dyDescent="0.25">
      <c r="A125" s="286"/>
      <c r="B125" s="287"/>
      <c r="C125" s="315" t="s">
        <v>400</v>
      </c>
      <c r="D125" s="316"/>
      <c r="E125" s="316"/>
      <c r="F125" s="317"/>
      <c r="G125" s="317" t="s">
        <v>583</v>
      </c>
      <c r="H125" s="192" t="s">
        <v>647</v>
      </c>
      <c r="I125" s="27"/>
    </row>
    <row r="126" spans="1:9" s="18" customFormat="1" ht="9.6" hidden="1" customHeight="1" x14ac:dyDescent="0.25">
      <c r="A126" s="288"/>
      <c r="B126" s="289"/>
      <c r="C126" s="199"/>
      <c r="D126" s="200"/>
      <c r="E126" s="200"/>
      <c r="F126" s="203"/>
      <c r="G126" s="203"/>
      <c r="H126" s="193"/>
      <c r="I126" s="27"/>
    </row>
    <row r="127" spans="1:9" s="17" customFormat="1" ht="49.5" hidden="1" customHeight="1" x14ac:dyDescent="0.25">
      <c r="A127" s="321" t="s">
        <v>601</v>
      </c>
      <c r="B127" s="122" t="s">
        <v>646</v>
      </c>
      <c r="C127" s="136" t="s">
        <v>580</v>
      </c>
      <c r="D127" s="156" t="s">
        <v>405</v>
      </c>
      <c r="E127" s="156" t="s">
        <v>398</v>
      </c>
      <c r="F127" s="184" t="s">
        <v>403</v>
      </c>
      <c r="G127" s="137" t="s">
        <v>404</v>
      </c>
      <c r="H127" s="137" t="s">
        <v>578</v>
      </c>
      <c r="I127" s="187"/>
    </row>
    <row r="128" spans="1:9" s="17" customFormat="1" ht="214.5" hidden="1" customHeight="1" thickBot="1" x14ac:dyDescent="0.3">
      <c r="A128" s="326"/>
      <c r="B128" s="118" t="s">
        <v>655</v>
      </c>
      <c r="C128" s="113" t="s">
        <v>581</v>
      </c>
      <c r="D128" s="112" t="s">
        <v>79</v>
      </c>
      <c r="E128" s="112" t="s">
        <v>620</v>
      </c>
      <c r="F128" s="183" t="s">
        <v>619</v>
      </c>
      <c r="G128" s="183" t="s">
        <v>676</v>
      </c>
      <c r="H128" s="119" t="s">
        <v>80</v>
      </c>
      <c r="I128" s="28"/>
    </row>
    <row r="129" spans="1:7" s="17" customFormat="1" ht="15.75" thickTop="1" x14ac:dyDescent="0.25">
      <c r="A129" s="359" t="s">
        <v>24</v>
      </c>
      <c r="B129" s="360"/>
      <c r="C129" s="360"/>
      <c r="D129" s="360"/>
      <c r="E129" s="361"/>
      <c r="F129" s="362" t="s">
        <v>32</v>
      </c>
      <c r="G129" s="363"/>
    </row>
    <row r="130" spans="1:7" s="18" customFormat="1" ht="15" customHeight="1" x14ac:dyDescent="0.25">
      <c r="A130" s="367" t="s">
        <v>123</v>
      </c>
      <c r="B130" s="391"/>
      <c r="C130" s="391"/>
      <c r="D130" s="391"/>
      <c r="E130" s="392"/>
      <c r="F130" s="357"/>
      <c r="G130" s="358"/>
    </row>
    <row r="131" spans="1:7" s="18" customFormat="1" ht="30" hidden="1" customHeight="1" x14ac:dyDescent="0.25">
      <c r="A131" s="329" t="s">
        <v>602</v>
      </c>
      <c r="B131" s="116" t="s">
        <v>646</v>
      </c>
      <c r="C131" s="393" t="s">
        <v>81</v>
      </c>
      <c r="D131" s="394"/>
      <c r="E131" s="393" t="s">
        <v>82</v>
      </c>
      <c r="F131" s="395"/>
      <c r="G131" s="396"/>
    </row>
    <row r="132" spans="1:7" s="18" customFormat="1" ht="246" hidden="1" customHeight="1" x14ac:dyDescent="0.25">
      <c r="A132" s="329"/>
      <c r="B132" s="121" t="s">
        <v>621</v>
      </c>
      <c r="C132" s="397" t="s">
        <v>83</v>
      </c>
      <c r="D132" s="398"/>
      <c r="E132" s="397" t="s">
        <v>84</v>
      </c>
      <c r="F132" s="399"/>
      <c r="G132" s="400"/>
    </row>
    <row r="133" spans="1:7" s="18" customFormat="1" ht="15.75" customHeight="1" thickBot="1" x14ac:dyDescent="0.3">
      <c r="A133" s="377" t="s">
        <v>124</v>
      </c>
      <c r="B133" s="378"/>
      <c r="C133" s="378"/>
      <c r="D133" s="378"/>
      <c r="E133" s="379"/>
      <c r="F133" s="380"/>
      <c r="G133" s="381"/>
    </row>
    <row r="134" spans="1:7" s="18" customFormat="1" ht="30" hidden="1" customHeight="1" thickTop="1" x14ac:dyDescent="0.25">
      <c r="A134" s="382" t="s">
        <v>603</v>
      </c>
      <c r="B134" s="122" t="s">
        <v>646</v>
      </c>
      <c r="C134" s="383" t="s">
        <v>81</v>
      </c>
      <c r="D134" s="384"/>
      <c r="E134" s="383" t="s">
        <v>82</v>
      </c>
      <c r="F134" s="385"/>
      <c r="G134" s="386"/>
    </row>
    <row r="135" spans="1:7" s="18" customFormat="1" ht="366" hidden="1" customHeight="1" thickBot="1" x14ac:dyDescent="0.3">
      <c r="A135" s="326"/>
      <c r="B135" s="118" t="s">
        <v>656</v>
      </c>
      <c r="C135" s="387" t="s">
        <v>622</v>
      </c>
      <c r="D135" s="388"/>
      <c r="E135" s="387" t="s">
        <v>623</v>
      </c>
      <c r="F135" s="389"/>
      <c r="G135" s="390"/>
    </row>
    <row r="136" spans="1:7" s="17" customFormat="1" ht="18" customHeight="1" thickTop="1" x14ac:dyDescent="0.25">
      <c r="A136" s="128" t="s">
        <v>402</v>
      </c>
      <c r="B136" s="372"/>
      <c r="C136" s="373"/>
      <c r="D136" s="373"/>
      <c r="E136" s="373"/>
      <c r="F136" s="373"/>
      <c r="G136" s="374"/>
    </row>
    <row r="137" spans="1:7" s="17" customFormat="1" ht="18" customHeight="1" x14ac:dyDescent="0.25">
      <c r="A137" s="129" t="s">
        <v>66</v>
      </c>
      <c r="B137" s="375"/>
      <c r="C137" s="375"/>
      <c r="D137" s="375"/>
      <c r="E137" s="375"/>
      <c r="F137" s="375"/>
      <c r="G137" s="376"/>
    </row>
    <row r="138" spans="1:7" ht="18" customHeight="1" x14ac:dyDescent="0.25">
      <c r="A138" s="130" t="s">
        <v>632</v>
      </c>
      <c r="B138" s="264"/>
      <c r="C138" s="265"/>
      <c r="D138" s="265"/>
      <c r="E138" s="265"/>
      <c r="F138" s="265"/>
      <c r="G138" s="266"/>
    </row>
    <row r="139" spans="1:7" ht="18" customHeight="1" x14ac:dyDescent="0.25">
      <c r="A139" s="131" t="s">
        <v>633</v>
      </c>
      <c r="B139" s="189"/>
      <c r="C139" s="190"/>
      <c r="D139" s="190"/>
      <c r="E139" s="190"/>
      <c r="F139" s="190"/>
      <c r="G139" s="191"/>
    </row>
    <row r="140" spans="1:7" ht="18" customHeight="1" thickBot="1" x14ac:dyDescent="0.3">
      <c r="A140" s="132" t="s">
        <v>97</v>
      </c>
      <c r="B140" s="267"/>
      <c r="C140" s="268"/>
      <c r="D140" s="268"/>
      <c r="E140" s="268"/>
      <c r="F140" s="268"/>
      <c r="G140" s="269"/>
    </row>
    <row r="141" spans="1:7" ht="15.75" thickTop="1" x14ac:dyDescent="0.25"/>
  </sheetData>
  <sheetProtection algorithmName="SHA-512" hashValue="vBNQU2NxMIYY2WIaPUJKwGV1AE2NmOlueFrqgv701n51u6U8PpowuQ8XG2DKfyIMmO3jhk5yqBCmu3oJ603InA==" saltValue="TyIFcFMnlNODoRSU4W1IOw==" spinCount="100000" sheet="1" objects="1" scenarios="1" selectLockedCells="1"/>
  <mergeCells count="5658">
    <mergeCell ref="B137:G137"/>
    <mergeCell ref="B138:G138"/>
    <mergeCell ref="B139:G139"/>
    <mergeCell ref="B140:G140"/>
    <mergeCell ref="A134:A135"/>
    <mergeCell ref="C134:D134"/>
    <mergeCell ref="E134:G134"/>
    <mergeCell ref="C135:D135"/>
    <mergeCell ref="E135:G135"/>
    <mergeCell ref="B136:G136"/>
    <mergeCell ref="A131:A132"/>
    <mergeCell ref="C131:D131"/>
    <mergeCell ref="E131:G131"/>
    <mergeCell ref="C132:D132"/>
    <mergeCell ref="E132:G132"/>
    <mergeCell ref="A133:E133"/>
    <mergeCell ref="F133:G133"/>
    <mergeCell ref="H125:H126"/>
    <mergeCell ref="A127:A128"/>
    <mergeCell ref="A129:E129"/>
    <mergeCell ref="F129:G129"/>
    <mergeCell ref="A130:E130"/>
    <mergeCell ref="F130:G130"/>
    <mergeCell ref="A122:A123"/>
    <mergeCell ref="A124:E124"/>
    <mergeCell ref="F124:G124"/>
    <mergeCell ref="A125:B126"/>
    <mergeCell ref="C125:F126"/>
    <mergeCell ref="G125:G126"/>
    <mergeCell ref="A119:E119"/>
    <mergeCell ref="F119:G119"/>
    <mergeCell ref="A120:B121"/>
    <mergeCell ref="C120:F121"/>
    <mergeCell ref="G120:G121"/>
    <mergeCell ref="H120:H121"/>
    <mergeCell ref="A114:B115"/>
    <mergeCell ref="C114:F115"/>
    <mergeCell ref="G114:G115"/>
    <mergeCell ref="H114:H115"/>
    <mergeCell ref="A116:A117"/>
    <mergeCell ref="A118:E118"/>
    <mergeCell ref="F118:G118"/>
    <mergeCell ref="A109:A110"/>
    <mergeCell ref="A111:D111"/>
    <mergeCell ref="F111:G111"/>
    <mergeCell ref="A112:E112"/>
    <mergeCell ref="F112:G112"/>
    <mergeCell ref="A113:E113"/>
    <mergeCell ref="F113:G113"/>
    <mergeCell ref="H102:H103"/>
    <mergeCell ref="A104:A105"/>
    <mergeCell ref="A106:E106"/>
    <mergeCell ref="F106:G106"/>
    <mergeCell ref="A107:B108"/>
    <mergeCell ref="C107:F108"/>
    <mergeCell ref="G107:G108"/>
    <mergeCell ref="H107:H108"/>
    <mergeCell ref="A99:A100"/>
    <mergeCell ref="A101:E101"/>
    <mergeCell ref="F101:G101"/>
    <mergeCell ref="A102:B103"/>
    <mergeCell ref="C102:F103"/>
    <mergeCell ref="G102:G103"/>
    <mergeCell ref="H92:H93"/>
    <mergeCell ref="A94:A95"/>
    <mergeCell ref="A96:E96"/>
    <mergeCell ref="F96:G96"/>
    <mergeCell ref="A97:B98"/>
    <mergeCell ref="C97:F98"/>
    <mergeCell ref="G97:G98"/>
    <mergeCell ref="H97:H98"/>
    <mergeCell ref="A89:A90"/>
    <mergeCell ref="A91:E91"/>
    <mergeCell ref="F91:G91"/>
    <mergeCell ref="A92:B93"/>
    <mergeCell ref="C92:F93"/>
    <mergeCell ref="G92:G93"/>
    <mergeCell ref="A86:E86"/>
    <mergeCell ref="F86:G86"/>
    <mergeCell ref="A87:B88"/>
    <mergeCell ref="C87:F88"/>
    <mergeCell ref="G87:G88"/>
    <mergeCell ref="H87:H88"/>
    <mergeCell ref="A81:B82"/>
    <mergeCell ref="C81:F82"/>
    <mergeCell ref="G81:G82"/>
    <mergeCell ref="H81:H82"/>
    <mergeCell ref="A83:A84"/>
    <mergeCell ref="A85:E85"/>
    <mergeCell ref="F85:G85"/>
    <mergeCell ref="A76:B77"/>
    <mergeCell ref="C76:F77"/>
    <mergeCell ref="G76:G77"/>
    <mergeCell ref="H76:H77"/>
    <mergeCell ref="A78:A79"/>
    <mergeCell ref="A80:E80"/>
    <mergeCell ref="F80:G80"/>
    <mergeCell ref="H70:H71"/>
    <mergeCell ref="A72:A73"/>
    <mergeCell ref="A74:E74"/>
    <mergeCell ref="F74:G74"/>
    <mergeCell ref="A75:E75"/>
    <mergeCell ref="F75:G75"/>
    <mergeCell ref="A67:A68"/>
    <mergeCell ref="A69:E69"/>
    <mergeCell ref="F69:G69"/>
    <mergeCell ref="A70:B71"/>
    <mergeCell ref="C70:F71"/>
    <mergeCell ref="G70:G71"/>
    <mergeCell ref="H60:H61"/>
    <mergeCell ref="A62:A63"/>
    <mergeCell ref="A64:E64"/>
    <mergeCell ref="F64:G64"/>
    <mergeCell ref="A65:B66"/>
    <mergeCell ref="C65:F66"/>
    <mergeCell ref="G65:G66"/>
    <mergeCell ref="H65:H66"/>
    <mergeCell ref="A56:A57"/>
    <mergeCell ref="A58:E58"/>
    <mergeCell ref="F58:G58"/>
    <mergeCell ref="A59:E59"/>
    <mergeCell ref="F59:G59"/>
    <mergeCell ref="A60:B61"/>
    <mergeCell ref="C60:F61"/>
    <mergeCell ref="G60:G61"/>
    <mergeCell ref="A53:E53"/>
    <mergeCell ref="F53:G53"/>
    <mergeCell ref="A54:B55"/>
    <mergeCell ref="C54:F55"/>
    <mergeCell ref="G54:G55"/>
    <mergeCell ref="H54:H55"/>
    <mergeCell ref="H47:H48"/>
    <mergeCell ref="A49:A50"/>
    <mergeCell ref="A51:D51"/>
    <mergeCell ref="F51:G51"/>
    <mergeCell ref="A52:E52"/>
    <mergeCell ref="F52:G52"/>
    <mergeCell ref="A44:A45"/>
    <mergeCell ref="A46:E46"/>
    <mergeCell ref="F46:G46"/>
    <mergeCell ref="A47:B48"/>
    <mergeCell ref="C47:F48"/>
    <mergeCell ref="G47:G48"/>
    <mergeCell ref="XEN40:XEO40"/>
    <mergeCell ref="XEW40:XEX40"/>
    <mergeCell ref="A41:E41"/>
    <mergeCell ref="F41:G41"/>
    <mergeCell ref="A42:B43"/>
    <mergeCell ref="C42:F43"/>
    <mergeCell ref="G42:G43"/>
    <mergeCell ref="H42:H43"/>
    <mergeCell ref="XEN39:XEO39"/>
    <mergeCell ref="XER39:XER40"/>
    <mergeCell ref="XEW39:XEX39"/>
    <mergeCell ref="XFA39:XFA40"/>
    <mergeCell ref="O40:P40"/>
    <mergeCell ref="X40:Y40"/>
    <mergeCell ref="AG40:AH40"/>
    <mergeCell ref="AP40:AQ40"/>
    <mergeCell ref="AY40:AZ40"/>
    <mergeCell ref="BH40:BI40"/>
    <mergeCell ref="XDM39:XDN39"/>
    <mergeCell ref="XDQ39:XDQ40"/>
    <mergeCell ref="XDV39:XDW39"/>
    <mergeCell ref="XDZ39:XDZ40"/>
    <mergeCell ref="XEE39:XEF39"/>
    <mergeCell ref="XEI39:XEI40"/>
    <mergeCell ref="XDM40:XDN40"/>
    <mergeCell ref="XDV40:XDW40"/>
    <mergeCell ref="XEE40:XEF40"/>
    <mergeCell ref="XCL39:XCM39"/>
    <mergeCell ref="XCP39:XCP40"/>
    <mergeCell ref="XCU39:XCV39"/>
    <mergeCell ref="XCY39:XCY40"/>
    <mergeCell ref="XDD39:XDE39"/>
    <mergeCell ref="XDH39:XDH40"/>
    <mergeCell ref="XCL40:XCM40"/>
    <mergeCell ref="XCU40:XCV40"/>
    <mergeCell ref="XDD40:XDE40"/>
    <mergeCell ref="XBK39:XBL39"/>
    <mergeCell ref="XBO39:XBO40"/>
    <mergeCell ref="XBT39:XBU39"/>
    <mergeCell ref="XBX39:XBX40"/>
    <mergeCell ref="XCC39:XCD39"/>
    <mergeCell ref="XCG39:XCG40"/>
    <mergeCell ref="XBK40:XBL40"/>
    <mergeCell ref="XBT40:XBU40"/>
    <mergeCell ref="XCC40:XCD40"/>
    <mergeCell ref="XAJ39:XAK39"/>
    <mergeCell ref="XAN39:XAN40"/>
    <mergeCell ref="XAS39:XAT39"/>
    <mergeCell ref="XAW39:XAW40"/>
    <mergeCell ref="XBB39:XBC39"/>
    <mergeCell ref="XBF39:XBF40"/>
    <mergeCell ref="XAJ40:XAK40"/>
    <mergeCell ref="XAS40:XAT40"/>
    <mergeCell ref="XBB40:XBC40"/>
    <mergeCell ref="WZI39:WZJ39"/>
    <mergeCell ref="WZM39:WZM40"/>
    <mergeCell ref="WZR39:WZS39"/>
    <mergeCell ref="WZV39:WZV40"/>
    <mergeCell ref="XAA39:XAB39"/>
    <mergeCell ref="XAE39:XAE40"/>
    <mergeCell ref="WZI40:WZJ40"/>
    <mergeCell ref="WZR40:WZS40"/>
    <mergeCell ref="XAA40:XAB40"/>
    <mergeCell ref="WYH39:WYI39"/>
    <mergeCell ref="WYL39:WYL40"/>
    <mergeCell ref="WYQ39:WYR39"/>
    <mergeCell ref="WYU39:WYU40"/>
    <mergeCell ref="WYZ39:WZA39"/>
    <mergeCell ref="WZD39:WZD40"/>
    <mergeCell ref="WYH40:WYI40"/>
    <mergeCell ref="WYQ40:WYR40"/>
    <mergeCell ref="WYZ40:WZA40"/>
    <mergeCell ref="WXG39:WXH39"/>
    <mergeCell ref="WXK39:WXK40"/>
    <mergeCell ref="WXP39:WXQ39"/>
    <mergeCell ref="WXT39:WXT40"/>
    <mergeCell ref="WXY39:WXZ39"/>
    <mergeCell ref="WYC39:WYC40"/>
    <mergeCell ref="WXG40:WXH40"/>
    <mergeCell ref="WXP40:WXQ40"/>
    <mergeCell ref="WXY40:WXZ40"/>
    <mergeCell ref="WWF39:WWG39"/>
    <mergeCell ref="WWJ39:WWJ40"/>
    <mergeCell ref="WWO39:WWP39"/>
    <mergeCell ref="WWS39:WWS40"/>
    <mergeCell ref="WWX39:WWY39"/>
    <mergeCell ref="WXB39:WXB40"/>
    <mergeCell ref="WWF40:WWG40"/>
    <mergeCell ref="WWO40:WWP40"/>
    <mergeCell ref="WWX40:WWY40"/>
    <mergeCell ref="WVE39:WVF39"/>
    <mergeCell ref="WVI39:WVI40"/>
    <mergeCell ref="WVN39:WVO39"/>
    <mergeCell ref="WVR39:WVR40"/>
    <mergeCell ref="WVW39:WVX39"/>
    <mergeCell ref="WWA39:WWA40"/>
    <mergeCell ref="WVE40:WVF40"/>
    <mergeCell ref="WVN40:WVO40"/>
    <mergeCell ref="WVW40:WVX40"/>
    <mergeCell ref="WUD39:WUE39"/>
    <mergeCell ref="WUH39:WUH40"/>
    <mergeCell ref="WUM39:WUN39"/>
    <mergeCell ref="WUQ39:WUQ40"/>
    <mergeCell ref="WUV39:WUW39"/>
    <mergeCell ref="WUZ39:WUZ40"/>
    <mergeCell ref="WUD40:WUE40"/>
    <mergeCell ref="WUM40:WUN40"/>
    <mergeCell ref="WUV40:WUW40"/>
    <mergeCell ref="WTC39:WTD39"/>
    <mergeCell ref="WTG39:WTG40"/>
    <mergeCell ref="WTL39:WTM39"/>
    <mergeCell ref="WTP39:WTP40"/>
    <mergeCell ref="WTU39:WTV39"/>
    <mergeCell ref="WTY39:WTY40"/>
    <mergeCell ref="WTC40:WTD40"/>
    <mergeCell ref="WTL40:WTM40"/>
    <mergeCell ref="WTU40:WTV40"/>
    <mergeCell ref="WSB39:WSC39"/>
    <mergeCell ref="WSF39:WSF40"/>
    <mergeCell ref="WSK39:WSL39"/>
    <mergeCell ref="WSO39:WSO40"/>
    <mergeCell ref="WST39:WSU39"/>
    <mergeCell ref="WSX39:WSX40"/>
    <mergeCell ref="WSB40:WSC40"/>
    <mergeCell ref="WSK40:WSL40"/>
    <mergeCell ref="WST40:WSU40"/>
    <mergeCell ref="WRA39:WRB39"/>
    <mergeCell ref="WRE39:WRE40"/>
    <mergeCell ref="WRJ39:WRK39"/>
    <mergeCell ref="WRN39:WRN40"/>
    <mergeCell ref="WRS39:WRT39"/>
    <mergeCell ref="WRW39:WRW40"/>
    <mergeCell ref="WRA40:WRB40"/>
    <mergeCell ref="WRJ40:WRK40"/>
    <mergeCell ref="WRS40:WRT40"/>
    <mergeCell ref="WPZ39:WQA39"/>
    <mergeCell ref="WQD39:WQD40"/>
    <mergeCell ref="WQI39:WQJ39"/>
    <mergeCell ref="WQM39:WQM40"/>
    <mergeCell ref="WQR39:WQS39"/>
    <mergeCell ref="WQV39:WQV40"/>
    <mergeCell ref="WPZ40:WQA40"/>
    <mergeCell ref="WQI40:WQJ40"/>
    <mergeCell ref="WQR40:WQS40"/>
    <mergeCell ref="WOY39:WOZ39"/>
    <mergeCell ref="WPC39:WPC40"/>
    <mergeCell ref="WPH39:WPI39"/>
    <mergeCell ref="WPL39:WPL40"/>
    <mergeCell ref="WPQ39:WPR39"/>
    <mergeCell ref="WPU39:WPU40"/>
    <mergeCell ref="WOY40:WOZ40"/>
    <mergeCell ref="WPH40:WPI40"/>
    <mergeCell ref="WPQ40:WPR40"/>
    <mergeCell ref="WNX39:WNY39"/>
    <mergeCell ref="WOB39:WOB40"/>
    <mergeCell ref="WOG39:WOH39"/>
    <mergeCell ref="WOK39:WOK40"/>
    <mergeCell ref="WOP39:WOQ39"/>
    <mergeCell ref="WOT39:WOT40"/>
    <mergeCell ref="WNX40:WNY40"/>
    <mergeCell ref="WOG40:WOH40"/>
    <mergeCell ref="WOP40:WOQ40"/>
    <mergeCell ref="WMW39:WMX39"/>
    <mergeCell ref="WNA39:WNA40"/>
    <mergeCell ref="WNF39:WNG39"/>
    <mergeCell ref="WNJ39:WNJ40"/>
    <mergeCell ref="WNO39:WNP39"/>
    <mergeCell ref="WNS39:WNS40"/>
    <mergeCell ref="WMW40:WMX40"/>
    <mergeCell ref="WNF40:WNG40"/>
    <mergeCell ref="WNO40:WNP40"/>
    <mergeCell ref="WLV39:WLW39"/>
    <mergeCell ref="WLZ39:WLZ40"/>
    <mergeCell ref="WME39:WMF39"/>
    <mergeCell ref="WMI39:WMI40"/>
    <mergeCell ref="WMN39:WMO39"/>
    <mergeCell ref="WMR39:WMR40"/>
    <mergeCell ref="WLV40:WLW40"/>
    <mergeCell ref="WME40:WMF40"/>
    <mergeCell ref="WMN40:WMO40"/>
    <mergeCell ref="WKU39:WKV39"/>
    <mergeCell ref="WKY39:WKY40"/>
    <mergeCell ref="WLD39:WLE39"/>
    <mergeCell ref="WLH39:WLH40"/>
    <mergeCell ref="WLM39:WLN39"/>
    <mergeCell ref="WLQ39:WLQ40"/>
    <mergeCell ref="WKU40:WKV40"/>
    <mergeCell ref="WLD40:WLE40"/>
    <mergeCell ref="WLM40:WLN40"/>
    <mergeCell ref="WJT39:WJU39"/>
    <mergeCell ref="WJX39:WJX40"/>
    <mergeCell ref="WKC39:WKD39"/>
    <mergeCell ref="WKG39:WKG40"/>
    <mergeCell ref="WKL39:WKM39"/>
    <mergeCell ref="WKP39:WKP40"/>
    <mergeCell ref="WJT40:WJU40"/>
    <mergeCell ref="WKC40:WKD40"/>
    <mergeCell ref="WKL40:WKM40"/>
    <mergeCell ref="WIS39:WIT39"/>
    <mergeCell ref="WIW39:WIW40"/>
    <mergeCell ref="WJB39:WJC39"/>
    <mergeCell ref="WJF39:WJF40"/>
    <mergeCell ref="WJK39:WJL39"/>
    <mergeCell ref="WJO39:WJO40"/>
    <mergeCell ref="WIS40:WIT40"/>
    <mergeCell ref="WJB40:WJC40"/>
    <mergeCell ref="WJK40:WJL40"/>
    <mergeCell ref="WHR39:WHS39"/>
    <mergeCell ref="WHV39:WHV40"/>
    <mergeCell ref="WIA39:WIB39"/>
    <mergeCell ref="WIE39:WIE40"/>
    <mergeCell ref="WIJ39:WIK39"/>
    <mergeCell ref="WIN39:WIN40"/>
    <mergeCell ref="WHR40:WHS40"/>
    <mergeCell ref="WIA40:WIB40"/>
    <mergeCell ref="WIJ40:WIK40"/>
    <mergeCell ref="WGQ39:WGR39"/>
    <mergeCell ref="WGU39:WGU40"/>
    <mergeCell ref="WGZ39:WHA39"/>
    <mergeCell ref="WHD39:WHD40"/>
    <mergeCell ref="WHI39:WHJ39"/>
    <mergeCell ref="WHM39:WHM40"/>
    <mergeCell ref="WGQ40:WGR40"/>
    <mergeCell ref="WGZ40:WHA40"/>
    <mergeCell ref="WHI40:WHJ40"/>
    <mergeCell ref="WFP39:WFQ39"/>
    <mergeCell ref="WFT39:WFT40"/>
    <mergeCell ref="WFY39:WFZ39"/>
    <mergeCell ref="WGC39:WGC40"/>
    <mergeCell ref="WGH39:WGI39"/>
    <mergeCell ref="WGL39:WGL40"/>
    <mergeCell ref="WFP40:WFQ40"/>
    <mergeCell ref="WFY40:WFZ40"/>
    <mergeCell ref="WGH40:WGI40"/>
    <mergeCell ref="WEO39:WEP39"/>
    <mergeCell ref="WES39:WES40"/>
    <mergeCell ref="WEX39:WEY39"/>
    <mergeCell ref="WFB39:WFB40"/>
    <mergeCell ref="WFG39:WFH39"/>
    <mergeCell ref="WFK39:WFK40"/>
    <mergeCell ref="WEO40:WEP40"/>
    <mergeCell ref="WEX40:WEY40"/>
    <mergeCell ref="WFG40:WFH40"/>
    <mergeCell ref="WDN39:WDO39"/>
    <mergeCell ref="WDR39:WDR40"/>
    <mergeCell ref="WDW39:WDX39"/>
    <mergeCell ref="WEA39:WEA40"/>
    <mergeCell ref="WEF39:WEG39"/>
    <mergeCell ref="WEJ39:WEJ40"/>
    <mergeCell ref="WDN40:WDO40"/>
    <mergeCell ref="WDW40:WDX40"/>
    <mergeCell ref="WEF40:WEG40"/>
    <mergeCell ref="WCM39:WCN39"/>
    <mergeCell ref="WCQ39:WCQ40"/>
    <mergeCell ref="WCV39:WCW39"/>
    <mergeCell ref="WCZ39:WCZ40"/>
    <mergeCell ref="WDE39:WDF39"/>
    <mergeCell ref="WDI39:WDI40"/>
    <mergeCell ref="WCM40:WCN40"/>
    <mergeCell ref="WCV40:WCW40"/>
    <mergeCell ref="WDE40:WDF40"/>
    <mergeCell ref="WBL39:WBM39"/>
    <mergeCell ref="WBP39:WBP40"/>
    <mergeCell ref="WBU39:WBV39"/>
    <mergeCell ref="WBY39:WBY40"/>
    <mergeCell ref="WCD39:WCE39"/>
    <mergeCell ref="WCH39:WCH40"/>
    <mergeCell ref="WBL40:WBM40"/>
    <mergeCell ref="WBU40:WBV40"/>
    <mergeCell ref="WCD40:WCE40"/>
    <mergeCell ref="WAK39:WAL39"/>
    <mergeCell ref="WAO39:WAO40"/>
    <mergeCell ref="WAT39:WAU39"/>
    <mergeCell ref="WAX39:WAX40"/>
    <mergeCell ref="WBC39:WBD39"/>
    <mergeCell ref="WBG39:WBG40"/>
    <mergeCell ref="WAK40:WAL40"/>
    <mergeCell ref="WAT40:WAU40"/>
    <mergeCell ref="WBC40:WBD40"/>
    <mergeCell ref="VZJ39:VZK39"/>
    <mergeCell ref="VZN39:VZN40"/>
    <mergeCell ref="VZS39:VZT39"/>
    <mergeCell ref="VZW39:VZW40"/>
    <mergeCell ref="WAB39:WAC39"/>
    <mergeCell ref="WAF39:WAF40"/>
    <mergeCell ref="VZJ40:VZK40"/>
    <mergeCell ref="VZS40:VZT40"/>
    <mergeCell ref="WAB40:WAC40"/>
    <mergeCell ref="VYI39:VYJ39"/>
    <mergeCell ref="VYM39:VYM40"/>
    <mergeCell ref="VYR39:VYS39"/>
    <mergeCell ref="VYV39:VYV40"/>
    <mergeCell ref="VZA39:VZB39"/>
    <mergeCell ref="VZE39:VZE40"/>
    <mergeCell ref="VYI40:VYJ40"/>
    <mergeCell ref="VYR40:VYS40"/>
    <mergeCell ref="VZA40:VZB40"/>
    <mergeCell ref="VXH39:VXI39"/>
    <mergeCell ref="VXL39:VXL40"/>
    <mergeCell ref="VXQ39:VXR39"/>
    <mergeCell ref="VXU39:VXU40"/>
    <mergeCell ref="VXZ39:VYA39"/>
    <mergeCell ref="VYD39:VYD40"/>
    <mergeCell ref="VXH40:VXI40"/>
    <mergeCell ref="VXQ40:VXR40"/>
    <mergeCell ref="VXZ40:VYA40"/>
    <mergeCell ref="VWG39:VWH39"/>
    <mergeCell ref="VWK39:VWK40"/>
    <mergeCell ref="VWP39:VWQ39"/>
    <mergeCell ref="VWT39:VWT40"/>
    <mergeCell ref="VWY39:VWZ39"/>
    <mergeCell ref="VXC39:VXC40"/>
    <mergeCell ref="VWG40:VWH40"/>
    <mergeCell ref="VWP40:VWQ40"/>
    <mergeCell ref="VWY40:VWZ40"/>
    <mergeCell ref="VVF39:VVG39"/>
    <mergeCell ref="VVJ39:VVJ40"/>
    <mergeCell ref="VVO39:VVP39"/>
    <mergeCell ref="VVS39:VVS40"/>
    <mergeCell ref="VVX39:VVY39"/>
    <mergeCell ref="VWB39:VWB40"/>
    <mergeCell ref="VVF40:VVG40"/>
    <mergeCell ref="VVO40:VVP40"/>
    <mergeCell ref="VVX40:VVY40"/>
    <mergeCell ref="VUE39:VUF39"/>
    <mergeCell ref="VUI39:VUI40"/>
    <mergeCell ref="VUN39:VUO39"/>
    <mergeCell ref="VUR39:VUR40"/>
    <mergeCell ref="VUW39:VUX39"/>
    <mergeCell ref="VVA39:VVA40"/>
    <mergeCell ref="VUE40:VUF40"/>
    <mergeCell ref="VUN40:VUO40"/>
    <mergeCell ref="VUW40:VUX40"/>
    <mergeCell ref="VTD39:VTE39"/>
    <mergeCell ref="VTH39:VTH40"/>
    <mergeCell ref="VTM39:VTN39"/>
    <mergeCell ref="VTQ39:VTQ40"/>
    <mergeCell ref="VTV39:VTW39"/>
    <mergeCell ref="VTZ39:VTZ40"/>
    <mergeCell ref="VTD40:VTE40"/>
    <mergeCell ref="VTM40:VTN40"/>
    <mergeCell ref="VTV40:VTW40"/>
    <mergeCell ref="VSC39:VSD39"/>
    <mergeCell ref="VSG39:VSG40"/>
    <mergeCell ref="VSL39:VSM39"/>
    <mergeCell ref="VSP39:VSP40"/>
    <mergeCell ref="VSU39:VSV39"/>
    <mergeCell ref="VSY39:VSY40"/>
    <mergeCell ref="VSC40:VSD40"/>
    <mergeCell ref="VSL40:VSM40"/>
    <mergeCell ref="VSU40:VSV40"/>
    <mergeCell ref="VRB39:VRC39"/>
    <mergeCell ref="VRF39:VRF40"/>
    <mergeCell ref="VRK39:VRL39"/>
    <mergeCell ref="VRO39:VRO40"/>
    <mergeCell ref="VRT39:VRU39"/>
    <mergeCell ref="VRX39:VRX40"/>
    <mergeCell ref="VRB40:VRC40"/>
    <mergeCell ref="VRK40:VRL40"/>
    <mergeCell ref="VRT40:VRU40"/>
    <mergeCell ref="VQA39:VQB39"/>
    <mergeCell ref="VQE39:VQE40"/>
    <mergeCell ref="VQJ39:VQK39"/>
    <mergeCell ref="VQN39:VQN40"/>
    <mergeCell ref="VQS39:VQT39"/>
    <mergeCell ref="VQW39:VQW40"/>
    <mergeCell ref="VQA40:VQB40"/>
    <mergeCell ref="VQJ40:VQK40"/>
    <mergeCell ref="VQS40:VQT40"/>
    <mergeCell ref="VOZ39:VPA39"/>
    <mergeCell ref="VPD39:VPD40"/>
    <mergeCell ref="VPI39:VPJ39"/>
    <mergeCell ref="VPM39:VPM40"/>
    <mergeCell ref="VPR39:VPS39"/>
    <mergeCell ref="VPV39:VPV40"/>
    <mergeCell ref="VOZ40:VPA40"/>
    <mergeCell ref="VPI40:VPJ40"/>
    <mergeCell ref="VPR40:VPS40"/>
    <mergeCell ref="VNY39:VNZ39"/>
    <mergeCell ref="VOC39:VOC40"/>
    <mergeCell ref="VOH39:VOI39"/>
    <mergeCell ref="VOL39:VOL40"/>
    <mergeCell ref="VOQ39:VOR39"/>
    <mergeCell ref="VOU39:VOU40"/>
    <mergeCell ref="VNY40:VNZ40"/>
    <mergeCell ref="VOH40:VOI40"/>
    <mergeCell ref="VOQ40:VOR40"/>
    <mergeCell ref="VMX39:VMY39"/>
    <mergeCell ref="VNB39:VNB40"/>
    <mergeCell ref="VNG39:VNH39"/>
    <mergeCell ref="VNK39:VNK40"/>
    <mergeCell ref="VNP39:VNQ39"/>
    <mergeCell ref="VNT39:VNT40"/>
    <mergeCell ref="VMX40:VMY40"/>
    <mergeCell ref="VNG40:VNH40"/>
    <mergeCell ref="VNP40:VNQ40"/>
    <mergeCell ref="VLW39:VLX39"/>
    <mergeCell ref="VMA39:VMA40"/>
    <mergeCell ref="VMF39:VMG39"/>
    <mergeCell ref="VMJ39:VMJ40"/>
    <mergeCell ref="VMO39:VMP39"/>
    <mergeCell ref="VMS39:VMS40"/>
    <mergeCell ref="VLW40:VLX40"/>
    <mergeCell ref="VMF40:VMG40"/>
    <mergeCell ref="VMO40:VMP40"/>
    <mergeCell ref="VKV39:VKW39"/>
    <mergeCell ref="VKZ39:VKZ40"/>
    <mergeCell ref="VLE39:VLF39"/>
    <mergeCell ref="VLI39:VLI40"/>
    <mergeCell ref="VLN39:VLO39"/>
    <mergeCell ref="VLR39:VLR40"/>
    <mergeCell ref="VKV40:VKW40"/>
    <mergeCell ref="VLE40:VLF40"/>
    <mergeCell ref="VLN40:VLO40"/>
    <mergeCell ref="VJU39:VJV39"/>
    <mergeCell ref="VJY39:VJY40"/>
    <mergeCell ref="VKD39:VKE39"/>
    <mergeCell ref="VKH39:VKH40"/>
    <mergeCell ref="VKM39:VKN39"/>
    <mergeCell ref="VKQ39:VKQ40"/>
    <mergeCell ref="VJU40:VJV40"/>
    <mergeCell ref="VKD40:VKE40"/>
    <mergeCell ref="VKM40:VKN40"/>
    <mergeCell ref="VIT39:VIU39"/>
    <mergeCell ref="VIX39:VIX40"/>
    <mergeCell ref="VJC39:VJD39"/>
    <mergeCell ref="VJG39:VJG40"/>
    <mergeCell ref="VJL39:VJM39"/>
    <mergeCell ref="VJP39:VJP40"/>
    <mergeCell ref="VIT40:VIU40"/>
    <mergeCell ref="VJC40:VJD40"/>
    <mergeCell ref="VJL40:VJM40"/>
    <mergeCell ref="VHS39:VHT39"/>
    <mergeCell ref="VHW39:VHW40"/>
    <mergeCell ref="VIB39:VIC39"/>
    <mergeCell ref="VIF39:VIF40"/>
    <mergeCell ref="VIK39:VIL39"/>
    <mergeCell ref="VIO39:VIO40"/>
    <mergeCell ref="VHS40:VHT40"/>
    <mergeCell ref="VIB40:VIC40"/>
    <mergeCell ref="VIK40:VIL40"/>
    <mergeCell ref="VGR39:VGS39"/>
    <mergeCell ref="VGV39:VGV40"/>
    <mergeCell ref="VHA39:VHB39"/>
    <mergeCell ref="VHE39:VHE40"/>
    <mergeCell ref="VHJ39:VHK39"/>
    <mergeCell ref="VHN39:VHN40"/>
    <mergeCell ref="VGR40:VGS40"/>
    <mergeCell ref="VHA40:VHB40"/>
    <mergeCell ref="VHJ40:VHK40"/>
    <mergeCell ref="VFQ39:VFR39"/>
    <mergeCell ref="VFU39:VFU40"/>
    <mergeCell ref="VFZ39:VGA39"/>
    <mergeCell ref="VGD39:VGD40"/>
    <mergeCell ref="VGI39:VGJ39"/>
    <mergeCell ref="VGM39:VGM40"/>
    <mergeCell ref="VFQ40:VFR40"/>
    <mergeCell ref="VFZ40:VGA40"/>
    <mergeCell ref="VGI40:VGJ40"/>
    <mergeCell ref="VEP39:VEQ39"/>
    <mergeCell ref="VET39:VET40"/>
    <mergeCell ref="VEY39:VEZ39"/>
    <mergeCell ref="VFC39:VFC40"/>
    <mergeCell ref="VFH39:VFI39"/>
    <mergeCell ref="VFL39:VFL40"/>
    <mergeCell ref="VEP40:VEQ40"/>
    <mergeCell ref="VEY40:VEZ40"/>
    <mergeCell ref="VFH40:VFI40"/>
    <mergeCell ref="VDO39:VDP39"/>
    <mergeCell ref="VDS39:VDS40"/>
    <mergeCell ref="VDX39:VDY39"/>
    <mergeCell ref="VEB39:VEB40"/>
    <mergeCell ref="VEG39:VEH39"/>
    <mergeCell ref="VEK39:VEK40"/>
    <mergeCell ref="VDO40:VDP40"/>
    <mergeCell ref="VDX40:VDY40"/>
    <mergeCell ref="VEG40:VEH40"/>
    <mergeCell ref="VCN39:VCO39"/>
    <mergeCell ref="VCR39:VCR40"/>
    <mergeCell ref="VCW39:VCX39"/>
    <mergeCell ref="VDA39:VDA40"/>
    <mergeCell ref="VDF39:VDG39"/>
    <mergeCell ref="VDJ39:VDJ40"/>
    <mergeCell ref="VCN40:VCO40"/>
    <mergeCell ref="VCW40:VCX40"/>
    <mergeCell ref="VDF40:VDG40"/>
    <mergeCell ref="VBM39:VBN39"/>
    <mergeCell ref="VBQ39:VBQ40"/>
    <mergeCell ref="VBV39:VBW39"/>
    <mergeCell ref="VBZ39:VBZ40"/>
    <mergeCell ref="VCE39:VCF39"/>
    <mergeCell ref="VCI39:VCI40"/>
    <mergeCell ref="VBM40:VBN40"/>
    <mergeCell ref="VBV40:VBW40"/>
    <mergeCell ref="VCE40:VCF40"/>
    <mergeCell ref="VAL39:VAM39"/>
    <mergeCell ref="VAP39:VAP40"/>
    <mergeCell ref="VAU39:VAV39"/>
    <mergeCell ref="VAY39:VAY40"/>
    <mergeCell ref="VBD39:VBE39"/>
    <mergeCell ref="VBH39:VBH40"/>
    <mergeCell ref="VAL40:VAM40"/>
    <mergeCell ref="VAU40:VAV40"/>
    <mergeCell ref="VBD40:VBE40"/>
    <mergeCell ref="UZK39:UZL39"/>
    <mergeCell ref="UZO39:UZO40"/>
    <mergeCell ref="UZT39:UZU39"/>
    <mergeCell ref="UZX39:UZX40"/>
    <mergeCell ref="VAC39:VAD39"/>
    <mergeCell ref="VAG39:VAG40"/>
    <mergeCell ref="UZK40:UZL40"/>
    <mergeCell ref="UZT40:UZU40"/>
    <mergeCell ref="VAC40:VAD40"/>
    <mergeCell ref="UYJ39:UYK39"/>
    <mergeCell ref="UYN39:UYN40"/>
    <mergeCell ref="UYS39:UYT39"/>
    <mergeCell ref="UYW39:UYW40"/>
    <mergeCell ref="UZB39:UZC39"/>
    <mergeCell ref="UZF39:UZF40"/>
    <mergeCell ref="UYJ40:UYK40"/>
    <mergeCell ref="UYS40:UYT40"/>
    <mergeCell ref="UZB40:UZC40"/>
    <mergeCell ref="UXI39:UXJ39"/>
    <mergeCell ref="UXM39:UXM40"/>
    <mergeCell ref="UXR39:UXS39"/>
    <mergeCell ref="UXV39:UXV40"/>
    <mergeCell ref="UYA39:UYB39"/>
    <mergeCell ref="UYE39:UYE40"/>
    <mergeCell ref="UXI40:UXJ40"/>
    <mergeCell ref="UXR40:UXS40"/>
    <mergeCell ref="UYA40:UYB40"/>
    <mergeCell ref="UWH39:UWI39"/>
    <mergeCell ref="UWL39:UWL40"/>
    <mergeCell ref="UWQ39:UWR39"/>
    <mergeCell ref="UWU39:UWU40"/>
    <mergeCell ref="UWZ39:UXA39"/>
    <mergeCell ref="UXD39:UXD40"/>
    <mergeCell ref="UWH40:UWI40"/>
    <mergeCell ref="UWQ40:UWR40"/>
    <mergeCell ref="UWZ40:UXA40"/>
    <mergeCell ref="UVG39:UVH39"/>
    <mergeCell ref="UVK39:UVK40"/>
    <mergeCell ref="UVP39:UVQ39"/>
    <mergeCell ref="UVT39:UVT40"/>
    <mergeCell ref="UVY39:UVZ39"/>
    <mergeCell ref="UWC39:UWC40"/>
    <mergeCell ref="UVG40:UVH40"/>
    <mergeCell ref="UVP40:UVQ40"/>
    <mergeCell ref="UVY40:UVZ40"/>
    <mergeCell ref="UUF39:UUG39"/>
    <mergeCell ref="UUJ39:UUJ40"/>
    <mergeCell ref="UUO39:UUP39"/>
    <mergeCell ref="UUS39:UUS40"/>
    <mergeCell ref="UUX39:UUY39"/>
    <mergeCell ref="UVB39:UVB40"/>
    <mergeCell ref="UUF40:UUG40"/>
    <mergeCell ref="UUO40:UUP40"/>
    <mergeCell ref="UUX40:UUY40"/>
    <mergeCell ref="UTE39:UTF39"/>
    <mergeCell ref="UTI39:UTI40"/>
    <mergeCell ref="UTN39:UTO39"/>
    <mergeCell ref="UTR39:UTR40"/>
    <mergeCell ref="UTW39:UTX39"/>
    <mergeCell ref="UUA39:UUA40"/>
    <mergeCell ref="UTE40:UTF40"/>
    <mergeCell ref="UTN40:UTO40"/>
    <mergeCell ref="UTW40:UTX40"/>
    <mergeCell ref="USD39:USE39"/>
    <mergeCell ref="USH39:USH40"/>
    <mergeCell ref="USM39:USN39"/>
    <mergeCell ref="USQ39:USQ40"/>
    <mergeCell ref="USV39:USW39"/>
    <mergeCell ref="USZ39:USZ40"/>
    <mergeCell ref="USD40:USE40"/>
    <mergeCell ref="USM40:USN40"/>
    <mergeCell ref="USV40:USW40"/>
    <mergeCell ref="URC39:URD39"/>
    <mergeCell ref="URG39:URG40"/>
    <mergeCell ref="URL39:URM39"/>
    <mergeCell ref="URP39:URP40"/>
    <mergeCell ref="URU39:URV39"/>
    <mergeCell ref="URY39:URY40"/>
    <mergeCell ref="URC40:URD40"/>
    <mergeCell ref="URL40:URM40"/>
    <mergeCell ref="URU40:URV40"/>
    <mergeCell ref="UQB39:UQC39"/>
    <mergeCell ref="UQF39:UQF40"/>
    <mergeCell ref="UQK39:UQL39"/>
    <mergeCell ref="UQO39:UQO40"/>
    <mergeCell ref="UQT39:UQU39"/>
    <mergeCell ref="UQX39:UQX40"/>
    <mergeCell ref="UQB40:UQC40"/>
    <mergeCell ref="UQK40:UQL40"/>
    <mergeCell ref="UQT40:UQU40"/>
    <mergeCell ref="UPA39:UPB39"/>
    <mergeCell ref="UPE39:UPE40"/>
    <mergeCell ref="UPJ39:UPK39"/>
    <mergeCell ref="UPN39:UPN40"/>
    <mergeCell ref="UPS39:UPT39"/>
    <mergeCell ref="UPW39:UPW40"/>
    <mergeCell ref="UPA40:UPB40"/>
    <mergeCell ref="UPJ40:UPK40"/>
    <mergeCell ref="UPS40:UPT40"/>
    <mergeCell ref="UNZ39:UOA39"/>
    <mergeCell ref="UOD39:UOD40"/>
    <mergeCell ref="UOI39:UOJ39"/>
    <mergeCell ref="UOM39:UOM40"/>
    <mergeCell ref="UOR39:UOS39"/>
    <mergeCell ref="UOV39:UOV40"/>
    <mergeCell ref="UNZ40:UOA40"/>
    <mergeCell ref="UOI40:UOJ40"/>
    <mergeCell ref="UOR40:UOS40"/>
    <mergeCell ref="UMY39:UMZ39"/>
    <mergeCell ref="UNC39:UNC40"/>
    <mergeCell ref="UNH39:UNI39"/>
    <mergeCell ref="UNL39:UNL40"/>
    <mergeCell ref="UNQ39:UNR39"/>
    <mergeCell ref="UNU39:UNU40"/>
    <mergeCell ref="UMY40:UMZ40"/>
    <mergeCell ref="UNH40:UNI40"/>
    <mergeCell ref="UNQ40:UNR40"/>
    <mergeCell ref="ULX39:ULY39"/>
    <mergeCell ref="UMB39:UMB40"/>
    <mergeCell ref="UMG39:UMH39"/>
    <mergeCell ref="UMK39:UMK40"/>
    <mergeCell ref="UMP39:UMQ39"/>
    <mergeCell ref="UMT39:UMT40"/>
    <mergeCell ref="ULX40:ULY40"/>
    <mergeCell ref="UMG40:UMH40"/>
    <mergeCell ref="UMP40:UMQ40"/>
    <mergeCell ref="UKW39:UKX39"/>
    <mergeCell ref="ULA39:ULA40"/>
    <mergeCell ref="ULF39:ULG39"/>
    <mergeCell ref="ULJ39:ULJ40"/>
    <mergeCell ref="ULO39:ULP39"/>
    <mergeCell ref="ULS39:ULS40"/>
    <mergeCell ref="UKW40:UKX40"/>
    <mergeCell ref="ULF40:ULG40"/>
    <mergeCell ref="ULO40:ULP40"/>
    <mergeCell ref="UJV39:UJW39"/>
    <mergeCell ref="UJZ39:UJZ40"/>
    <mergeCell ref="UKE39:UKF39"/>
    <mergeCell ref="UKI39:UKI40"/>
    <mergeCell ref="UKN39:UKO39"/>
    <mergeCell ref="UKR39:UKR40"/>
    <mergeCell ref="UJV40:UJW40"/>
    <mergeCell ref="UKE40:UKF40"/>
    <mergeCell ref="UKN40:UKO40"/>
    <mergeCell ref="UIU39:UIV39"/>
    <mergeCell ref="UIY39:UIY40"/>
    <mergeCell ref="UJD39:UJE39"/>
    <mergeCell ref="UJH39:UJH40"/>
    <mergeCell ref="UJM39:UJN39"/>
    <mergeCell ref="UJQ39:UJQ40"/>
    <mergeCell ref="UIU40:UIV40"/>
    <mergeCell ref="UJD40:UJE40"/>
    <mergeCell ref="UJM40:UJN40"/>
    <mergeCell ref="UHT39:UHU39"/>
    <mergeCell ref="UHX39:UHX40"/>
    <mergeCell ref="UIC39:UID39"/>
    <mergeCell ref="UIG39:UIG40"/>
    <mergeCell ref="UIL39:UIM39"/>
    <mergeCell ref="UIP39:UIP40"/>
    <mergeCell ref="UHT40:UHU40"/>
    <mergeCell ref="UIC40:UID40"/>
    <mergeCell ref="UIL40:UIM40"/>
    <mergeCell ref="UGS39:UGT39"/>
    <mergeCell ref="UGW39:UGW40"/>
    <mergeCell ref="UHB39:UHC39"/>
    <mergeCell ref="UHF39:UHF40"/>
    <mergeCell ref="UHK39:UHL39"/>
    <mergeCell ref="UHO39:UHO40"/>
    <mergeCell ref="UGS40:UGT40"/>
    <mergeCell ref="UHB40:UHC40"/>
    <mergeCell ref="UHK40:UHL40"/>
    <mergeCell ref="UFR39:UFS39"/>
    <mergeCell ref="UFV39:UFV40"/>
    <mergeCell ref="UGA39:UGB39"/>
    <mergeCell ref="UGE39:UGE40"/>
    <mergeCell ref="UGJ39:UGK39"/>
    <mergeCell ref="UGN39:UGN40"/>
    <mergeCell ref="UFR40:UFS40"/>
    <mergeCell ref="UGA40:UGB40"/>
    <mergeCell ref="UGJ40:UGK40"/>
    <mergeCell ref="UEQ39:UER39"/>
    <mergeCell ref="UEU39:UEU40"/>
    <mergeCell ref="UEZ39:UFA39"/>
    <mergeCell ref="UFD39:UFD40"/>
    <mergeCell ref="UFI39:UFJ39"/>
    <mergeCell ref="UFM39:UFM40"/>
    <mergeCell ref="UEQ40:UER40"/>
    <mergeCell ref="UEZ40:UFA40"/>
    <mergeCell ref="UFI40:UFJ40"/>
    <mergeCell ref="UDP39:UDQ39"/>
    <mergeCell ref="UDT39:UDT40"/>
    <mergeCell ref="UDY39:UDZ39"/>
    <mergeCell ref="UEC39:UEC40"/>
    <mergeCell ref="UEH39:UEI39"/>
    <mergeCell ref="UEL39:UEL40"/>
    <mergeCell ref="UDP40:UDQ40"/>
    <mergeCell ref="UDY40:UDZ40"/>
    <mergeCell ref="UEH40:UEI40"/>
    <mergeCell ref="UCO39:UCP39"/>
    <mergeCell ref="UCS39:UCS40"/>
    <mergeCell ref="UCX39:UCY39"/>
    <mergeCell ref="UDB39:UDB40"/>
    <mergeCell ref="UDG39:UDH39"/>
    <mergeCell ref="UDK39:UDK40"/>
    <mergeCell ref="UCO40:UCP40"/>
    <mergeCell ref="UCX40:UCY40"/>
    <mergeCell ref="UDG40:UDH40"/>
    <mergeCell ref="UBN39:UBO39"/>
    <mergeCell ref="UBR39:UBR40"/>
    <mergeCell ref="UBW39:UBX39"/>
    <mergeCell ref="UCA39:UCA40"/>
    <mergeCell ref="UCF39:UCG39"/>
    <mergeCell ref="UCJ39:UCJ40"/>
    <mergeCell ref="UBN40:UBO40"/>
    <mergeCell ref="UBW40:UBX40"/>
    <mergeCell ref="UCF40:UCG40"/>
    <mergeCell ref="UAM39:UAN39"/>
    <mergeCell ref="UAQ39:UAQ40"/>
    <mergeCell ref="UAV39:UAW39"/>
    <mergeCell ref="UAZ39:UAZ40"/>
    <mergeCell ref="UBE39:UBF39"/>
    <mergeCell ref="UBI39:UBI40"/>
    <mergeCell ref="UAM40:UAN40"/>
    <mergeCell ref="UAV40:UAW40"/>
    <mergeCell ref="UBE40:UBF40"/>
    <mergeCell ref="TZL39:TZM39"/>
    <mergeCell ref="TZP39:TZP40"/>
    <mergeCell ref="TZU39:TZV39"/>
    <mergeCell ref="TZY39:TZY40"/>
    <mergeCell ref="UAD39:UAE39"/>
    <mergeCell ref="UAH39:UAH40"/>
    <mergeCell ref="TZL40:TZM40"/>
    <mergeCell ref="TZU40:TZV40"/>
    <mergeCell ref="UAD40:UAE40"/>
    <mergeCell ref="TYK39:TYL39"/>
    <mergeCell ref="TYO39:TYO40"/>
    <mergeCell ref="TYT39:TYU39"/>
    <mergeCell ref="TYX39:TYX40"/>
    <mergeCell ref="TZC39:TZD39"/>
    <mergeCell ref="TZG39:TZG40"/>
    <mergeCell ref="TYK40:TYL40"/>
    <mergeCell ref="TYT40:TYU40"/>
    <mergeCell ref="TZC40:TZD40"/>
    <mergeCell ref="TXJ39:TXK39"/>
    <mergeCell ref="TXN39:TXN40"/>
    <mergeCell ref="TXS39:TXT39"/>
    <mergeCell ref="TXW39:TXW40"/>
    <mergeCell ref="TYB39:TYC39"/>
    <mergeCell ref="TYF39:TYF40"/>
    <mergeCell ref="TXJ40:TXK40"/>
    <mergeCell ref="TXS40:TXT40"/>
    <mergeCell ref="TYB40:TYC40"/>
    <mergeCell ref="TWI39:TWJ39"/>
    <mergeCell ref="TWM39:TWM40"/>
    <mergeCell ref="TWR39:TWS39"/>
    <mergeCell ref="TWV39:TWV40"/>
    <mergeCell ref="TXA39:TXB39"/>
    <mergeCell ref="TXE39:TXE40"/>
    <mergeCell ref="TWI40:TWJ40"/>
    <mergeCell ref="TWR40:TWS40"/>
    <mergeCell ref="TXA40:TXB40"/>
    <mergeCell ref="TVH39:TVI39"/>
    <mergeCell ref="TVL39:TVL40"/>
    <mergeCell ref="TVQ39:TVR39"/>
    <mergeCell ref="TVU39:TVU40"/>
    <mergeCell ref="TVZ39:TWA39"/>
    <mergeCell ref="TWD39:TWD40"/>
    <mergeCell ref="TVH40:TVI40"/>
    <mergeCell ref="TVQ40:TVR40"/>
    <mergeCell ref="TVZ40:TWA40"/>
    <mergeCell ref="TUG39:TUH39"/>
    <mergeCell ref="TUK39:TUK40"/>
    <mergeCell ref="TUP39:TUQ39"/>
    <mergeCell ref="TUT39:TUT40"/>
    <mergeCell ref="TUY39:TUZ39"/>
    <mergeCell ref="TVC39:TVC40"/>
    <mergeCell ref="TUG40:TUH40"/>
    <mergeCell ref="TUP40:TUQ40"/>
    <mergeCell ref="TUY40:TUZ40"/>
    <mergeCell ref="TTF39:TTG39"/>
    <mergeCell ref="TTJ39:TTJ40"/>
    <mergeCell ref="TTO39:TTP39"/>
    <mergeCell ref="TTS39:TTS40"/>
    <mergeCell ref="TTX39:TTY39"/>
    <mergeCell ref="TUB39:TUB40"/>
    <mergeCell ref="TTF40:TTG40"/>
    <mergeCell ref="TTO40:TTP40"/>
    <mergeCell ref="TTX40:TTY40"/>
    <mergeCell ref="TSE39:TSF39"/>
    <mergeCell ref="TSI39:TSI40"/>
    <mergeCell ref="TSN39:TSO39"/>
    <mergeCell ref="TSR39:TSR40"/>
    <mergeCell ref="TSW39:TSX39"/>
    <mergeCell ref="TTA39:TTA40"/>
    <mergeCell ref="TSE40:TSF40"/>
    <mergeCell ref="TSN40:TSO40"/>
    <mergeCell ref="TSW40:TSX40"/>
    <mergeCell ref="TRD39:TRE39"/>
    <mergeCell ref="TRH39:TRH40"/>
    <mergeCell ref="TRM39:TRN39"/>
    <mergeCell ref="TRQ39:TRQ40"/>
    <mergeCell ref="TRV39:TRW39"/>
    <mergeCell ref="TRZ39:TRZ40"/>
    <mergeCell ref="TRD40:TRE40"/>
    <mergeCell ref="TRM40:TRN40"/>
    <mergeCell ref="TRV40:TRW40"/>
    <mergeCell ref="TQC39:TQD39"/>
    <mergeCell ref="TQG39:TQG40"/>
    <mergeCell ref="TQL39:TQM39"/>
    <mergeCell ref="TQP39:TQP40"/>
    <mergeCell ref="TQU39:TQV39"/>
    <mergeCell ref="TQY39:TQY40"/>
    <mergeCell ref="TQC40:TQD40"/>
    <mergeCell ref="TQL40:TQM40"/>
    <mergeCell ref="TQU40:TQV40"/>
    <mergeCell ref="TPB39:TPC39"/>
    <mergeCell ref="TPF39:TPF40"/>
    <mergeCell ref="TPK39:TPL39"/>
    <mergeCell ref="TPO39:TPO40"/>
    <mergeCell ref="TPT39:TPU39"/>
    <mergeCell ref="TPX39:TPX40"/>
    <mergeCell ref="TPB40:TPC40"/>
    <mergeCell ref="TPK40:TPL40"/>
    <mergeCell ref="TPT40:TPU40"/>
    <mergeCell ref="TOA39:TOB39"/>
    <mergeCell ref="TOE39:TOE40"/>
    <mergeCell ref="TOJ39:TOK39"/>
    <mergeCell ref="TON39:TON40"/>
    <mergeCell ref="TOS39:TOT39"/>
    <mergeCell ref="TOW39:TOW40"/>
    <mergeCell ref="TOA40:TOB40"/>
    <mergeCell ref="TOJ40:TOK40"/>
    <mergeCell ref="TOS40:TOT40"/>
    <mergeCell ref="TMZ39:TNA39"/>
    <mergeCell ref="TND39:TND40"/>
    <mergeCell ref="TNI39:TNJ39"/>
    <mergeCell ref="TNM39:TNM40"/>
    <mergeCell ref="TNR39:TNS39"/>
    <mergeCell ref="TNV39:TNV40"/>
    <mergeCell ref="TMZ40:TNA40"/>
    <mergeCell ref="TNI40:TNJ40"/>
    <mergeCell ref="TNR40:TNS40"/>
    <mergeCell ref="TLY39:TLZ39"/>
    <mergeCell ref="TMC39:TMC40"/>
    <mergeCell ref="TMH39:TMI39"/>
    <mergeCell ref="TML39:TML40"/>
    <mergeCell ref="TMQ39:TMR39"/>
    <mergeCell ref="TMU39:TMU40"/>
    <mergeCell ref="TLY40:TLZ40"/>
    <mergeCell ref="TMH40:TMI40"/>
    <mergeCell ref="TMQ40:TMR40"/>
    <mergeCell ref="TKX39:TKY39"/>
    <mergeCell ref="TLB39:TLB40"/>
    <mergeCell ref="TLG39:TLH39"/>
    <mergeCell ref="TLK39:TLK40"/>
    <mergeCell ref="TLP39:TLQ39"/>
    <mergeCell ref="TLT39:TLT40"/>
    <mergeCell ref="TKX40:TKY40"/>
    <mergeCell ref="TLG40:TLH40"/>
    <mergeCell ref="TLP40:TLQ40"/>
    <mergeCell ref="TJW39:TJX39"/>
    <mergeCell ref="TKA39:TKA40"/>
    <mergeCell ref="TKF39:TKG39"/>
    <mergeCell ref="TKJ39:TKJ40"/>
    <mergeCell ref="TKO39:TKP39"/>
    <mergeCell ref="TKS39:TKS40"/>
    <mergeCell ref="TJW40:TJX40"/>
    <mergeCell ref="TKF40:TKG40"/>
    <mergeCell ref="TKO40:TKP40"/>
    <mergeCell ref="TIV39:TIW39"/>
    <mergeCell ref="TIZ39:TIZ40"/>
    <mergeCell ref="TJE39:TJF39"/>
    <mergeCell ref="TJI39:TJI40"/>
    <mergeCell ref="TJN39:TJO39"/>
    <mergeCell ref="TJR39:TJR40"/>
    <mergeCell ref="TIV40:TIW40"/>
    <mergeCell ref="TJE40:TJF40"/>
    <mergeCell ref="TJN40:TJO40"/>
    <mergeCell ref="THU39:THV39"/>
    <mergeCell ref="THY39:THY40"/>
    <mergeCell ref="TID39:TIE39"/>
    <mergeCell ref="TIH39:TIH40"/>
    <mergeCell ref="TIM39:TIN39"/>
    <mergeCell ref="TIQ39:TIQ40"/>
    <mergeCell ref="THU40:THV40"/>
    <mergeCell ref="TID40:TIE40"/>
    <mergeCell ref="TIM40:TIN40"/>
    <mergeCell ref="TGT39:TGU39"/>
    <mergeCell ref="TGX39:TGX40"/>
    <mergeCell ref="THC39:THD39"/>
    <mergeCell ref="THG39:THG40"/>
    <mergeCell ref="THL39:THM39"/>
    <mergeCell ref="THP39:THP40"/>
    <mergeCell ref="TGT40:TGU40"/>
    <mergeCell ref="THC40:THD40"/>
    <mergeCell ref="THL40:THM40"/>
    <mergeCell ref="TFS39:TFT39"/>
    <mergeCell ref="TFW39:TFW40"/>
    <mergeCell ref="TGB39:TGC39"/>
    <mergeCell ref="TGF39:TGF40"/>
    <mergeCell ref="TGK39:TGL39"/>
    <mergeCell ref="TGO39:TGO40"/>
    <mergeCell ref="TFS40:TFT40"/>
    <mergeCell ref="TGB40:TGC40"/>
    <mergeCell ref="TGK40:TGL40"/>
    <mergeCell ref="TER39:TES39"/>
    <mergeCell ref="TEV39:TEV40"/>
    <mergeCell ref="TFA39:TFB39"/>
    <mergeCell ref="TFE39:TFE40"/>
    <mergeCell ref="TFJ39:TFK39"/>
    <mergeCell ref="TFN39:TFN40"/>
    <mergeCell ref="TER40:TES40"/>
    <mergeCell ref="TFA40:TFB40"/>
    <mergeCell ref="TFJ40:TFK40"/>
    <mergeCell ref="TDQ39:TDR39"/>
    <mergeCell ref="TDU39:TDU40"/>
    <mergeCell ref="TDZ39:TEA39"/>
    <mergeCell ref="TED39:TED40"/>
    <mergeCell ref="TEI39:TEJ39"/>
    <mergeCell ref="TEM39:TEM40"/>
    <mergeCell ref="TDQ40:TDR40"/>
    <mergeCell ref="TDZ40:TEA40"/>
    <mergeCell ref="TEI40:TEJ40"/>
    <mergeCell ref="TCP39:TCQ39"/>
    <mergeCell ref="TCT39:TCT40"/>
    <mergeCell ref="TCY39:TCZ39"/>
    <mergeCell ref="TDC39:TDC40"/>
    <mergeCell ref="TDH39:TDI39"/>
    <mergeCell ref="TDL39:TDL40"/>
    <mergeCell ref="TCP40:TCQ40"/>
    <mergeCell ref="TCY40:TCZ40"/>
    <mergeCell ref="TDH40:TDI40"/>
    <mergeCell ref="TBO39:TBP39"/>
    <mergeCell ref="TBS39:TBS40"/>
    <mergeCell ref="TBX39:TBY39"/>
    <mergeCell ref="TCB39:TCB40"/>
    <mergeCell ref="TCG39:TCH39"/>
    <mergeCell ref="TCK39:TCK40"/>
    <mergeCell ref="TBO40:TBP40"/>
    <mergeCell ref="TBX40:TBY40"/>
    <mergeCell ref="TCG40:TCH40"/>
    <mergeCell ref="TAN39:TAO39"/>
    <mergeCell ref="TAR39:TAR40"/>
    <mergeCell ref="TAW39:TAX39"/>
    <mergeCell ref="TBA39:TBA40"/>
    <mergeCell ref="TBF39:TBG39"/>
    <mergeCell ref="TBJ39:TBJ40"/>
    <mergeCell ref="TAN40:TAO40"/>
    <mergeCell ref="TAW40:TAX40"/>
    <mergeCell ref="TBF40:TBG40"/>
    <mergeCell ref="SZM39:SZN39"/>
    <mergeCell ref="SZQ39:SZQ40"/>
    <mergeCell ref="SZV39:SZW39"/>
    <mergeCell ref="SZZ39:SZZ40"/>
    <mergeCell ref="TAE39:TAF39"/>
    <mergeCell ref="TAI39:TAI40"/>
    <mergeCell ref="SZM40:SZN40"/>
    <mergeCell ref="SZV40:SZW40"/>
    <mergeCell ref="TAE40:TAF40"/>
    <mergeCell ref="SYL39:SYM39"/>
    <mergeCell ref="SYP39:SYP40"/>
    <mergeCell ref="SYU39:SYV39"/>
    <mergeCell ref="SYY39:SYY40"/>
    <mergeCell ref="SZD39:SZE39"/>
    <mergeCell ref="SZH39:SZH40"/>
    <mergeCell ref="SYL40:SYM40"/>
    <mergeCell ref="SYU40:SYV40"/>
    <mergeCell ref="SZD40:SZE40"/>
    <mergeCell ref="SXK39:SXL39"/>
    <mergeCell ref="SXO39:SXO40"/>
    <mergeCell ref="SXT39:SXU39"/>
    <mergeCell ref="SXX39:SXX40"/>
    <mergeCell ref="SYC39:SYD39"/>
    <mergeCell ref="SYG39:SYG40"/>
    <mergeCell ref="SXK40:SXL40"/>
    <mergeCell ref="SXT40:SXU40"/>
    <mergeCell ref="SYC40:SYD40"/>
    <mergeCell ref="SWJ39:SWK39"/>
    <mergeCell ref="SWN39:SWN40"/>
    <mergeCell ref="SWS39:SWT39"/>
    <mergeCell ref="SWW39:SWW40"/>
    <mergeCell ref="SXB39:SXC39"/>
    <mergeCell ref="SXF39:SXF40"/>
    <mergeCell ref="SWJ40:SWK40"/>
    <mergeCell ref="SWS40:SWT40"/>
    <mergeCell ref="SXB40:SXC40"/>
    <mergeCell ref="SVI39:SVJ39"/>
    <mergeCell ref="SVM39:SVM40"/>
    <mergeCell ref="SVR39:SVS39"/>
    <mergeCell ref="SVV39:SVV40"/>
    <mergeCell ref="SWA39:SWB39"/>
    <mergeCell ref="SWE39:SWE40"/>
    <mergeCell ref="SVI40:SVJ40"/>
    <mergeCell ref="SVR40:SVS40"/>
    <mergeCell ref="SWA40:SWB40"/>
    <mergeCell ref="SUH39:SUI39"/>
    <mergeCell ref="SUL39:SUL40"/>
    <mergeCell ref="SUQ39:SUR39"/>
    <mergeCell ref="SUU39:SUU40"/>
    <mergeCell ref="SUZ39:SVA39"/>
    <mergeCell ref="SVD39:SVD40"/>
    <mergeCell ref="SUH40:SUI40"/>
    <mergeCell ref="SUQ40:SUR40"/>
    <mergeCell ref="SUZ40:SVA40"/>
    <mergeCell ref="STG39:STH39"/>
    <mergeCell ref="STK39:STK40"/>
    <mergeCell ref="STP39:STQ39"/>
    <mergeCell ref="STT39:STT40"/>
    <mergeCell ref="STY39:STZ39"/>
    <mergeCell ref="SUC39:SUC40"/>
    <mergeCell ref="STG40:STH40"/>
    <mergeCell ref="STP40:STQ40"/>
    <mergeCell ref="STY40:STZ40"/>
    <mergeCell ref="SSF39:SSG39"/>
    <mergeCell ref="SSJ39:SSJ40"/>
    <mergeCell ref="SSO39:SSP39"/>
    <mergeCell ref="SSS39:SSS40"/>
    <mergeCell ref="SSX39:SSY39"/>
    <mergeCell ref="STB39:STB40"/>
    <mergeCell ref="SSF40:SSG40"/>
    <mergeCell ref="SSO40:SSP40"/>
    <mergeCell ref="SSX40:SSY40"/>
    <mergeCell ref="SRE39:SRF39"/>
    <mergeCell ref="SRI39:SRI40"/>
    <mergeCell ref="SRN39:SRO39"/>
    <mergeCell ref="SRR39:SRR40"/>
    <mergeCell ref="SRW39:SRX39"/>
    <mergeCell ref="SSA39:SSA40"/>
    <mergeCell ref="SRE40:SRF40"/>
    <mergeCell ref="SRN40:SRO40"/>
    <mergeCell ref="SRW40:SRX40"/>
    <mergeCell ref="SQD39:SQE39"/>
    <mergeCell ref="SQH39:SQH40"/>
    <mergeCell ref="SQM39:SQN39"/>
    <mergeCell ref="SQQ39:SQQ40"/>
    <mergeCell ref="SQV39:SQW39"/>
    <mergeCell ref="SQZ39:SQZ40"/>
    <mergeCell ref="SQD40:SQE40"/>
    <mergeCell ref="SQM40:SQN40"/>
    <mergeCell ref="SQV40:SQW40"/>
    <mergeCell ref="SPC39:SPD39"/>
    <mergeCell ref="SPG39:SPG40"/>
    <mergeCell ref="SPL39:SPM39"/>
    <mergeCell ref="SPP39:SPP40"/>
    <mergeCell ref="SPU39:SPV39"/>
    <mergeCell ref="SPY39:SPY40"/>
    <mergeCell ref="SPC40:SPD40"/>
    <mergeCell ref="SPL40:SPM40"/>
    <mergeCell ref="SPU40:SPV40"/>
    <mergeCell ref="SOB39:SOC39"/>
    <mergeCell ref="SOF39:SOF40"/>
    <mergeCell ref="SOK39:SOL39"/>
    <mergeCell ref="SOO39:SOO40"/>
    <mergeCell ref="SOT39:SOU39"/>
    <mergeCell ref="SOX39:SOX40"/>
    <mergeCell ref="SOB40:SOC40"/>
    <mergeCell ref="SOK40:SOL40"/>
    <mergeCell ref="SOT40:SOU40"/>
    <mergeCell ref="SNA39:SNB39"/>
    <mergeCell ref="SNE39:SNE40"/>
    <mergeCell ref="SNJ39:SNK39"/>
    <mergeCell ref="SNN39:SNN40"/>
    <mergeCell ref="SNS39:SNT39"/>
    <mergeCell ref="SNW39:SNW40"/>
    <mergeCell ref="SNA40:SNB40"/>
    <mergeCell ref="SNJ40:SNK40"/>
    <mergeCell ref="SNS40:SNT40"/>
    <mergeCell ref="SLZ39:SMA39"/>
    <mergeCell ref="SMD39:SMD40"/>
    <mergeCell ref="SMI39:SMJ39"/>
    <mergeCell ref="SMM39:SMM40"/>
    <mergeCell ref="SMR39:SMS39"/>
    <mergeCell ref="SMV39:SMV40"/>
    <mergeCell ref="SLZ40:SMA40"/>
    <mergeCell ref="SMI40:SMJ40"/>
    <mergeCell ref="SMR40:SMS40"/>
    <mergeCell ref="SKY39:SKZ39"/>
    <mergeCell ref="SLC39:SLC40"/>
    <mergeCell ref="SLH39:SLI39"/>
    <mergeCell ref="SLL39:SLL40"/>
    <mergeCell ref="SLQ39:SLR39"/>
    <mergeCell ref="SLU39:SLU40"/>
    <mergeCell ref="SKY40:SKZ40"/>
    <mergeCell ref="SLH40:SLI40"/>
    <mergeCell ref="SLQ40:SLR40"/>
    <mergeCell ref="SJX39:SJY39"/>
    <mergeCell ref="SKB39:SKB40"/>
    <mergeCell ref="SKG39:SKH39"/>
    <mergeCell ref="SKK39:SKK40"/>
    <mergeCell ref="SKP39:SKQ39"/>
    <mergeCell ref="SKT39:SKT40"/>
    <mergeCell ref="SJX40:SJY40"/>
    <mergeCell ref="SKG40:SKH40"/>
    <mergeCell ref="SKP40:SKQ40"/>
    <mergeCell ref="SIW39:SIX39"/>
    <mergeCell ref="SJA39:SJA40"/>
    <mergeCell ref="SJF39:SJG39"/>
    <mergeCell ref="SJJ39:SJJ40"/>
    <mergeCell ref="SJO39:SJP39"/>
    <mergeCell ref="SJS39:SJS40"/>
    <mergeCell ref="SIW40:SIX40"/>
    <mergeCell ref="SJF40:SJG40"/>
    <mergeCell ref="SJO40:SJP40"/>
    <mergeCell ref="SHV39:SHW39"/>
    <mergeCell ref="SHZ39:SHZ40"/>
    <mergeCell ref="SIE39:SIF39"/>
    <mergeCell ref="SII39:SII40"/>
    <mergeCell ref="SIN39:SIO39"/>
    <mergeCell ref="SIR39:SIR40"/>
    <mergeCell ref="SHV40:SHW40"/>
    <mergeCell ref="SIE40:SIF40"/>
    <mergeCell ref="SIN40:SIO40"/>
    <mergeCell ref="SGU39:SGV39"/>
    <mergeCell ref="SGY39:SGY40"/>
    <mergeCell ref="SHD39:SHE39"/>
    <mergeCell ref="SHH39:SHH40"/>
    <mergeCell ref="SHM39:SHN39"/>
    <mergeCell ref="SHQ39:SHQ40"/>
    <mergeCell ref="SGU40:SGV40"/>
    <mergeCell ref="SHD40:SHE40"/>
    <mergeCell ref="SHM40:SHN40"/>
    <mergeCell ref="SFT39:SFU39"/>
    <mergeCell ref="SFX39:SFX40"/>
    <mergeCell ref="SGC39:SGD39"/>
    <mergeCell ref="SGG39:SGG40"/>
    <mergeCell ref="SGL39:SGM39"/>
    <mergeCell ref="SGP39:SGP40"/>
    <mergeCell ref="SFT40:SFU40"/>
    <mergeCell ref="SGC40:SGD40"/>
    <mergeCell ref="SGL40:SGM40"/>
    <mergeCell ref="SES39:SET39"/>
    <mergeCell ref="SEW39:SEW40"/>
    <mergeCell ref="SFB39:SFC39"/>
    <mergeCell ref="SFF39:SFF40"/>
    <mergeCell ref="SFK39:SFL39"/>
    <mergeCell ref="SFO39:SFO40"/>
    <mergeCell ref="SES40:SET40"/>
    <mergeCell ref="SFB40:SFC40"/>
    <mergeCell ref="SFK40:SFL40"/>
    <mergeCell ref="SDR39:SDS39"/>
    <mergeCell ref="SDV39:SDV40"/>
    <mergeCell ref="SEA39:SEB39"/>
    <mergeCell ref="SEE39:SEE40"/>
    <mergeCell ref="SEJ39:SEK39"/>
    <mergeCell ref="SEN39:SEN40"/>
    <mergeCell ref="SDR40:SDS40"/>
    <mergeCell ref="SEA40:SEB40"/>
    <mergeCell ref="SEJ40:SEK40"/>
    <mergeCell ref="SCQ39:SCR39"/>
    <mergeCell ref="SCU39:SCU40"/>
    <mergeCell ref="SCZ39:SDA39"/>
    <mergeCell ref="SDD39:SDD40"/>
    <mergeCell ref="SDI39:SDJ39"/>
    <mergeCell ref="SDM39:SDM40"/>
    <mergeCell ref="SCQ40:SCR40"/>
    <mergeCell ref="SCZ40:SDA40"/>
    <mergeCell ref="SDI40:SDJ40"/>
    <mergeCell ref="SBP39:SBQ39"/>
    <mergeCell ref="SBT39:SBT40"/>
    <mergeCell ref="SBY39:SBZ39"/>
    <mergeCell ref="SCC39:SCC40"/>
    <mergeCell ref="SCH39:SCI39"/>
    <mergeCell ref="SCL39:SCL40"/>
    <mergeCell ref="SBP40:SBQ40"/>
    <mergeCell ref="SBY40:SBZ40"/>
    <mergeCell ref="SCH40:SCI40"/>
    <mergeCell ref="SAO39:SAP39"/>
    <mergeCell ref="SAS39:SAS40"/>
    <mergeCell ref="SAX39:SAY39"/>
    <mergeCell ref="SBB39:SBB40"/>
    <mergeCell ref="SBG39:SBH39"/>
    <mergeCell ref="SBK39:SBK40"/>
    <mergeCell ref="SAO40:SAP40"/>
    <mergeCell ref="SAX40:SAY40"/>
    <mergeCell ref="SBG40:SBH40"/>
    <mergeCell ref="RZN39:RZO39"/>
    <mergeCell ref="RZR39:RZR40"/>
    <mergeCell ref="RZW39:RZX39"/>
    <mergeCell ref="SAA39:SAA40"/>
    <mergeCell ref="SAF39:SAG39"/>
    <mergeCell ref="SAJ39:SAJ40"/>
    <mergeCell ref="RZN40:RZO40"/>
    <mergeCell ref="RZW40:RZX40"/>
    <mergeCell ref="SAF40:SAG40"/>
    <mergeCell ref="RYM39:RYN39"/>
    <mergeCell ref="RYQ39:RYQ40"/>
    <mergeCell ref="RYV39:RYW39"/>
    <mergeCell ref="RYZ39:RYZ40"/>
    <mergeCell ref="RZE39:RZF39"/>
    <mergeCell ref="RZI39:RZI40"/>
    <mergeCell ref="RYM40:RYN40"/>
    <mergeCell ref="RYV40:RYW40"/>
    <mergeCell ref="RZE40:RZF40"/>
    <mergeCell ref="RXL39:RXM39"/>
    <mergeCell ref="RXP39:RXP40"/>
    <mergeCell ref="RXU39:RXV39"/>
    <mergeCell ref="RXY39:RXY40"/>
    <mergeCell ref="RYD39:RYE39"/>
    <mergeCell ref="RYH39:RYH40"/>
    <mergeCell ref="RXL40:RXM40"/>
    <mergeCell ref="RXU40:RXV40"/>
    <mergeCell ref="RYD40:RYE40"/>
    <mergeCell ref="RWK39:RWL39"/>
    <mergeCell ref="RWO39:RWO40"/>
    <mergeCell ref="RWT39:RWU39"/>
    <mergeCell ref="RWX39:RWX40"/>
    <mergeCell ref="RXC39:RXD39"/>
    <mergeCell ref="RXG39:RXG40"/>
    <mergeCell ref="RWK40:RWL40"/>
    <mergeCell ref="RWT40:RWU40"/>
    <mergeCell ref="RXC40:RXD40"/>
    <mergeCell ref="RVJ39:RVK39"/>
    <mergeCell ref="RVN39:RVN40"/>
    <mergeCell ref="RVS39:RVT39"/>
    <mergeCell ref="RVW39:RVW40"/>
    <mergeCell ref="RWB39:RWC39"/>
    <mergeCell ref="RWF39:RWF40"/>
    <mergeCell ref="RVJ40:RVK40"/>
    <mergeCell ref="RVS40:RVT40"/>
    <mergeCell ref="RWB40:RWC40"/>
    <mergeCell ref="RUI39:RUJ39"/>
    <mergeCell ref="RUM39:RUM40"/>
    <mergeCell ref="RUR39:RUS39"/>
    <mergeCell ref="RUV39:RUV40"/>
    <mergeCell ref="RVA39:RVB39"/>
    <mergeCell ref="RVE39:RVE40"/>
    <mergeCell ref="RUI40:RUJ40"/>
    <mergeCell ref="RUR40:RUS40"/>
    <mergeCell ref="RVA40:RVB40"/>
    <mergeCell ref="RTH39:RTI39"/>
    <mergeCell ref="RTL39:RTL40"/>
    <mergeCell ref="RTQ39:RTR39"/>
    <mergeCell ref="RTU39:RTU40"/>
    <mergeCell ref="RTZ39:RUA39"/>
    <mergeCell ref="RUD39:RUD40"/>
    <mergeCell ref="RTH40:RTI40"/>
    <mergeCell ref="RTQ40:RTR40"/>
    <mergeCell ref="RTZ40:RUA40"/>
    <mergeCell ref="RSG39:RSH39"/>
    <mergeCell ref="RSK39:RSK40"/>
    <mergeCell ref="RSP39:RSQ39"/>
    <mergeCell ref="RST39:RST40"/>
    <mergeCell ref="RSY39:RSZ39"/>
    <mergeCell ref="RTC39:RTC40"/>
    <mergeCell ref="RSG40:RSH40"/>
    <mergeCell ref="RSP40:RSQ40"/>
    <mergeCell ref="RSY40:RSZ40"/>
    <mergeCell ref="RRF39:RRG39"/>
    <mergeCell ref="RRJ39:RRJ40"/>
    <mergeCell ref="RRO39:RRP39"/>
    <mergeCell ref="RRS39:RRS40"/>
    <mergeCell ref="RRX39:RRY39"/>
    <mergeCell ref="RSB39:RSB40"/>
    <mergeCell ref="RRF40:RRG40"/>
    <mergeCell ref="RRO40:RRP40"/>
    <mergeCell ref="RRX40:RRY40"/>
    <mergeCell ref="RQE39:RQF39"/>
    <mergeCell ref="RQI39:RQI40"/>
    <mergeCell ref="RQN39:RQO39"/>
    <mergeCell ref="RQR39:RQR40"/>
    <mergeCell ref="RQW39:RQX39"/>
    <mergeCell ref="RRA39:RRA40"/>
    <mergeCell ref="RQE40:RQF40"/>
    <mergeCell ref="RQN40:RQO40"/>
    <mergeCell ref="RQW40:RQX40"/>
    <mergeCell ref="RPD39:RPE39"/>
    <mergeCell ref="RPH39:RPH40"/>
    <mergeCell ref="RPM39:RPN39"/>
    <mergeCell ref="RPQ39:RPQ40"/>
    <mergeCell ref="RPV39:RPW39"/>
    <mergeCell ref="RPZ39:RPZ40"/>
    <mergeCell ref="RPD40:RPE40"/>
    <mergeCell ref="RPM40:RPN40"/>
    <mergeCell ref="RPV40:RPW40"/>
    <mergeCell ref="ROC39:ROD39"/>
    <mergeCell ref="ROG39:ROG40"/>
    <mergeCell ref="ROL39:ROM39"/>
    <mergeCell ref="ROP39:ROP40"/>
    <mergeCell ref="ROU39:ROV39"/>
    <mergeCell ref="ROY39:ROY40"/>
    <mergeCell ref="ROC40:ROD40"/>
    <mergeCell ref="ROL40:ROM40"/>
    <mergeCell ref="ROU40:ROV40"/>
    <mergeCell ref="RNB39:RNC39"/>
    <mergeCell ref="RNF39:RNF40"/>
    <mergeCell ref="RNK39:RNL39"/>
    <mergeCell ref="RNO39:RNO40"/>
    <mergeCell ref="RNT39:RNU39"/>
    <mergeCell ref="RNX39:RNX40"/>
    <mergeCell ref="RNB40:RNC40"/>
    <mergeCell ref="RNK40:RNL40"/>
    <mergeCell ref="RNT40:RNU40"/>
    <mergeCell ref="RMA39:RMB39"/>
    <mergeCell ref="RME39:RME40"/>
    <mergeCell ref="RMJ39:RMK39"/>
    <mergeCell ref="RMN39:RMN40"/>
    <mergeCell ref="RMS39:RMT39"/>
    <mergeCell ref="RMW39:RMW40"/>
    <mergeCell ref="RMA40:RMB40"/>
    <mergeCell ref="RMJ40:RMK40"/>
    <mergeCell ref="RMS40:RMT40"/>
    <mergeCell ref="RKZ39:RLA39"/>
    <mergeCell ref="RLD39:RLD40"/>
    <mergeCell ref="RLI39:RLJ39"/>
    <mergeCell ref="RLM39:RLM40"/>
    <mergeCell ref="RLR39:RLS39"/>
    <mergeCell ref="RLV39:RLV40"/>
    <mergeCell ref="RKZ40:RLA40"/>
    <mergeCell ref="RLI40:RLJ40"/>
    <mergeCell ref="RLR40:RLS40"/>
    <mergeCell ref="RJY39:RJZ39"/>
    <mergeCell ref="RKC39:RKC40"/>
    <mergeCell ref="RKH39:RKI39"/>
    <mergeCell ref="RKL39:RKL40"/>
    <mergeCell ref="RKQ39:RKR39"/>
    <mergeCell ref="RKU39:RKU40"/>
    <mergeCell ref="RJY40:RJZ40"/>
    <mergeCell ref="RKH40:RKI40"/>
    <mergeCell ref="RKQ40:RKR40"/>
    <mergeCell ref="RIX39:RIY39"/>
    <mergeCell ref="RJB39:RJB40"/>
    <mergeCell ref="RJG39:RJH39"/>
    <mergeCell ref="RJK39:RJK40"/>
    <mergeCell ref="RJP39:RJQ39"/>
    <mergeCell ref="RJT39:RJT40"/>
    <mergeCell ref="RIX40:RIY40"/>
    <mergeCell ref="RJG40:RJH40"/>
    <mergeCell ref="RJP40:RJQ40"/>
    <mergeCell ref="RHW39:RHX39"/>
    <mergeCell ref="RIA39:RIA40"/>
    <mergeCell ref="RIF39:RIG39"/>
    <mergeCell ref="RIJ39:RIJ40"/>
    <mergeCell ref="RIO39:RIP39"/>
    <mergeCell ref="RIS39:RIS40"/>
    <mergeCell ref="RHW40:RHX40"/>
    <mergeCell ref="RIF40:RIG40"/>
    <mergeCell ref="RIO40:RIP40"/>
    <mergeCell ref="RGV39:RGW39"/>
    <mergeCell ref="RGZ39:RGZ40"/>
    <mergeCell ref="RHE39:RHF39"/>
    <mergeCell ref="RHI39:RHI40"/>
    <mergeCell ref="RHN39:RHO39"/>
    <mergeCell ref="RHR39:RHR40"/>
    <mergeCell ref="RGV40:RGW40"/>
    <mergeCell ref="RHE40:RHF40"/>
    <mergeCell ref="RHN40:RHO40"/>
    <mergeCell ref="RFU39:RFV39"/>
    <mergeCell ref="RFY39:RFY40"/>
    <mergeCell ref="RGD39:RGE39"/>
    <mergeCell ref="RGH39:RGH40"/>
    <mergeCell ref="RGM39:RGN39"/>
    <mergeCell ref="RGQ39:RGQ40"/>
    <mergeCell ref="RFU40:RFV40"/>
    <mergeCell ref="RGD40:RGE40"/>
    <mergeCell ref="RGM40:RGN40"/>
    <mergeCell ref="RET39:REU39"/>
    <mergeCell ref="REX39:REX40"/>
    <mergeCell ref="RFC39:RFD39"/>
    <mergeCell ref="RFG39:RFG40"/>
    <mergeCell ref="RFL39:RFM39"/>
    <mergeCell ref="RFP39:RFP40"/>
    <mergeCell ref="RET40:REU40"/>
    <mergeCell ref="RFC40:RFD40"/>
    <mergeCell ref="RFL40:RFM40"/>
    <mergeCell ref="RDS39:RDT39"/>
    <mergeCell ref="RDW39:RDW40"/>
    <mergeCell ref="REB39:REC39"/>
    <mergeCell ref="REF39:REF40"/>
    <mergeCell ref="REK39:REL39"/>
    <mergeCell ref="REO39:REO40"/>
    <mergeCell ref="RDS40:RDT40"/>
    <mergeCell ref="REB40:REC40"/>
    <mergeCell ref="REK40:REL40"/>
    <mergeCell ref="RCR39:RCS39"/>
    <mergeCell ref="RCV39:RCV40"/>
    <mergeCell ref="RDA39:RDB39"/>
    <mergeCell ref="RDE39:RDE40"/>
    <mergeCell ref="RDJ39:RDK39"/>
    <mergeCell ref="RDN39:RDN40"/>
    <mergeCell ref="RCR40:RCS40"/>
    <mergeCell ref="RDA40:RDB40"/>
    <mergeCell ref="RDJ40:RDK40"/>
    <mergeCell ref="RBQ39:RBR39"/>
    <mergeCell ref="RBU39:RBU40"/>
    <mergeCell ref="RBZ39:RCA39"/>
    <mergeCell ref="RCD39:RCD40"/>
    <mergeCell ref="RCI39:RCJ39"/>
    <mergeCell ref="RCM39:RCM40"/>
    <mergeCell ref="RBQ40:RBR40"/>
    <mergeCell ref="RBZ40:RCA40"/>
    <mergeCell ref="RCI40:RCJ40"/>
    <mergeCell ref="RAP39:RAQ39"/>
    <mergeCell ref="RAT39:RAT40"/>
    <mergeCell ref="RAY39:RAZ39"/>
    <mergeCell ref="RBC39:RBC40"/>
    <mergeCell ref="RBH39:RBI39"/>
    <mergeCell ref="RBL39:RBL40"/>
    <mergeCell ref="RAP40:RAQ40"/>
    <mergeCell ref="RAY40:RAZ40"/>
    <mergeCell ref="RBH40:RBI40"/>
    <mergeCell ref="QZO39:QZP39"/>
    <mergeCell ref="QZS39:QZS40"/>
    <mergeCell ref="QZX39:QZY39"/>
    <mergeCell ref="RAB39:RAB40"/>
    <mergeCell ref="RAG39:RAH39"/>
    <mergeCell ref="RAK39:RAK40"/>
    <mergeCell ref="QZO40:QZP40"/>
    <mergeCell ref="QZX40:QZY40"/>
    <mergeCell ref="RAG40:RAH40"/>
    <mergeCell ref="QYN39:QYO39"/>
    <mergeCell ref="QYR39:QYR40"/>
    <mergeCell ref="QYW39:QYX39"/>
    <mergeCell ref="QZA39:QZA40"/>
    <mergeCell ref="QZF39:QZG39"/>
    <mergeCell ref="QZJ39:QZJ40"/>
    <mergeCell ref="QYN40:QYO40"/>
    <mergeCell ref="QYW40:QYX40"/>
    <mergeCell ref="QZF40:QZG40"/>
    <mergeCell ref="QXM39:QXN39"/>
    <mergeCell ref="QXQ39:QXQ40"/>
    <mergeCell ref="QXV39:QXW39"/>
    <mergeCell ref="QXZ39:QXZ40"/>
    <mergeCell ref="QYE39:QYF39"/>
    <mergeCell ref="QYI39:QYI40"/>
    <mergeCell ref="QXM40:QXN40"/>
    <mergeCell ref="QXV40:QXW40"/>
    <mergeCell ref="QYE40:QYF40"/>
    <mergeCell ref="QWL39:QWM39"/>
    <mergeCell ref="QWP39:QWP40"/>
    <mergeCell ref="QWU39:QWV39"/>
    <mergeCell ref="QWY39:QWY40"/>
    <mergeCell ref="QXD39:QXE39"/>
    <mergeCell ref="QXH39:QXH40"/>
    <mergeCell ref="QWL40:QWM40"/>
    <mergeCell ref="QWU40:QWV40"/>
    <mergeCell ref="QXD40:QXE40"/>
    <mergeCell ref="QVK39:QVL39"/>
    <mergeCell ref="QVO39:QVO40"/>
    <mergeCell ref="QVT39:QVU39"/>
    <mergeCell ref="QVX39:QVX40"/>
    <mergeCell ref="QWC39:QWD39"/>
    <mergeCell ref="QWG39:QWG40"/>
    <mergeCell ref="QVK40:QVL40"/>
    <mergeCell ref="QVT40:QVU40"/>
    <mergeCell ref="QWC40:QWD40"/>
    <mergeCell ref="QUJ39:QUK39"/>
    <mergeCell ref="QUN39:QUN40"/>
    <mergeCell ref="QUS39:QUT39"/>
    <mergeCell ref="QUW39:QUW40"/>
    <mergeCell ref="QVB39:QVC39"/>
    <mergeCell ref="QVF39:QVF40"/>
    <mergeCell ref="QUJ40:QUK40"/>
    <mergeCell ref="QUS40:QUT40"/>
    <mergeCell ref="QVB40:QVC40"/>
    <mergeCell ref="QTI39:QTJ39"/>
    <mergeCell ref="QTM39:QTM40"/>
    <mergeCell ref="QTR39:QTS39"/>
    <mergeCell ref="QTV39:QTV40"/>
    <mergeCell ref="QUA39:QUB39"/>
    <mergeCell ref="QUE39:QUE40"/>
    <mergeCell ref="QTI40:QTJ40"/>
    <mergeCell ref="QTR40:QTS40"/>
    <mergeCell ref="QUA40:QUB40"/>
    <mergeCell ref="QSH39:QSI39"/>
    <mergeCell ref="QSL39:QSL40"/>
    <mergeCell ref="QSQ39:QSR39"/>
    <mergeCell ref="QSU39:QSU40"/>
    <mergeCell ref="QSZ39:QTA39"/>
    <mergeCell ref="QTD39:QTD40"/>
    <mergeCell ref="QSH40:QSI40"/>
    <mergeCell ref="QSQ40:QSR40"/>
    <mergeCell ref="QSZ40:QTA40"/>
    <mergeCell ref="QRG39:QRH39"/>
    <mergeCell ref="QRK39:QRK40"/>
    <mergeCell ref="QRP39:QRQ39"/>
    <mergeCell ref="QRT39:QRT40"/>
    <mergeCell ref="QRY39:QRZ39"/>
    <mergeCell ref="QSC39:QSC40"/>
    <mergeCell ref="QRG40:QRH40"/>
    <mergeCell ref="QRP40:QRQ40"/>
    <mergeCell ref="QRY40:QRZ40"/>
    <mergeCell ref="QQF39:QQG39"/>
    <mergeCell ref="QQJ39:QQJ40"/>
    <mergeCell ref="QQO39:QQP39"/>
    <mergeCell ref="QQS39:QQS40"/>
    <mergeCell ref="QQX39:QQY39"/>
    <mergeCell ref="QRB39:QRB40"/>
    <mergeCell ref="QQF40:QQG40"/>
    <mergeCell ref="QQO40:QQP40"/>
    <mergeCell ref="QQX40:QQY40"/>
    <mergeCell ref="QPE39:QPF39"/>
    <mergeCell ref="QPI39:QPI40"/>
    <mergeCell ref="QPN39:QPO39"/>
    <mergeCell ref="QPR39:QPR40"/>
    <mergeCell ref="QPW39:QPX39"/>
    <mergeCell ref="QQA39:QQA40"/>
    <mergeCell ref="QPE40:QPF40"/>
    <mergeCell ref="QPN40:QPO40"/>
    <mergeCell ref="QPW40:QPX40"/>
    <mergeCell ref="QOD39:QOE39"/>
    <mergeCell ref="QOH39:QOH40"/>
    <mergeCell ref="QOM39:QON39"/>
    <mergeCell ref="QOQ39:QOQ40"/>
    <mergeCell ref="QOV39:QOW39"/>
    <mergeCell ref="QOZ39:QOZ40"/>
    <mergeCell ref="QOD40:QOE40"/>
    <mergeCell ref="QOM40:QON40"/>
    <mergeCell ref="QOV40:QOW40"/>
    <mergeCell ref="QNC39:QND39"/>
    <mergeCell ref="QNG39:QNG40"/>
    <mergeCell ref="QNL39:QNM39"/>
    <mergeCell ref="QNP39:QNP40"/>
    <mergeCell ref="QNU39:QNV39"/>
    <mergeCell ref="QNY39:QNY40"/>
    <mergeCell ref="QNC40:QND40"/>
    <mergeCell ref="QNL40:QNM40"/>
    <mergeCell ref="QNU40:QNV40"/>
    <mergeCell ref="QMB39:QMC39"/>
    <mergeCell ref="QMF39:QMF40"/>
    <mergeCell ref="QMK39:QML39"/>
    <mergeCell ref="QMO39:QMO40"/>
    <mergeCell ref="QMT39:QMU39"/>
    <mergeCell ref="QMX39:QMX40"/>
    <mergeCell ref="QMB40:QMC40"/>
    <mergeCell ref="QMK40:QML40"/>
    <mergeCell ref="QMT40:QMU40"/>
    <mergeCell ref="QLA39:QLB39"/>
    <mergeCell ref="QLE39:QLE40"/>
    <mergeCell ref="QLJ39:QLK39"/>
    <mergeCell ref="QLN39:QLN40"/>
    <mergeCell ref="QLS39:QLT39"/>
    <mergeCell ref="QLW39:QLW40"/>
    <mergeCell ref="QLA40:QLB40"/>
    <mergeCell ref="QLJ40:QLK40"/>
    <mergeCell ref="QLS40:QLT40"/>
    <mergeCell ref="QJZ39:QKA39"/>
    <mergeCell ref="QKD39:QKD40"/>
    <mergeCell ref="QKI39:QKJ39"/>
    <mergeCell ref="QKM39:QKM40"/>
    <mergeCell ref="QKR39:QKS39"/>
    <mergeCell ref="QKV39:QKV40"/>
    <mergeCell ref="QJZ40:QKA40"/>
    <mergeCell ref="QKI40:QKJ40"/>
    <mergeCell ref="QKR40:QKS40"/>
    <mergeCell ref="QIY39:QIZ39"/>
    <mergeCell ref="QJC39:QJC40"/>
    <mergeCell ref="QJH39:QJI39"/>
    <mergeCell ref="QJL39:QJL40"/>
    <mergeCell ref="QJQ39:QJR39"/>
    <mergeCell ref="QJU39:QJU40"/>
    <mergeCell ref="QIY40:QIZ40"/>
    <mergeCell ref="QJH40:QJI40"/>
    <mergeCell ref="QJQ40:QJR40"/>
    <mergeCell ref="QHX39:QHY39"/>
    <mergeCell ref="QIB39:QIB40"/>
    <mergeCell ref="QIG39:QIH39"/>
    <mergeCell ref="QIK39:QIK40"/>
    <mergeCell ref="QIP39:QIQ39"/>
    <mergeCell ref="QIT39:QIT40"/>
    <mergeCell ref="QHX40:QHY40"/>
    <mergeCell ref="QIG40:QIH40"/>
    <mergeCell ref="QIP40:QIQ40"/>
    <mergeCell ref="QGW39:QGX39"/>
    <mergeCell ref="QHA39:QHA40"/>
    <mergeCell ref="QHF39:QHG39"/>
    <mergeCell ref="QHJ39:QHJ40"/>
    <mergeCell ref="QHO39:QHP39"/>
    <mergeCell ref="QHS39:QHS40"/>
    <mergeCell ref="QGW40:QGX40"/>
    <mergeCell ref="QHF40:QHG40"/>
    <mergeCell ref="QHO40:QHP40"/>
    <mergeCell ref="QFV39:QFW39"/>
    <mergeCell ref="QFZ39:QFZ40"/>
    <mergeCell ref="QGE39:QGF39"/>
    <mergeCell ref="QGI39:QGI40"/>
    <mergeCell ref="QGN39:QGO39"/>
    <mergeCell ref="QGR39:QGR40"/>
    <mergeCell ref="QFV40:QFW40"/>
    <mergeCell ref="QGE40:QGF40"/>
    <mergeCell ref="QGN40:QGO40"/>
    <mergeCell ref="QEU39:QEV39"/>
    <mergeCell ref="QEY39:QEY40"/>
    <mergeCell ref="QFD39:QFE39"/>
    <mergeCell ref="QFH39:QFH40"/>
    <mergeCell ref="QFM39:QFN39"/>
    <mergeCell ref="QFQ39:QFQ40"/>
    <mergeCell ref="QEU40:QEV40"/>
    <mergeCell ref="QFD40:QFE40"/>
    <mergeCell ref="QFM40:QFN40"/>
    <mergeCell ref="QDT39:QDU39"/>
    <mergeCell ref="QDX39:QDX40"/>
    <mergeCell ref="QEC39:QED39"/>
    <mergeCell ref="QEG39:QEG40"/>
    <mergeCell ref="QEL39:QEM39"/>
    <mergeCell ref="QEP39:QEP40"/>
    <mergeCell ref="QDT40:QDU40"/>
    <mergeCell ref="QEC40:QED40"/>
    <mergeCell ref="QEL40:QEM40"/>
    <mergeCell ref="QCS39:QCT39"/>
    <mergeCell ref="QCW39:QCW40"/>
    <mergeCell ref="QDB39:QDC39"/>
    <mergeCell ref="QDF39:QDF40"/>
    <mergeCell ref="QDK39:QDL39"/>
    <mergeCell ref="QDO39:QDO40"/>
    <mergeCell ref="QCS40:QCT40"/>
    <mergeCell ref="QDB40:QDC40"/>
    <mergeCell ref="QDK40:QDL40"/>
    <mergeCell ref="QBR39:QBS39"/>
    <mergeCell ref="QBV39:QBV40"/>
    <mergeCell ref="QCA39:QCB39"/>
    <mergeCell ref="QCE39:QCE40"/>
    <mergeCell ref="QCJ39:QCK39"/>
    <mergeCell ref="QCN39:QCN40"/>
    <mergeCell ref="QBR40:QBS40"/>
    <mergeCell ref="QCA40:QCB40"/>
    <mergeCell ref="QCJ40:QCK40"/>
    <mergeCell ref="QAQ39:QAR39"/>
    <mergeCell ref="QAU39:QAU40"/>
    <mergeCell ref="QAZ39:QBA39"/>
    <mergeCell ref="QBD39:QBD40"/>
    <mergeCell ref="QBI39:QBJ39"/>
    <mergeCell ref="QBM39:QBM40"/>
    <mergeCell ref="QAQ40:QAR40"/>
    <mergeCell ref="QAZ40:QBA40"/>
    <mergeCell ref="QBI40:QBJ40"/>
    <mergeCell ref="PZP39:PZQ39"/>
    <mergeCell ref="PZT39:PZT40"/>
    <mergeCell ref="PZY39:PZZ39"/>
    <mergeCell ref="QAC39:QAC40"/>
    <mergeCell ref="QAH39:QAI39"/>
    <mergeCell ref="QAL39:QAL40"/>
    <mergeCell ref="PZP40:PZQ40"/>
    <mergeCell ref="PZY40:PZZ40"/>
    <mergeCell ref="QAH40:QAI40"/>
    <mergeCell ref="PYO39:PYP39"/>
    <mergeCell ref="PYS39:PYS40"/>
    <mergeCell ref="PYX39:PYY39"/>
    <mergeCell ref="PZB39:PZB40"/>
    <mergeCell ref="PZG39:PZH39"/>
    <mergeCell ref="PZK39:PZK40"/>
    <mergeCell ref="PYO40:PYP40"/>
    <mergeCell ref="PYX40:PYY40"/>
    <mergeCell ref="PZG40:PZH40"/>
    <mergeCell ref="PXN39:PXO39"/>
    <mergeCell ref="PXR39:PXR40"/>
    <mergeCell ref="PXW39:PXX39"/>
    <mergeCell ref="PYA39:PYA40"/>
    <mergeCell ref="PYF39:PYG39"/>
    <mergeCell ref="PYJ39:PYJ40"/>
    <mergeCell ref="PXN40:PXO40"/>
    <mergeCell ref="PXW40:PXX40"/>
    <mergeCell ref="PYF40:PYG40"/>
    <mergeCell ref="PWM39:PWN39"/>
    <mergeCell ref="PWQ39:PWQ40"/>
    <mergeCell ref="PWV39:PWW39"/>
    <mergeCell ref="PWZ39:PWZ40"/>
    <mergeCell ref="PXE39:PXF39"/>
    <mergeCell ref="PXI39:PXI40"/>
    <mergeCell ref="PWM40:PWN40"/>
    <mergeCell ref="PWV40:PWW40"/>
    <mergeCell ref="PXE40:PXF40"/>
    <mergeCell ref="PVL39:PVM39"/>
    <mergeCell ref="PVP39:PVP40"/>
    <mergeCell ref="PVU39:PVV39"/>
    <mergeCell ref="PVY39:PVY40"/>
    <mergeCell ref="PWD39:PWE39"/>
    <mergeCell ref="PWH39:PWH40"/>
    <mergeCell ref="PVL40:PVM40"/>
    <mergeCell ref="PVU40:PVV40"/>
    <mergeCell ref="PWD40:PWE40"/>
    <mergeCell ref="PUK39:PUL39"/>
    <mergeCell ref="PUO39:PUO40"/>
    <mergeCell ref="PUT39:PUU39"/>
    <mergeCell ref="PUX39:PUX40"/>
    <mergeCell ref="PVC39:PVD39"/>
    <mergeCell ref="PVG39:PVG40"/>
    <mergeCell ref="PUK40:PUL40"/>
    <mergeCell ref="PUT40:PUU40"/>
    <mergeCell ref="PVC40:PVD40"/>
    <mergeCell ref="PTJ39:PTK39"/>
    <mergeCell ref="PTN39:PTN40"/>
    <mergeCell ref="PTS39:PTT39"/>
    <mergeCell ref="PTW39:PTW40"/>
    <mergeCell ref="PUB39:PUC39"/>
    <mergeCell ref="PUF39:PUF40"/>
    <mergeCell ref="PTJ40:PTK40"/>
    <mergeCell ref="PTS40:PTT40"/>
    <mergeCell ref="PUB40:PUC40"/>
    <mergeCell ref="PSI39:PSJ39"/>
    <mergeCell ref="PSM39:PSM40"/>
    <mergeCell ref="PSR39:PSS39"/>
    <mergeCell ref="PSV39:PSV40"/>
    <mergeCell ref="PTA39:PTB39"/>
    <mergeCell ref="PTE39:PTE40"/>
    <mergeCell ref="PSI40:PSJ40"/>
    <mergeCell ref="PSR40:PSS40"/>
    <mergeCell ref="PTA40:PTB40"/>
    <mergeCell ref="PRH39:PRI39"/>
    <mergeCell ref="PRL39:PRL40"/>
    <mergeCell ref="PRQ39:PRR39"/>
    <mergeCell ref="PRU39:PRU40"/>
    <mergeCell ref="PRZ39:PSA39"/>
    <mergeCell ref="PSD39:PSD40"/>
    <mergeCell ref="PRH40:PRI40"/>
    <mergeCell ref="PRQ40:PRR40"/>
    <mergeCell ref="PRZ40:PSA40"/>
    <mergeCell ref="PQG39:PQH39"/>
    <mergeCell ref="PQK39:PQK40"/>
    <mergeCell ref="PQP39:PQQ39"/>
    <mergeCell ref="PQT39:PQT40"/>
    <mergeCell ref="PQY39:PQZ39"/>
    <mergeCell ref="PRC39:PRC40"/>
    <mergeCell ref="PQG40:PQH40"/>
    <mergeCell ref="PQP40:PQQ40"/>
    <mergeCell ref="PQY40:PQZ40"/>
    <mergeCell ref="PPF39:PPG39"/>
    <mergeCell ref="PPJ39:PPJ40"/>
    <mergeCell ref="PPO39:PPP39"/>
    <mergeCell ref="PPS39:PPS40"/>
    <mergeCell ref="PPX39:PPY39"/>
    <mergeCell ref="PQB39:PQB40"/>
    <mergeCell ref="PPF40:PPG40"/>
    <mergeCell ref="PPO40:PPP40"/>
    <mergeCell ref="PPX40:PPY40"/>
    <mergeCell ref="POE39:POF39"/>
    <mergeCell ref="POI39:POI40"/>
    <mergeCell ref="PON39:POO39"/>
    <mergeCell ref="POR39:POR40"/>
    <mergeCell ref="POW39:POX39"/>
    <mergeCell ref="PPA39:PPA40"/>
    <mergeCell ref="POE40:POF40"/>
    <mergeCell ref="PON40:POO40"/>
    <mergeCell ref="POW40:POX40"/>
    <mergeCell ref="PND39:PNE39"/>
    <mergeCell ref="PNH39:PNH40"/>
    <mergeCell ref="PNM39:PNN39"/>
    <mergeCell ref="PNQ39:PNQ40"/>
    <mergeCell ref="PNV39:PNW39"/>
    <mergeCell ref="PNZ39:PNZ40"/>
    <mergeCell ref="PND40:PNE40"/>
    <mergeCell ref="PNM40:PNN40"/>
    <mergeCell ref="PNV40:PNW40"/>
    <mergeCell ref="PMC39:PMD39"/>
    <mergeCell ref="PMG39:PMG40"/>
    <mergeCell ref="PML39:PMM39"/>
    <mergeCell ref="PMP39:PMP40"/>
    <mergeCell ref="PMU39:PMV39"/>
    <mergeCell ref="PMY39:PMY40"/>
    <mergeCell ref="PMC40:PMD40"/>
    <mergeCell ref="PML40:PMM40"/>
    <mergeCell ref="PMU40:PMV40"/>
    <mergeCell ref="PLB39:PLC39"/>
    <mergeCell ref="PLF39:PLF40"/>
    <mergeCell ref="PLK39:PLL39"/>
    <mergeCell ref="PLO39:PLO40"/>
    <mergeCell ref="PLT39:PLU39"/>
    <mergeCell ref="PLX39:PLX40"/>
    <mergeCell ref="PLB40:PLC40"/>
    <mergeCell ref="PLK40:PLL40"/>
    <mergeCell ref="PLT40:PLU40"/>
    <mergeCell ref="PKA39:PKB39"/>
    <mergeCell ref="PKE39:PKE40"/>
    <mergeCell ref="PKJ39:PKK39"/>
    <mergeCell ref="PKN39:PKN40"/>
    <mergeCell ref="PKS39:PKT39"/>
    <mergeCell ref="PKW39:PKW40"/>
    <mergeCell ref="PKA40:PKB40"/>
    <mergeCell ref="PKJ40:PKK40"/>
    <mergeCell ref="PKS40:PKT40"/>
    <mergeCell ref="PIZ39:PJA39"/>
    <mergeCell ref="PJD39:PJD40"/>
    <mergeCell ref="PJI39:PJJ39"/>
    <mergeCell ref="PJM39:PJM40"/>
    <mergeCell ref="PJR39:PJS39"/>
    <mergeCell ref="PJV39:PJV40"/>
    <mergeCell ref="PIZ40:PJA40"/>
    <mergeCell ref="PJI40:PJJ40"/>
    <mergeCell ref="PJR40:PJS40"/>
    <mergeCell ref="PHY39:PHZ39"/>
    <mergeCell ref="PIC39:PIC40"/>
    <mergeCell ref="PIH39:PII39"/>
    <mergeCell ref="PIL39:PIL40"/>
    <mergeCell ref="PIQ39:PIR39"/>
    <mergeCell ref="PIU39:PIU40"/>
    <mergeCell ref="PHY40:PHZ40"/>
    <mergeCell ref="PIH40:PII40"/>
    <mergeCell ref="PIQ40:PIR40"/>
    <mergeCell ref="PGX39:PGY39"/>
    <mergeCell ref="PHB39:PHB40"/>
    <mergeCell ref="PHG39:PHH39"/>
    <mergeCell ref="PHK39:PHK40"/>
    <mergeCell ref="PHP39:PHQ39"/>
    <mergeCell ref="PHT39:PHT40"/>
    <mergeCell ref="PGX40:PGY40"/>
    <mergeCell ref="PHG40:PHH40"/>
    <mergeCell ref="PHP40:PHQ40"/>
    <mergeCell ref="PFW39:PFX39"/>
    <mergeCell ref="PGA39:PGA40"/>
    <mergeCell ref="PGF39:PGG39"/>
    <mergeCell ref="PGJ39:PGJ40"/>
    <mergeCell ref="PGO39:PGP39"/>
    <mergeCell ref="PGS39:PGS40"/>
    <mergeCell ref="PFW40:PFX40"/>
    <mergeCell ref="PGF40:PGG40"/>
    <mergeCell ref="PGO40:PGP40"/>
    <mergeCell ref="PEV39:PEW39"/>
    <mergeCell ref="PEZ39:PEZ40"/>
    <mergeCell ref="PFE39:PFF39"/>
    <mergeCell ref="PFI39:PFI40"/>
    <mergeCell ref="PFN39:PFO39"/>
    <mergeCell ref="PFR39:PFR40"/>
    <mergeCell ref="PEV40:PEW40"/>
    <mergeCell ref="PFE40:PFF40"/>
    <mergeCell ref="PFN40:PFO40"/>
    <mergeCell ref="PDU39:PDV39"/>
    <mergeCell ref="PDY39:PDY40"/>
    <mergeCell ref="PED39:PEE39"/>
    <mergeCell ref="PEH39:PEH40"/>
    <mergeCell ref="PEM39:PEN39"/>
    <mergeCell ref="PEQ39:PEQ40"/>
    <mergeCell ref="PDU40:PDV40"/>
    <mergeCell ref="PED40:PEE40"/>
    <mergeCell ref="PEM40:PEN40"/>
    <mergeCell ref="PCT39:PCU39"/>
    <mergeCell ref="PCX39:PCX40"/>
    <mergeCell ref="PDC39:PDD39"/>
    <mergeCell ref="PDG39:PDG40"/>
    <mergeCell ref="PDL39:PDM39"/>
    <mergeCell ref="PDP39:PDP40"/>
    <mergeCell ref="PCT40:PCU40"/>
    <mergeCell ref="PDC40:PDD40"/>
    <mergeCell ref="PDL40:PDM40"/>
    <mergeCell ref="PBS39:PBT39"/>
    <mergeCell ref="PBW39:PBW40"/>
    <mergeCell ref="PCB39:PCC39"/>
    <mergeCell ref="PCF39:PCF40"/>
    <mergeCell ref="PCK39:PCL39"/>
    <mergeCell ref="PCO39:PCO40"/>
    <mergeCell ref="PBS40:PBT40"/>
    <mergeCell ref="PCB40:PCC40"/>
    <mergeCell ref="PCK40:PCL40"/>
    <mergeCell ref="PAR39:PAS39"/>
    <mergeCell ref="PAV39:PAV40"/>
    <mergeCell ref="PBA39:PBB39"/>
    <mergeCell ref="PBE39:PBE40"/>
    <mergeCell ref="PBJ39:PBK39"/>
    <mergeCell ref="PBN39:PBN40"/>
    <mergeCell ref="PAR40:PAS40"/>
    <mergeCell ref="PBA40:PBB40"/>
    <mergeCell ref="PBJ40:PBK40"/>
    <mergeCell ref="OZQ39:OZR39"/>
    <mergeCell ref="OZU39:OZU40"/>
    <mergeCell ref="OZZ39:PAA39"/>
    <mergeCell ref="PAD39:PAD40"/>
    <mergeCell ref="PAI39:PAJ39"/>
    <mergeCell ref="PAM39:PAM40"/>
    <mergeCell ref="OZQ40:OZR40"/>
    <mergeCell ref="OZZ40:PAA40"/>
    <mergeCell ref="PAI40:PAJ40"/>
    <mergeCell ref="OYP39:OYQ39"/>
    <mergeCell ref="OYT39:OYT40"/>
    <mergeCell ref="OYY39:OYZ39"/>
    <mergeCell ref="OZC39:OZC40"/>
    <mergeCell ref="OZH39:OZI39"/>
    <mergeCell ref="OZL39:OZL40"/>
    <mergeCell ref="OYP40:OYQ40"/>
    <mergeCell ref="OYY40:OYZ40"/>
    <mergeCell ref="OZH40:OZI40"/>
    <mergeCell ref="OXO39:OXP39"/>
    <mergeCell ref="OXS39:OXS40"/>
    <mergeCell ref="OXX39:OXY39"/>
    <mergeCell ref="OYB39:OYB40"/>
    <mergeCell ref="OYG39:OYH39"/>
    <mergeCell ref="OYK39:OYK40"/>
    <mergeCell ref="OXO40:OXP40"/>
    <mergeCell ref="OXX40:OXY40"/>
    <mergeCell ref="OYG40:OYH40"/>
    <mergeCell ref="OWN39:OWO39"/>
    <mergeCell ref="OWR39:OWR40"/>
    <mergeCell ref="OWW39:OWX39"/>
    <mergeCell ref="OXA39:OXA40"/>
    <mergeCell ref="OXF39:OXG39"/>
    <mergeCell ref="OXJ39:OXJ40"/>
    <mergeCell ref="OWN40:OWO40"/>
    <mergeCell ref="OWW40:OWX40"/>
    <mergeCell ref="OXF40:OXG40"/>
    <mergeCell ref="OVM39:OVN39"/>
    <mergeCell ref="OVQ39:OVQ40"/>
    <mergeCell ref="OVV39:OVW39"/>
    <mergeCell ref="OVZ39:OVZ40"/>
    <mergeCell ref="OWE39:OWF39"/>
    <mergeCell ref="OWI39:OWI40"/>
    <mergeCell ref="OVM40:OVN40"/>
    <mergeCell ref="OVV40:OVW40"/>
    <mergeCell ref="OWE40:OWF40"/>
    <mergeCell ref="OUL39:OUM39"/>
    <mergeCell ref="OUP39:OUP40"/>
    <mergeCell ref="OUU39:OUV39"/>
    <mergeCell ref="OUY39:OUY40"/>
    <mergeCell ref="OVD39:OVE39"/>
    <mergeCell ref="OVH39:OVH40"/>
    <mergeCell ref="OUL40:OUM40"/>
    <mergeCell ref="OUU40:OUV40"/>
    <mergeCell ref="OVD40:OVE40"/>
    <mergeCell ref="OTK39:OTL39"/>
    <mergeCell ref="OTO39:OTO40"/>
    <mergeCell ref="OTT39:OTU39"/>
    <mergeCell ref="OTX39:OTX40"/>
    <mergeCell ref="OUC39:OUD39"/>
    <mergeCell ref="OUG39:OUG40"/>
    <mergeCell ref="OTK40:OTL40"/>
    <mergeCell ref="OTT40:OTU40"/>
    <mergeCell ref="OUC40:OUD40"/>
    <mergeCell ref="OSJ39:OSK39"/>
    <mergeCell ref="OSN39:OSN40"/>
    <mergeCell ref="OSS39:OST39"/>
    <mergeCell ref="OSW39:OSW40"/>
    <mergeCell ref="OTB39:OTC39"/>
    <mergeCell ref="OTF39:OTF40"/>
    <mergeCell ref="OSJ40:OSK40"/>
    <mergeCell ref="OSS40:OST40"/>
    <mergeCell ref="OTB40:OTC40"/>
    <mergeCell ref="ORI39:ORJ39"/>
    <mergeCell ref="ORM39:ORM40"/>
    <mergeCell ref="ORR39:ORS39"/>
    <mergeCell ref="ORV39:ORV40"/>
    <mergeCell ref="OSA39:OSB39"/>
    <mergeCell ref="OSE39:OSE40"/>
    <mergeCell ref="ORI40:ORJ40"/>
    <mergeCell ref="ORR40:ORS40"/>
    <mergeCell ref="OSA40:OSB40"/>
    <mergeCell ref="OQH39:OQI39"/>
    <mergeCell ref="OQL39:OQL40"/>
    <mergeCell ref="OQQ39:OQR39"/>
    <mergeCell ref="OQU39:OQU40"/>
    <mergeCell ref="OQZ39:ORA39"/>
    <mergeCell ref="ORD39:ORD40"/>
    <mergeCell ref="OQH40:OQI40"/>
    <mergeCell ref="OQQ40:OQR40"/>
    <mergeCell ref="OQZ40:ORA40"/>
    <mergeCell ref="OPG39:OPH39"/>
    <mergeCell ref="OPK39:OPK40"/>
    <mergeCell ref="OPP39:OPQ39"/>
    <mergeCell ref="OPT39:OPT40"/>
    <mergeCell ref="OPY39:OPZ39"/>
    <mergeCell ref="OQC39:OQC40"/>
    <mergeCell ref="OPG40:OPH40"/>
    <mergeCell ref="OPP40:OPQ40"/>
    <mergeCell ref="OPY40:OPZ40"/>
    <mergeCell ref="OOF39:OOG39"/>
    <mergeCell ref="OOJ39:OOJ40"/>
    <mergeCell ref="OOO39:OOP39"/>
    <mergeCell ref="OOS39:OOS40"/>
    <mergeCell ref="OOX39:OOY39"/>
    <mergeCell ref="OPB39:OPB40"/>
    <mergeCell ref="OOF40:OOG40"/>
    <mergeCell ref="OOO40:OOP40"/>
    <mergeCell ref="OOX40:OOY40"/>
    <mergeCell ref="ONE39:ONF39"/>
    <mergeCell ref="ONI39:ONI40"/>
    <mergeCell ref="ONN39:ONO39"/>
    <mergeCell ref="ONR39:ONR40"/>
    <mergeCell ref="ONW39:ONX39"/>
    <mergeCell ref="OOA39:OOA40"/>
    <mergeCell ref="ONE40:ONF40"/>
    <mergeCell ref="ONN40:ONO40"/>
    <mergeCell ref="ONW40:ONX40"/>
    <mergeCell ref="OMD39:OME39"/>
    <mergeCell ref="OMH39:OMH40"/>
    <mergeCell ref="OMM39:OMN39"/>
    <mergeCell ref="OMQ39:OMQ40"/>
    <mergeCell ref="OMV39:OMW39"/>
    <mergeCell ref="OMZ39:OMZ40"/>
    <mergeCell ref="OMD40:OME40"/>
    <mergeCell ref="OMM40:OMN40"/>
    <mergeCell ref="OMV40:OMW40"/>
    <mergeCell ref="OLC39:OLD39"/>
    <mergeCell ref="OLG39:OLG40"/>
    <mergeCell ref="OLL39:OLM39"/>
    <mergeCell ref="OLP39:OLP40"/>
    <mergeCell ref="OLU39:OLV39"/>
    <mergeCell ref="OLY39:OLY40"/>
    <mergeCell ref="OLC40:OLD40"/>
    <mergeCell ref="OLL40:OLM40"/>
    <mergeCell ref="OLU40:OLV40"/>
    <mergeCell ref="OKB39:OKC39"/>
    <mergeCell ref="OKF39:OKF40"/>
    <mergeCell ref="OKK39:OKL39"/>
    <mergeCell ref="OKO39:OKO40"/>
    <mergeCell ref="OKT39:OKU39"/>
    <mergeCell ref="OKX39:OKX40"/>
    <mergeCell ref="OKB40:OKC40"/>
    <mergeCell ref="OKK40:OKL40"/>
    <mergeCell ref="OKT40:OKU40"/>
    <mergeCell ref="OJA39:OJB39"/>
    <mergeCell ref="OJE39:OJE40"/>
    <mergeCell ref="OJJ39:OJK39"/>
    <mergeCell ref="OJN39:OJN40"/>
    <mergeCell ref="OJS39:OJT39"/>
    <mergeCell ref="OJW39:OJW40"/>
    <mergeCell ref="OJA40:OJB40"/>
    <mergeCell ref="OJJ40:OJK40"/>
    <mergeCell ref="OJS40:OJT40"/>
    <mergeCell ref="OHZ39:OIA39"/>
    <mergeCell ref="OID39:OID40"/>
    <mergeCell ref="OII39:OIJ39"/>
    <mergeCell ref="OIM39:OIM40"/>
    <mergeCell ref="OIR39:OIS39"/>
    <mergeCell ref="OIV39:OIV40"/>
    <mergeCell ref="OHZ40:OIA40"/>
    <mergeCell ref="OII40:OIJ40"/>
    <mergeCell ref="OIR40:OIS40"/>
    <mergeCell ref="OGY39:OGZ39"/>
    <mergeCell ref="OHC39:OHC40"/>
    <mergeCell ref="OHH39:OHI39"/>
    <mergeCell ref="OHL39:OHL40"/>
    <mergeCell ref="OHQ39:OHR39"/>
    <mergeCell ref="OHU39:OHU40"/>
    <mergeCell ref="OGY40:OGZ40"/>
    <mergeCell ref="OHH40:OHI40"/>
    <mergeCell ref="OHQ40:OHR40"/>
    <mergeCell ref="OFX39:OFY39"/>
    <mergeCell ref="OGB39:OGB40"/>
    <mergeCell ref="OGG39:OGH39"/>
    <mergeCell ref="OGK39:OGK40"/>
    <mergeCell ref="OGP39:OGQ39"/>
    <mergeCell ref="OGT39:OGT40"/>
    <mergeCell ref="OFX40:OFY40"/>
    <mergeCell ref="OGG40:OGH40"/>
    <mergeCell ref="OGP40:OGQ40"/>
    <mergeCell ref="OEW39:OEX39"/>
    <mergeCell ref="OFA39:OFA40"/>
    <mergeCell ref="OFF39:OFG39"/>
    <mergeCell ref="OFJ39:OFJ40"/>
    <mergeCell ref="OFO39:OFP39"/>
    <mergeCell ref="OFS39:OFS40"/>
    <mergeCell ref="OEW40:OEX40"/>
    <mergeCell ref="OFF40:OFG40"/>
    <mergeCell ref="OFO40:OFP40"/>
    <mergeCell ref="ODV39:ODW39"/>
    <mergeCell ref="ODZ39:ODZ40"/>
    <mergeCell ref="OEE39:OEF39"/>
    <mergeCell ref="OEI39:OEI40"/>
    <mergeCell ref="OEN39:OEO39"/>
    <mergeCell ref="OER39:OER40"/>
    <mergeCell ref="ODV40:ODW40"/>
    <mergeCell ref="OEE40:OEF40"/>
    <mergeCell ref="OEN40:OEO40"/>
    <mergeCell ref="OCU39:OCV39"/>
    <mergeCell ref="OCY39:OCY40"/>
    <mergeCell ref="ODD39:ODE39"/>
    <mergeCell ref="ODH39:ODH40"/>
    <mergeCell ref="ODM39:ODN39"/>
    <mergeCell ref="ODQ39:ODQ40"/>
    <mergeCell ref="OCU40:OCV40"/>
    <mergeCell ref="ODD40:ODE40"/>
    <mergeCell ref="ODM40:ODN40"/>
    <mergeCell ref="OBT39:OBU39"/>
    <mergeCell ref="OBX39:OBX40"/>
    <mergeCell ref="OCC39:OCD39"/>
    <mergeCell ref="OCG39:OCG40"/>
    <mergeCell ref="OCL39:OCM39"/>
    <mergeCell ref="OCP39:OCP40"/>
    <mergeCell ref="OBT40:OBU40"/>
    <mergeCell ref="OCC40:OCD40"/>
    <mergeCell ref="OCL40:OCM40"/>
    <mergeCell ref="OAS39:OAT39"/>
    <mergeCell ref="OAW39:OAW40"/>
    <mergeCell ref="OBB39:OBC39"/>
    <mergeCell ref="OBF39:OBF40"/>
    <mergeCell ref="OBK39:OBL39"/>
    <mergeCell ref="OBO39:OBO40"/>
    <mergeCell ref="OAS40:OAT40"/>
    <mergeCell ref="OBB40:OBC40"/>
    <mergeCell ref="OBK40:OBL40"/>
    <mergeCell ref="NZR39:NZS39"/>
    <mergeCell ref="NZV39:NZV40"/>
    <mergeCell ref="OAA39:OAB39"/>
    <mergeCell ref="OAE39:OAE40"/>
    <mergeCell ref="OAJ39:OAK39"/>
    <mergeCell ref="OAN39:OAN40"/>
    <mergeCell ref="NZR40:NZS40"/>
    <mergeCell ref="OAA40:OAB40"/>
    <mergeCell ref="OAJ40:OAK40"/>
    <mergeCell ref="NYQ39:NYR39"/>
    <mergeCell ref="NYU39:NYU40"/>
    <mergeCell ref="NYZ39:NZA39"/>
    <mergeCell ref="NZD39:NZD40"/>
    <mergeCell ref="NZI39:NZJ39"/>
    <mergeCell ref="NZM39:NZM40"/>
    <mergeCell ref="NYQ40:NYR40"/>
    <mergeCell ref="NYZ40:NZA40"/>
    <mergeCell ref="NZI40:NZJ40"/>
    <mergeCell ref="NXP39:NXQ39"/>
    <mergeCell ref="NXT39:NXT40"/>
    <mergeCell ref="NXY39:NXZ39"/>
    <mergeCell ref="NYC39:NYC40"/>
    <mergeCell ref="NYH39:NYI39"/>
    <mergeCell ref="NYL39:NYL40"/>
    <mergeCell ref="NXP40:NXQ40"/>
    <mergeCell ref="NXY40:NXZ40"/>
    <mergeCell ref="NYH40:NYI40"/>
    <mergeCell ref="NWO39:NWP39"/>
    <mergeCell ref="NWS39:NWS40"/>
    <mergeCell ref="NWX39:NWY39"/>
    <mergeCell ref="NXB39:NXB40"/>
    <mergeCell ref="NXG39:NXH39"/>
    <mergeCell ref="NXK39:NXK40"/>
    <mergeCell ref="NWO40:NWP40"/>
    <mergeCell ref="NWX40:NWY40"/>
    <mergeCell ref="NXG40:NXH40"/>
    <mergeCell ref="NVN39:NVO39"/>
    <mergeCell ref="NVR39:NVR40"/>
    <mergeCell ref="NVW39:NVX39"/>
    <mergeCell ref="NWA39:NWA40"/>
    <mergeCell ref="NWF39:NWG39"/>
    <mergeCell ref="NWJ39:NWJ40"/>
    <mergeCell ref="NVN40:NVO40"/>
    <mergeCell ref="NVW40:NVX40"/>
    <mergeCell ref="NWF40:NWG40"/>
    <mergeCell ref="NUM39:NUN39"/>
    <mergeCell ref="NUQ39:NUQ40"/>
    <mergeCell ref="NUV39:NUW39"/>
    <mergeCell ref="NUZ39:NUZ40"/>
    <mergeCell ref="NVE39:NVF39"/>
    <mergeCell ref="NVI39:NVI40"/>
    <mergeCell ref="NUM40:NUN40"/>
    <mergeCell ref="NUV40:NUW40"/>
    <mergeCell ref="NVE40:NVF40"/>
    <mergeCell ref="NTL39:NTM39"/>
    <mergeCell ref="NTP39:NTP40"/>
    <mergeCell ref="NTU39:NTV39"/>
    <mergeCell ref="NTY39:NTY40"/>
    <mergeCell ref="NUD39:NUE39"/>
    <mergeCell ref="NUH39:NUH40"/>
    <mergeCell ref="NTL40:NTM40"/>
    <mergeCell ref="NTU40:NTV40"/>
    <mergeCell ref="NUD40:NUE40"/>
    <mergeCell ref="NSK39:NSL39"/>
    <mergeCell ref="NSO39:NSO40"/>
    <mergeCell ref="NST39:NSU39"/>
    <mergeCell ref="NSX39:NSX40"/>
    <mergeCell ref="NTC39:NTD39"/>
    <mergeCell ref="NTG39:NTG40"/>
    <mergeCell ref="NSK40:NSL40"/>
    <mergeCell ref="NST40:NSU40"/>
    <mergeCell ref="NTC40:NTD40"/>
    <mergeCell ref="NRJ39:NRK39"/>
    <mergeCell ref="NRN39:NRN40"/>
    <mergeCell ref="NRS39:NRT39"/>
    <mergeCell ref="NRW39:NRW40"/>
    <mergeCell ref="NSB39:NSC39"/>
    <mergeCell ref="NSF39:NSF40"/>
    <mergeCell ref="NRJ40:NRK40"/>
    <mergeCell ref="NRS40:NRT40"/>
    <mergeCell ref="NSB40:NSC40"/>
    <mergeCell ref="NQI39:NQJ39"/>
    <mergeCell ref="NQM39:NQM40"/>
    <mergeCell ref="NQR39:NQS39"/>
    <mergeCell ref="NQV39:NQV40"/>
    <mergeCell ref="NRA39:NRB39"/>
    <mergeCell ref="NRE39:NRE40"/>
    <mergeCell ref="NQI40:NQJ40"/>
    <mergeCell ref="NQR40:NQS40"/>
    <mergeCell ref="NRA40:NRB40"/>
    <mergeCell ref="NPH39:NPI39"/>
    <mergeCell ref="NPL39:NPL40"/>
    <mergeCell ref="NPQ39:NPR39"/>
    <mergeCell ref="NPU39:NPU40"/>
    <mergeCell ref="NPZ39:NQA39"/>
    <mergeCell ref="NQD39:NQD40"/>
    <mergeCell ref="NPH40:NPI40"/>
    <mergeCell ref="NPQ40:NPR40"/>
    <mergeCell ref="NPZ40:NQA40"/>
    <mergeCell ref="NOG39:NOH39"/>
    <mergeCell ref="NOK39:NOK40"/>
    <mergeCell ref="NOP39:NOQ39"/>
    <mergeCell ref="NOT39:NOT40"/>
    <mergeCell ref="NOY39:NOZ39"/>
    <mergeCell ref="NPC39:NPC40"/>
    <mergeCell ref="NOG40:NOH40"/>
    <mergeCell ref="NOP40:NOQ40"/>
    <mergeCell ref="NOY40:NOZ40"/>
    <mergeCell ref="NNF39:NNG39"/>
    <mergeCell ref="NNJ39:NNJ40"/>
    <mergeCell ref="NNO39:NNP39"/>
    <mergeCell ref="NNS39:NNS40"/>
    <mergeCell ref="NNX39:NNY39"/>
    <mergeCell ref="NOB39:NOB40"/>
    <mergeCell ref="NNF40:NNG40"/>
    <mergeCell ref="NNO40:NNP40"/>
    <mergeCell ref="NNX40:NNY40"/>
    <mergeCell ref="NME39:NMF39"/>
    <mergeCell ref="NMI39:NMI40"/>
    <mergeCell ref="NMN39:NMO39"/>
    <mergeCell ref="NMR39:NMR40"/>
    <mergeCell ref="NMW39:NMX39"/>
    <mergeCell ref="NNA39:NNA40"/>
    <mergeCell ref="NME40:NMF40"/>
    <mergeCell ref="NMN40:NMO40"/>
    <mergeCell ref="NMW40:NMX40"/>
    <mergeCell ref="NLD39:NLE39"/>
    <mergeCell ref="NLH39:NLH40"/>
    <mergeCell ref="NLM39:NLN39"/>
    <mergeCell ref="NLQ39:NLQ40"/>
    <mergeCell ref="NLV39:NLW39"/>
    <mergeCell ref="NLZ39:NLZ40"/>
    <mergeCell ref="NLD40:NLE40"/>
    <mergeCell ref="NLM40:NLN40"/>
    <mergeCell ref="NLV40:NLW40"/>
    <mergeCell ref="NKC39:NKD39"/>
    <mergeCell ref="NKG39:NKG40"/>
    <mergeCell ref="NKL39:NKM39"/>
    <mergeCell ref="NKP39:NKP40"/>
    <mergeCell ref="NKU39:NKV39"/>
    <mergeCell ref="NKY39:NKY40"/>
    <mergeCell ref="NKC40:NKD40"/>
    <mergeCell ref="NKL40:NKM40"/>
    <mergeCell ref="NKU40:NKV40"/>
    <mergeCell ref="NJB39:NJC39"/>
    <mergeCell ref="NJF39:NJF40"/>
    <mergeCell ref="NJK39:NJL39"/>
    <mergeCell ref="NJO39:NJO40"/>
    <mergeCell ref="NJT39:NJU39"/>
    <mergeCell ref="NJX39:NJX40"/>
    <mergeCell ref="NJB40:NJC40"/>
    <mergeCell ref="NJK40:NJL40"/>
    <mergeCell ref="NJT40:NJU40"/>
    <mergeCell ref="NIA39:NIB39"/>
    <mergeCell ref="NIE39:NIE40"/>
    <mergeCell ref="NIJ39:NIK39"/>
    <mergeCell ref="NIN39:NIN40"/>
    <mergeCell ref="NIS39:NIT39"/>
    <mergeCell ref="NIW39:NIW40"/>
    <mergeCell ref="NIA40:NIB40"/>
    <mergeCell ref="NIJ40:NIK40"/>
    <mergeCell ref="NIS40:NIT40"/>
    <mergeCell ref="NGZ39:NHA39"/>
    <mergeCell ref="NHD39:NHD40"/>
    <mergeCell ref="NHI39:NHJ39"/>
    <mergeCell ref="NHM39:NHM40"/>
    <mergeCell ref="NHR39:NHS39"/>
    <mergeCell ref="NHV39:NHV40"/>
    <mergeCell ref="NGZ40:NHA40"/>
    <mergeCell ref="NHI40:NHJ40"/>
    <mergeCell ref="NHR40:NHS40"/>
    <mergeCell ref="NFY39:NFZ39"/>
    <mergeCell ref="NGC39:NGC40"/>
    <mergeCell ref="NGH39:NGI39"/>
    <mergeCell ref="NGL39:NGL40"/>
    <mergeCell ref="NGQ39:NGR39"/>
    <mergeCell ref="NGU39:NGU40"/>
    <mergeCell ref="NFY40:NFZ40"/>
    <mergeCell ref="NGH40:NGI40"/>
    <mergeCell ref="NGQ40:NGR40"/>
    <mergeCell ref="NEX39:NEY39"/>
    <mergeCell ref="NFB39:NFB40"/>
    <mergeCell ref="NFG39:NFH39"/>
    <mergeCell ref="NFK39:NFK40"/>
    <mergeCell ref="NFP39:NFQ39"/>
    <mergeCell ref="NFT39:NFT40"/>
    <mergeCell ref="NEX40:NEY40"/>
    <mergeCell ref="NFG40:NFH40"/>
    <mergeCell ref="NFP40:NFQ40"/>
    <mergeCell ref="NDW39:NDX39"/>
    <mergeCell ref="NEA39:NEA40"/>
    <mergeCell ref="NEF39:NEG39"/>
    <mergeCell ref="NEJ39:NEJ40"/>
    <mergeCell ref="NEO39:NEP39"/>
    <mergeCell ref="NES39:NES40"/>
    <mergeCell ref="NDW40:NDX40"/>
    <mergeCell ref="NEF40:NEG40"/>
    <mergeCell ref="NEO40:NEP40"/>
    <mergeCell ref="NCV39:NCW39"/>
    <mergeCell ref="NCZ39:NCZ40"/>
    <mergeCell ref="NDE39:NDF39"/>
    <mergeCell ref="NDI39:NDI40"/>
    <mergeCell ref="NDN39:NDO39"/>
    <mergeCell ref="NDR39:NDR40"/>
    <mergeCell ref="NCV40:NCW40"/>
    <mergeCell ref="NDE40:NDF40"/>
    <mergeCell ref="NDN40:NDO40"/>
    <mergeCell ref="NBU39:NBV39"/>
    <mergeCell ref="NBY39:NBY40"/>
    <mergeCell ref="NCD39:NCE39"/>
    <mergeCell ref="NCH39:NCH40"/>
    <mergeCell ref="NCM39:NCN39"/>
    <mergeCell ref="NCQ39:NCQ40"/>
    <mergeCell ref="NBU40:NBV40"/>
    <mergeCell ref="NCD40:NCE40"/>
    <mergeCell ref="NCM40:NCN40"/>
    <mergeCell ref="NAT39:NAU39"/>
    <mergeCell ref="NAX39:NAX40"/>
    <mergeCell ref="NBC39:NBD39"/>
    <mergeCell ref="NBG39:NBG40"/>
    <mergeCell ref="NBL39:NBM39"/>
    <mergeCell ref="NBP39:NBP40"/>
    <mergeCell ref="NAT40:NAU40"/>
    <mergeCell ref="NBC40:NBD40"/>
    <mergeCell ref="NBL40:NBM40"/>
    <mergeCell ref="MZS39:MZT39"/>
    <mergeCell ref="MZW39:MZW40"/>
    <mergeCell ref="NAB39:NAC39"/>
    <mergeCell ref="NAF39:NAF40"/>
    <mergeCell ref="NAK39:NAL39"/>
    <mergeCell ref="NAO39:NAO40"/>
    <mergeCell ref="MZS40:MZT40"/>
    <mergeCell ref="NAB40:NAC40"/>
    <mergeCell ref="NAK40:NAL40"/>
    <mergeCell ref="MYR39:MYS39"/>
    <mergeCell ref="MYV39:MYV40"/>
    <mergeCell ref="MZA39:MZB39"/>
    <mergeCell ref="MZE39:MZE40"/>
    <mergeCell ref="MZJ39:MZK39"/>
    <mergeCell ref="MZN39:MZN40"/>
    <mergeCell ref="MYR40:MYS40"/>
    <mergeCell ref="MZA40:MZB40"/>
    <mergeCell ref="MZJ40:MZK40"/>
    <mergeCell ref="MXQ39:MXR39"/>
    <mergeCell ref="MXU39:MXU40"/>
    <mergeCell ref="MXZ39:MYA39"/>
    <mergeCell ref="MYD39:MYD40"/>
    <mergeCell ref="MYI39:MYJ39"/>
    <mergeCell ref="MYM39:MYM40"/>
    <mergeCell ref="MXQ40:MXR40"/>
    <mergeCell ref="MXZ40:MYA40"/>
    <mergeCell ref="MYI40:MYJ40"/>
    <mergeCell ref="MWP39:MWQ39"/>
    <mergeCell ref="MWT39:MWT40"/>
    <mergeCell ref="MWY39:MWZ39"/>
    <mergeCell ref="MXC39:MXC40"/>
    <mergeCell ref="MXH39:MXI39"/>
    <mergeCell ref="MXL39:MXL40"/>
    <mergeCell ref="MWP40:MWQ40"/>
    <mergeCell ref="MWY40:MWZ40"/>
    <mergeCell ref="MXH40:MXI40"/>
    <mergeCell ref="MVO39:MVP39"/>
    <mergeCell ref="MVS39:MVS40"/>
    <mergeCell ref="MVX39:MVY39"/>
    <mergeCell ref="MWB39:MWB40"/>
    <mergeCell ref="MWG39:MWH39"/>
    <mergeCell ref="MWK39:MWK40"/>
    <mergeCell ref="MVO40:MVP40"/>
    <mergeCell ref="MVX40:MVY40"/>
    <mergeCell ref="MWG40:MWH40"/>
    <mergeCell ref="MUN39:MUO39"/>
    <mergeCell ref="MUR39:MUR40"/>
    <mergeCell ref="MUW39:MUX39"/>
    <mergeCell ref="MVA39:MVA40"/>
    <mergeCell ref="MVF39:MVG39"/>
    <mergeCell ref="MVJ39:MVJ40"/>
    <mergeCell ref="MUN40:MUO40"/>
    <mergeCell ref="MUW40:MUX40"/>
    <mergeCell ref="MVF40:MVG40"/>
    <mergeCell ref="MTM39:MTN39"/>
    <mergeCell ref="MTQ39:MTQ40"/>
    <mergeCell ref="MTV39:MTW39"/>
    <mergeCell ref="MTZ39:MTZ40"/>
    <mergeCell ref="MUE39:MUF39"/>
    <mergeCell ref="MUI39:MUI40"/>
    <mergeCell ref="MTM40:MTN40"/>
    <mergeCell ref="MTV40:MTW40"/>
    <mergeCell ref="MUE40:MUF40"/>
    <mergeCell ref="MSL39:MSM39"/>
    <mergeCell ref="MSP39:MSP40"/>
    <mergeCell ref="MSU39:MSV39"/>
    <mergeCell ref="MSY39:MSY40"/>
    <mergeCell ref="MTD39:MTE39"/>
    <mergeCell ref="MTH39:MTH40"/>
    <mergeCell ref="MSL40:MSM40"/>
    <mergeCell ref="MSU40:MSV40"/>
    <mergeCell ref="MTD40:MTE40"/>
    <mergeCell ref="MRK39:MRL39"/>
    <mergeCell ref="MRO39:MRO40"/>
    <mergeCell ref="MRT39:MRU39"/>
    <mergeCell ref="MRX39:MRX40"/>
    <mergeCell ref="MSC39:MSD39"/>
    <mergeCell ref="MSG39:MSG40"/>
    <mergeCell ref="MRK40:MRL40"/>
    <mergeCell ref="MRT40:MRU40"/>
    <mergeCell ref="MSC40:MSD40"/>
    <mergeCell ref="MQJ39:MQK39"/>
    <mergeCell ref="MQN39:MQN40"/>
    <mergeCell ref="MQS39:MQT39"/>
    <mergeCell ref="MQW39:MQW40"/>
    <mergeCell ref="MRB39:MRC39"/>
    <mergeCell ref="MRF39:MRF40"/>
    <mergeCell ref="MQJ40:MQK40"/>
    <mergeCell ref="MQS40:MQT40"/>
    <mergeCell ref="MRB40:MRC40"/>
    <mergeCell ref="MPI39:MPJ39"/>
    <mergeCell ref="MPM39:MPM40"/>
    <mergeCell ref="MPR39:MPS39"/>
    <mergeCell ref="MPV39:MPV40"/>
    <mergeCell ref="MQA39:MQB39"/>
    <mergeCell ref="MQE39:MQE40"/>
    <mergeCell ref="MPI40:MPJ40"/>
    <mergeCell ref="MPR40:MPS40"/>
    <mergeCell ref="MQA40:MQB40"/>
    <mergeCell ref="MOH39:MOI39"/>
    <mergeCell ref="MOL39:MOL40"/>
    <mergeCell ref="MOQ39:MOR39"/>
    <mergeCell ref="MOU39:MOU40"/>
    <mergeCell ref="MOZ39:MPA39"/>
    <mergeCell ref="MPD39:MPD40"/>
    <mergeCell ref="MOH40:MOI40"/>
    <mergeCell ref="MOQ40:MOR40"/>
    <mergeCell ref="MOZ40:MPA40"/>
    <mergeCell ref="MNG39:MNH39"/>
    <mergeCell ref="MNK39:MNK40"/>
    <mergeCell ref="MNP39:MNQ39"/>
    <mergeCell ref="MNT39:MNT40"/>
    <mergeCell ref="MNY39:MNZ39"/>
    <mergeCell ref="MOC39:MOC40"/>
    <mergeCell ref="MNG40:MNH40"/>
    <mergeCell ref="MNP40:MNQ40"/>
    <mergeCell ref="MNY40:MNZ40"/>
    <mergeCell ref="MMF39:MMG39"/>
    <mergeCell ref="MMJ39:MMJ40"/>
    <mergeCell ref="MMO39:MMP39"/>
    <mergeCell ref="MMS39:MMS40"/>
    <mergeCell ref="MMX39:MMY39"/>
    <mergeCell ref="MNB39:MNB40"/>
    <mergeCell ref="MMF40:MMG40"/>
    <mergeCell ref="MMO40:MMP40"/>
    <mergeCell ref="MMX40:MMY40"/>
    <mergeCell ref="MLE39:MLF39"/>
    <mergeCell ref="MLI39:MLI40"/>
    <mergeCell ref="MLN39:MLO39"/>
    <mergeCell ref="MLR39:MLR40"/>
    <mergeCell ref="MLW39:MLX39"/>
    <mergeCell ref="MMA39:MMA40"/>
    <mergeCell ref="MLE40:MLF40"/>
    <mergeCell ref="MLN40:MLO40"/>
    <mergeCell ref="MLW40:MLX40"/>
    <mergeCell ref="MKD39:MKE39"/>
    <mergeCell ref="MKH39:MKH40"/>
    <mergeCell ref="MKM39:MKN39"/>
    <mergeCell ref="MKQ39:MKQ40"/>
    <mergeCell ref="MKV39:MKW39"/>
    <mergeCell ref="MKZ39:MKZ40"/>
    <mergeCell ref="MKD40:MKE40"/>
    <mergeCell ref="MKM40:MKN40"/>
    <mergeCell ref="MKV40:MKW40"/>
    <mergeCell ref="MJC39:MJD39"/>
    <mergeCell ref="MJG39:MJG40"/>
    <mergeCell ref="MJL39:MJM39"/>
    <mergeCell ref="MJP39:MJP40"/>
    <mergeCell ref="MJU39:MJV39"/>
    <mergeCell ref="MJY39:MJY40"/>
    <mergeCell ref="MJC40:MJD40"/>
    <mergeCell ref="MJL40:MJM40"/>
    <mergeCell ref="MJU40:MJV40"/>
    <mergeCell ref="MIB39:MIC39"/>
    <mergeCell ref="MIF39:MIF40"/>
    <mergeCell ref="MIK39:MIL39"/>
    <mergeCell ref="MIO39:MIO40"/>
    <mergeCell ref="MIT39:MIU39"/>
    <mergeCell ref="MIX39:MIX40"/>
    <mergeCell ref="MIB40:MIC40"/>
    <mergeCell ref="MIK40:MIL40"/>
    <mergeCell ref="MIT40:MIU40"/>
    <mergeCell ref="MHA39:MHB39"/>
    <mergeCell ref="MHE39:MHE40"/>
    <mergeCell ref="MHJ39:MHK39"/>
    <mergeCell ref="MHN39:MHN40"/>
    <mergeCell ref="MHS39:MHT39"/>
    <mergeCell ref="MHW39:MHW40"/>
    <mergeCell ref="MHA40:MHB40"/>
    <mergeCell ref="MHJ40:MHK40"/>
    <mergeCell ref="MHS40:MHT40"/>
    <mergeCell ref="MFZ39:MGA39"/>
    <mergeCell ref="MGD39:MGD40"/>
    <mergeCell ref="MGI39:MGJ39"/>
    <mergeCell ref="MGM39:MGM40"/>
    <mergeCell ref="MGR39:MGS39"/>
    <mergeCell ref="MGV39:MGV40"/>
    <mergeCell ref="MFZ40:MGA40"/>
    <mergeCell ref="MGI40:MGJ40"/>
    <mergeCell ref="MGR40:MGS40"/>
    <mergeCell ref="MEY39:MEZ39"/>
    <mergeCell ref="MFC39:MFC40"/>
    <mergeCell ref="MFH39:MFI39"/>
    <mergeCell ref="MFL39:MFL40"/>
    <mergeCell ref="MFQ39:MFR39"/>
    <mergeCell ref="MFU39:MFU40"/>
    <mergeCell ref="MEY40:MEZ40"/>
    <mergeCell ref="MFH40:MFI40"/>
    <mergeCell ref="MFQ40:MFR40"/>
    <mergeCell ref="MDX39:MDY39"/>
    <mergeCell ref="MEB39:MEB40"/>
    <mergeCell ref="MEG39:MEH39"/>
    <mergeCell ref="MEK39:MEK40"/>
    <mergeCell ref="MEP39:MEQ39"/>
    <mergeCell ref="MET39:MET40"/>
    <mergeCell ref="MDX40:MDY40"/>
    <mergeCell ref="MEG40:MEH40"/>
    <mergeCell ref="MEP40:MEQ40"/>
    <mergeCell ref="MCW39:MCX39"/>
    <mergeCell ref="MDA39:MDA40"/>
    <mergeCell ref="MDF39:MDG39"/>
    <mergeCell ref="MDJ39:MDJ40"/>
    <mergeCell ref="MDO39:MDP39"/>
    <mergeCell ref="MDS39:MDS40"/>
    <mergeCell ref="MCW40:MCX40"/>
    <mergeCell ref="MDF40:MDG40"/>
    <mergeCell ref="MDO40:MDP40"/>
    <mergeCell ref="MBV39:MBW39"/>
    <mergeCell ref="MBZ39:MBZ40"/>
    <mergeCell ref="MCE39:MCF39"/>
    <mergeCell ref="MCI39:MCI40"/>
    <mergeCell ref="MCN39:MCO39"/>
    <mergeCell ref="MCR39:MCR40"/>
    <mergeCell ref="MBV40:MBW40"/>
    <mergeCell ref="MCE40:MCF40"/>
    <mergeCell ref="MCN40:MCO40"/>
    <mergeCell ref="MAU39:MAV39"/>
    <mergeCell ref="MAY39:MAY40"/>
    <mergeCell ref="MBD39:MBE39"/>
    <mergeCell ref="MBH39:MBH40"/>
    <mergeCell ref="MBM39:MBN39"/>
    <mergeCell ref="MBQ39:MBQ40"/>
    <mergeCell ref="MAU40:MAV40"/>
    <mergeCell ref="MBD40:MBE40"/>
    <mergeCell ref="MBM40:MBN40"/>
    <mergeCell ref="LZT39:LZU39"/>
    <mergeCell ref="LZX39:LZX40"/>
    <mergeCell ref="MAC39:MAD39"/>
    <mergeCell ref="MAG39:MAG40"/>
    <mergeCell ref="MAL39:MAM39"/>
    <mergeCell ref="MAP39:MAP40"/>
    <mergeCell ref="LZT40:LZU40"/>
    <mergeCell ref="MAC40:MAD40"/>
    <mergeCell ref="MAL40:MAM40"/>
    <mergeCell ref="LYS39:LYT39"/>
    <mergeCell ref="LYW39:LYW40"/>
    <mergeCell ref="LZB39:LZC39"/>
    <mergeCell ref="LZF39:LZF40"/>
    <mergeCell ref="LZK39:LZL39"/>
    <mergeCell ref="LZO39:LZO40"/>
    <mergeCell ref="LYS40:LYT40"/>
    <mergeCell ref="LZB40:LZC40"/>
    <mergeCell ref="LZK40:LZL40"/>
    <mergeCell ref="LXR39:LXS39"/>
    <mergeCell ref="LXV39:LXV40"/>
    <mergeCell ref="LYA39:LYB39"/>
    <mergeCell ref="LYE39:LYE40"/>
    <mergeCell ref="LYJ39:LYK39"/>
    <mergeCell ref="LYN39:LYN40"/>
    <mergeCell ref="LXR40:LXS40"/>
    <mergeCell ref="LYA40:LYB40"/>
    <mergeCell ref="LYJ40:LYK40"/>
    <mergeCell ref="LWQ39:LWR39"/>
    <mergeCell ref="LWU39:LWU40"/>
    <mergeCell ref="LWZ39:LXA39"/>
    <mergeCell ref="LXD39:LXD40"/>
    <mergeCell ref="LXI39:LXJ39"/>
    <mergeCell ref="LXM39:LXM40"/>
    <mergeCell ref="LWQ40:LWR40"/>
    <mergeCell ref="LWZ40:LXA40"/>
    <mergeCell ref="LXI40:LXJ40"/>
    <mergeCell ref="LVP39:LVQ39"/>
    <mergeCell ref="LVT39:LVT40"/>
    <mergeCell ref="LVY39:LVZ39"/>
    <mergeCell ref="LWC39:LWC40"/>
    <mergeCell ref="LWH39:LWI39"/>
    <mergeCell ref="LWL39:LWL40"/>
    <mergeCell ref="LVP40:LVQ40"/>
    <mergeCell ref="LVY40:LVZ40"/>
    <mergeCell ref="LWH40:LWI40"/>
    <mergeCell ref="LUO39:LUP39"/>
    <mergeCell ref="LUS39:LUS40"/>
    <mergeCell ref="LUX39:LUY39"/>
    <mergeCell ref="LVB39:LVB40"/>
    <mergeCell ref="LVG39:LVH39"/>
    <mergeCell ref="LVK39:LVK40"/>
    <mergeCell ref="LUO40:LUP40"/>
    <mergeCell ref="LUX40:LUY40"/>
    <mergeCell ref="LVG40:LVH40"/>
    <mergeCell ref="LTN39:LTO39"/>
    <mergeCell ref="LTR39:LTR40"/>
    <mergeCell ref="LTW39:LTX39"/>
    <mergeCell ref="LUA39:LUA40"/>
    <mergeCell ref="LUF39:LUG39"/>
    <mergeCell ref="LUJ39:LUJ40"/>
    <mergeCell ref="LTN40:LTO40"/>
    <mergeCell ref="LTW40:LTX40"/>
    <mergeCell ref="LUF40:LUG40"/>
    <mergeCell ref="LSM39:LSN39"/>
    <mergeCell ref="LSQ39:LSQ40"/>
    <mergeCell ref="LSV39:LSW39"/>
    <mergeCell ref="LSZ39:LSZ40"/>
    <mergeCell ref="LTE39:LTF39"/>
    <mergeCell ref="LTI39:LTI40"/>
    <mergeCell ref="LSM40:LSN40"/>
    <mergeCell ref="LSV40:LSW40"/>
    <mergeCell ref="LTE40:LTF40"/>
    <mergeCell ref="LRL39:LRM39"/>
    <mergeCell ref="LRP39:LRP40"/>
    <mergeCell ref="LRU39:LRV39"/>
    <mergeCell ref="LRY39:LRY40"/>
    <mergeCell ref="LSD39:LSE39"/>
    <mergeCell ref="LSH39:LSH40"/>
    <mergeCell ref="LRL40:LRM40"/>
    <mergeCell ref="LRU40:LRV40"/>
    <mergeCell ref="LSD40:LSE40"/>
    <mergeCell ref="LQK39:LQL39"/>
    <mergeCell ref="LQO39:LQO40"/>
    <mergeCell ref="LQT39:LQU39"/>
    <mergeCell ref="LQX39:LQX40"/>
    <mergeCell ref="LRC39:LRD39"/>
    <mergeCell ref="LRG39:LRG40"/>
    <mergeCell ref="LQK40:LQL40"/>
    <mergeCell ref="LQT40:LQU40"/>
    <mergeCell ref="LRC40:LRD40"/>
    <mergeCell ref="LPJ39:LPK39"/>
    <mergeCell ref="LPN39:LPN40"/>
    <mergeCell ref="LPS39:LPT39"/>
    <mergeCell ref="LPW39:LPW40"/>
    <mergeCell ref="LQB39:LQC39"/>
    <mergeCell ref="LQF39:LQF40"/>
    <mergeCell ref="LPJ40:LPK40"/>
    <mergeCell ref="LPS40:LPT40"/>
    <mergeCell ref="LQB40:LQC40"/>
    <mergeCell ref="LOI39:LOJ39"/>
    <mergeCell ref="LOM39:LOM40"/>
    <mergeCell ref="LOR39:LOS39"/>
    <mergeCell ref="LOV39:LOV40"/>
    <mergeCell ref="LPA39:LPB39"/>
    <mergeCell ref="LPE39:LPE40"/>
    <mergeCell ref="LOI40:LOJ40"/>
    <mergeCell ref="LOR40:LOS40"/>
    <mergeCell ref="LPA40:LPB40"/>
    <mergeCell ref="LNH39:LNI39"/>
    <mergeCell ref="LNL39:LNL40"/>
    <mergeCell ref="LNQ39:LNR39"/>
    <mergeCell ref="LNU39:LNU40"/>
    <mergeCell ref="LNZ39:LOA39"/>
    <mergeCell ref="LOD39:LOD40"/>
    <mergeCell ref="LNH40:LNI40"/>
    <mergeCell ref="LNQ40:LNR40"/>
    <mergeCell ref="LNZ40:LOA40"/>
    <mergeCell ref="LMG39:LMH39"/>
    <mergeCell ref="LMK39:LMK40"/>
    <mergeCell ref="LMP39:LMQ39"/>
    <mergeCell ref="LMT39:LMT40"/>
    <mergeCell ref="LMY39:LMZ39"/>
    <mergeCell ref="LNC39:LNC40"/>
    <mergeCell ref="LMG40:LMH40"/>
    <mergeCell ref="LMP40:LMQ40"/>
    <mergeCell ref="LMY40:LMZ40"/>
    <mergeCell ref="LLF39:LLG39"/>
    <mergeCell ref="LLJ39:LLJ40"/>
    <mergeCell ref="LLO39:LLP39"/>
    <mergeCell ref="LLS39:LLS40"/>
    <mergeCell ref="LLX39:LLY39"/>
    <mergeCell ref="LMB39:LMB40"/>
    <mergeCell ref="LLF40:LLG40"/>
    <mergeCell ref="LLO40:LLP40"/>
    <mergeCell ref="LLX40:LLY40"/>
    <mergeCell ref="LKE39:LKF39"/>
    <mergeCell ref="LKI39:LKI40"/>
    <mergeCell ref="LKN39:LKO39"/>
    <mergeCell ref="LKR39:LKR40"/>
    <mergeCell ref="LKW39:LKX39"/>
    <mergeCell ref="LLA39:LLA40"/>
    <mergeCell ref="LKE40:LKF40"/>
    <mergeCell ref="LKN40:LKO40"/>
    <mergeCell ref="LKW40:LKX40"/>
    <mergeCell ref="LJD39:LJE39"/>
    <mergeCell ref="LJH39:LJH40"/>
    <mergeCell ref="LJM39:LJN39"/>
    <mergeCell ref="LJQ39:LJQ40"/>
    <mergeCell ref="LJV39:LJW39"/>
    <mergeCell ref="LJZ39:LJZ40"/>
    <mergeCell ref="LJD40:LJE40"/>
    <mergeCell ref="LJM40:LJN40"/>
    <mergeCell ref="LJV40:LJW40"/>
    <mergeCell ref="LIC39:LID39"/>
    <mergeCell ref="LIG39:LIG40"/>
    <mergeCell ref="LIL39:LIM39"/>
    <mergeCell ref="LIP39:LIP40"/>
    <mergeCell ref="LIU39:LIV39"/>
    <mergeCell ref="LIY39:LIY40"/>
    <mergeCell ref="LIC40:LID40"/>
    <mergeCell ref="LIL40:LIM40"/>
    <mergeCell ref="LIU40:LIV40"/>
    <mergeCell ref="LHB39:LHC39"/>
    <mergeCell ref="LHF39:LHF40"/>
    <mergeCell ref="LHK39:LHL39"/>
    <mergeCell ref="LHO39:LHO40"/>
    <mergeCell ref="LHT39:LHU39"/>
    <mergeCell ref="LHX39:LHX40"/>
    <mergeCell ref="LHB40:LHC40"/>
    <mergeCell ref="LHK40:LHL40"/>
    <mergeCell ref="LHT40:LHU40"/>
    <mergeCell ref="LGA39:LGB39"/>
    <mergeCell ref="LGE39:LGE40"/>
    <mergeCell ref="LGJ39:LGK39"/>
    <mergeCell ref="LGN39:LGN40"/>
    <mergeCell ref="LGS39:LGT39"/>
    <mergeCell ref="LGW39:LGW40"/>
    <mergeCell ref="LGA40:LGB40"/>
    <mergeCell ref="LGJ40:LGK40"/>
    <mergeCell ref="LGS40:LGT40"/>
    <mergeCell ref="LEZ39:LFA39"/>
    <mergeCell ref="LFD39:LFD40"/>
    <mergeCell ref="LFI39:LFJ39"/>
    <mergeCell ref="LFM39:LFM40"/>
    <mergeCell ref="LFR39:LFS39"/>
    <mergeCell ref="LFV39:LFV40"/>
    <mergeCell ref="LEZ40:LFA40"/>
    <mergeCell ref="LFI40:LFJ40"/>
    <mergeCell ref="LFR40:LFS40"/>
    <mergeCell ref="LDY39:LDZ39"/>
    <mergeCell ref="LEC39:LEC40"/>
    <mergeCell ref="LEH39:LEI39"/>
    <mergeCell ref="LEL39:LEL40"/>
    <mergeCell ref="LEQ39:LER39"/>
    <mergeCell ref="LEU39:LEU40"/>
    <mergeCell ref="LDY40:LDZ40"/>
    <mergeCell ref="LEH40:LEI40"/>
    <mergeCell ref="LEQ40:LER40"/>
    <mergeCell ref="LCX39:LCY39"/>
    <mergeCell ref="LDB39:LDB40"/>
    <mergeCell ref="LDG39:LDH39"/>
    <mergeCell ref="LDK39:LDK40"/>
    <mergeCell ref="LDP39:LDQ39"/>
    <mergeCell ref="LDT39:LDT40"/>
    <mergeCell ref="LCX40:LCY40"/>
    <mergeCell ref="LDG40:LDH40"/>
    <mergeCell ref="LDP40:LDQ40"/>
    <mergeCell ref="LBW39:LBX39"/>
    <mergeCell ref="LCA39:LCA40"/>
    <mergeCell ref="LCF39:LCG39"/>
    <mergeCell ref="LCJ39:LCJ40"/>
    <mergeCell ref="LCO39:LCP39"/>
    <mergeCell ref="LCS39:LCS40"/>
    <mergeCell ref="LBW40:LBX40"/>
    <mergeCell ref="LCF40:LCG40"/>
    <mergeCell ref="LCO40:LCP40"/>
    <mergeCell ref="LAV39:LAW39"/>
    <mergeCell ref="LAZ39:LAZ40"/>
    <mergeCell ref="LBE39:LBF39"/>
    <mergeCell ref="LBI39:LBI40"/>
    <mergeCell ref="LBN39:LBO39"/>
    <mergeCell ref="LBR39:LBR40"/>
    <mergeCell ref="LAV40:LAW40"/>
    <mergeCell ref="LBE40:LBF40"/>
    <mergeCell ref="LBN40:LBO40"/>
    <mergeCell ref="KZU39:KZV39"/>
    <mergeCell ref="KZY39:KZY40"/>
    <mergeCell ref="LAD39:LAE39"/>
    <mergeCell ref="LAH39:LAH40"/>
    <mergeCell ref="LAM39:LAN39"/>
    <mergeCell ref="LAQ39:LAQ40"/>
    <mergeCell ref="KZU40:KZV40"/>
    <mergeCell ref="LAD40:LAE40"/>
    <mergeCell ref="LAM40:LAN40"/>
    <mergeCell ref="KYT39:KYU39"/>
    <mergeCell ref="KYX39:KYX40"/>
    <mergeCell ref="KZC39:KZD39"/>
    <mergeCell ref="KZG39:KZG40"/>
    <mergeCell ref="KZL39:KZM39"/>
    <mergeCell ref="KZP39:KZP40"/>
    <mergeCell ref="KYT40:KYU40"/>
    <mergeCell ref="KZC40:KZD40"/>
    <mergeCell ref="KZL40:KZM40"/>
    <mergeCell ref="KXS39:KXT39"/>
    <mergeCell ref="KXW39:KXW40"/>
    <mergeCell ref="KYB39:KYC39"/>
    <mergeCell ref="KYF39:KYF40"/>
    <mergeCell ref="KYK39:KYL39"/>
    <mergeCell ref="KYO39:KYO40"/>
    <mergeCell ref="KXS40:KXT40"/>
    <mergeCell ref="KYB40:KYC40"/>
    <mergeCell ref="KYK40:KYL40"/>
    <mergeCell ref="KWR39:KWS39"/>
    <mergeCell ref="KWV39:KWV40"/>
    <mergeCell ref="KXA39:KXB39"/>
    <mergeCell ref="KXE39:KXE40"/>
    <mergeCell ref="KXJ39:KXK39"/>
    <mergeCell ref="KXN39:KXN40"/>
    <mergeCell ref="KWR40:KWS40"/>
    <mergeCell ref="KXA40:KXB40"/>
    <mergeCell ref="KXJ40:KXK40"/>
    <mergeCell ref="KVQ39:KVR39"/>
    <mergeCell ref="KVU39:KVU40"/>
    <mergeCell ref="KVZ39:KWA39"/>
    <mergeCell ref="KWD39:KWD40"/>
    <mergeCell ref="KWI39:KWJ39"/>
    <mergeCell ref="KWM39:KWM40"/>
    <mergeCell ref="KVQ40:KVR40"/>
    <mergeCell ref="KVZ40:KWA40"/>
    <mergeCell ref="KWI40:KWJ40"/>
    <mergeCell ref="KUP39:KUQ39"/>
    <mergeCell ref="KUT39:KUT40"/>
    <mergeCell ref="KUY39:KUZ39"/>
    <mergeCell ref="KVC39:KVC40"/>
    <mergeCell ref="KVH39:KVI39"/>
    <mergeCell ref="KVL39:KVL40"/>
    <mergeCell ref="KUP40:KUQ40"/>
    <mergeCell ref="KUY40:KUZ40"/>
    <mergeCell ref="KVH40:KVI40"/>
    <mergeCell ref="KTO39:KTP39"/>
    <mergeCell ref="KTS39:KTS40"/>
    <mergeCell ref="KTX39:KTY39"/>
    <mergeCell ref="KUB39:KUB40"/>
    <mergeCell ref="KUG39:KUH39"/>
    <mergeCell ref="KUK39:KUK40"/>
    <mergeCell ref="KTO40:KTP40"/>
    <mergeCell ref="KTX40:KTY40"/>
    <mergeCell ref="KUG40:KUH40"/>
    <mergeCell ref="KSN39:KSO39"/>
    <mergeCell ref="KSR39:KSR40"/>
    <mergeCell ref="KSW39:KSX39"/>
    <mergeCell ref="KTA39:KTA40"/>
    <mergeCell ref="KTF39:KTG39"/>
    <mergeCell ref="KTJ39:KTJ40"/>
    <mergeCell ref="KSN40:KSO40"/>
    <mergeCell ref="KSW40:KSX40"/>
    <mergeCell ref="KTF40:KTG40"/>
    <mergeCell ref="KRM39:KRN39"/>
    <mergeCell ref="KRQ39:KRQ40"/>
    <mergeCell ref="KRV39:KRW39"/>
    <mergeCell ref="KRZ39:KRZ40"/>
    <mergeCell ref="KSE39:KSF39"/>
    <mergeCell ref="KSI39:KSI40"/>
    <mergeCell ref="KRM40:KRN40"/>
    <mergeCell ref="KRV40:KRW40"/>
    <mergeCell ref="KSE40:KSF40"/>
    <mergeCell ref="KQL39:KQM39"/>
    <mergeCell ref="KQP39:KQP40"/>
    <mergeCell ref="KQU39:KQV39"/>
    <mergeCell ref="KQY39:KQY40"/>
    <mergeCell ref="KRD39:KRE39"/>
    <mergeCell ref="KRH39:KRH40"/>
    <mergeCell ref="KQL40:KQM40"/>
    <mergeCell ref="KQU40:KQV40"/>
    <mergeCell ref="KRD40:KRE40"/>
    <mergeCell ref="KPK39:KPL39"/>
    <mergeCell ref="KPO39:KPO40"/>
    <mergeCell ref="KPT39:KPU39"/>
    <mergeCell ref="KPX39:KPX40"/>
    <mergeCell ref="KQC39:KQD39"/>
    <mergeCell ref="KQG39:KQG40"/>
    <mergeCell ref="KPK40:KPL40"/>
    <mergeCell ref="KPT40:KPU40"/>
    <mergeCell ref="KQC40:KQD40"/>
    <mergeCell ref="KOJ39:KOK39"/>
    <mergeCell ref="KON39:KON40"/>
    <mergeCell ref="KOS39:KOT39"/>
    <mergeCell ref="KOW39:KOW40"/>
    <mergeCell ref="KPB39:KPC39"/>
    <mergeCell ref="KPF39:KPF40"/>
    <mergeCell ref="KOJ40:KOK40"/>
    <mergeCell ref="KOS40:KOT40"/>
    <mergeCell ref="KPB40:KPC40"/>
    <mergeCell ref="KNI39:KNJ39"/>
    <mergeCell ref="KNM39:KNM40"/>
    <mergeCell ref="KNR39:KNS39"/>
    <mergeCell ref="KNV39:KNV40"/>
    <mergeCell ref="KOA39:KOB39"/>
    <mergeCell ref="KOE39:KOE40"/>
    <mergeCell ref="KNI40:KNJ40"/>
    <mergeCell ref="KNR40:KNS40"/>
    <mergeCell ref="KOA40:KOB40"/>
    <mergeCell ref="KMH39:KMI39"/>
    <mergeCell ref="KML39:KML40"/>
    <mergeCell ref="KMQ39:KMR39"/>
    <mergeCell ref="KMU39:KMU40"/>
    <mergeCell ref="KMZ39:KNA39"/>
    <mergeCell ref="KND39:KND40"/>
    <mergeCell ref="KMH40:KMI40"/>
    <mergeCell ref="KMQ40:KMR40"/>
    <mergeCell ref="KMZ40:KNA40"/>
    <mergeCell ref="KLG39:KLH39"/>
    <mergeCell ref="KLK39:KLK40"/>
    <mergeCell ref="KLP39:KLQ39"/>
    <mergeCell ref="KLT39:KLT40"/>
    <mergeCell ref="KLY39:KLZ39"/>
    <mergeCell ref="KMC39:KMC40"/>
    <mergeCell ref="KLG40:KLH40"/>
    <mergeCell ref="KLP40:KLQ40"/>
    <mergeCell ref="KLY40:KLZ40"/>
    <mergeCell ref="KKF39:KKG39"/>
    <mergeCell ref="KKJ39:KKJ40"/>
    <mergeCell ref="KKO39:KKP39"/>
    <mergeCell ref="KKS39:KKS40"/>
    <mergeCell ref="KKX39:KKY39"/>
    <mergeCell ref="KLB39:KLB40"/>
    <mergeCell ref="KKF40:KKG40"/>
    <mergeCell ref="KKO40:KKP40"/>
    <mergeCell ref="KKX40:KKY40"/>
    <mergeCell ref="KJE39:KJF39"/>
    <mergeCell ref="KJI39:KJI40"/>
    <mergeCell ref="KJN39:KJO39"/>
    <mergeCell ref="KJR39:KJR40"/>
    <mergeCell ref="KJW39:KJX39"/>
    <mergeCell ref="KKA39:KKA40"/>
    <mergeCell ref="KJE40:KJF40"/>
    <mergeCell ref="KJN40:KJO40"/>
    <mergeCell ref="KJW40:KJX40"/>
    <mergeCell ref="KID39:KIE39"/>
    <mergeCell ref="KIH39:KIH40"/>
    <mergeCell ref="KIM39:KIN39"/>
    <mergeCell ref="KIQ39:KIQ40"/>
    <mergeCell ref="KIV39:KIW39"/>
    <mergeCell ref="KIZ39:KIZ40"/>
    <mergeCell ref="KID40:KIE40"/>
    <mergeCell ref="KIM40:KIN40"/>
    <mergeCell ref="KIV40:KIW40"/>
    <mergeCell ref="KHC39:KHD39"/>
    <mergeCell ref="KHG39:KHG40"/>
    <mergeCell ref="KHL39:KHM39"/>
    <mergeCell ref="KHP39:KHP40"/>
    <mergeCell ref="KHU39:KHV39"/>
    <mergeCell ref="KHY39:KHY40"/>
    <mergeCell ref="KHC40:KHD40"/>
    <mergeCell ref="KHL40:KHM40"/>
    <mergeCell ref="KHU40:KHV40"/>
    <mergeCell ref="KGB39:KGC39"/>
    <mergeCell ref="KGF39:KGF40"/>
    <mergeCell ref="KGK39:KGL39"/>
    <mergeCell ref="KGO39:KGO40"/>
    <mergeCell ref="KGT39:KGU39"/>
    <mergeCell ref="KGX39:KGX40"/>
    <mergeCell ref="KGB40:KGC40"/>
    <mergeCell ref="KGK40:KGL40"/>
    <mergeCell ref="KGT40:KGU40"/>
    <mergeCell ref="KFA39:KFB39"/>
    <mergeCell ref="KFE39:KFE40"/>
    <mergeCell ref="KFJ39:KFK39"/>
    <mergeCell ref="KFN39:KFN40"/>
    <mergeCell ref="KFS39:KFT39"/>
    <mergeCell ref="KFW39:KFW40"/>
    <mergeCell ref="KFA40:KFB40"/>
    <mergeCell ref="KFJ40:KFK40"/>
    <mergeCell ref="KFS40:KFT40"/>
    <mergeCell ref="KDZ39:KEA39"/>
    <mergeCell ref="KED39:KED40"/>
    <mergeCell ref="KEI39:KEJ39"/>
    <mergeCell ref="KEM39:KEM40"/>
    <mergeCell ref="KER39:KES39"/>
    <mergeCell ref="KEV39:KEV40"/>
    <mergeCell ref="KDZ40:KEA40"/>
    <mergeCell ref="KEI40:KEJ40"/>
    <mergeCell ref="KER40:KES40"/>
    <mergeCell ref="KCY39:KCZ39"/>
    <mergeCell ref="KDC39:KDC40"/>
    <mergeCell ref="KDH39:KDI39"/>
    <mergeCell ref="KDL39:KDL40"/>
    <mergeCell ref="KDQ39:KDR39"/>
    <mergeCell ref="KDU39:KDU40"/>
    <mergeCell ref="KCY40:KCZ40"/>
    <mergeCell ref="KDH40:KDI40"/>
    <mergeCell ref="KDQ40:KDR40"/>
    <mergeCell ref="KBX39:KBY39"/>
    <mergeCell ref="KCB39:KCB40"/>
    <mergeCell ref="KCG39:KCH39"/>
    <mergeCell ref="KCK39:KCK40"/>
    <mergeCell ref="KCP39:KCQ39"/>
    <mergeCell ref="KCT39:KCT40"/>
    <mergeCell ref="KBX40:KBY40"/>
    <mergeCell ref="KCG40:KCH40"/>
    <mergeCell ref="KCP40:KCQ40"/>
    <mergeCell ref="KAW39:KAX39"/>
    <mergeCell ref="KBA39:KBA40"/>
    <mergeCell ref="KBF39:KBG39"/>
    <mergeCell ref="KBJ39:KBJ40"/>
    <mergeCell ref="KBO39:KBP39"/>
    <mergeCell ref="KBS39:KBS40"/>
    <mergeCell ref="KAW40:KAX40"/>
    <mergeCell ref="KBF40:KBG40"/>
    <mergeCell ref="KBO40:KBP40"/>
    <mergeCell ref="JZV39:JZW39"/>
    <mergeCell ref="JZZ39:JZZ40"/>
    <mergeCell ref="KAE39:KAF39"/>
    <mergeCell ref="KAI39:KAI40"/>
    <mergeCell ref="KAN39:KAO39"/>
    <mergeCell ref="KAR39:KAR40"/>
    <mergeCell ref="JZV40:JZW40"/>
    <mergeCell ref="KAE40:KAF40"/>
    <mergeCell ref="KAN40:KAO40"/>
    <mergeCell ref="JYU39:JYV39"/>
    <mergeCell ref="JYY39:JYY40"/>
    <mergeCell ref="JZD39:JZE39"/>
    <mergeCell ref="JZH39:JZH40"/>
    <mergeCell ref="JZM39:JZN39"/>
    <mergeCell ref="JZQ39:JZQ40"/>
    <mergeCell ref="JYU40:JYV40"/>
    <mergeCell ref="JZD40:JZE40"/>
    <mergeCell ref="JZM40:JZN40"/>
    <mergeCell ref="JXT39:JXU39"/>
    <mergeCell ref="JXX39:JXX40"/>
    <mergeCell ref="JYC39:JYD39"/>
    <mergeCell ref="JYG39:JYG40"/>
    <mergeCell ref="JYL39:JYM39"/>
    <mergeCell ref="JYP39:JYP40"/>
    <mergeCell ref="JXT40:JXU40"/>
    <mergeCell ref="JYC40:JYD40"/>
    <mergeCell ref="JYL40:JYM40"/>
    <mergeCell ref="JWS39:JWT39"/>
    <mergeCell ref="JWW39:JWW40"/>
    <mergeCell ref="JXB39:JXC39"/>
    <mergeCell ref="JXF39:JXF40"/>
    <mergeCell ref="JXK39:JXL39"/>
    <mergeCell ref="JXO39:JXO40"/>
    <mergeCell ref="JWS40:JWT40"/>
    <mergeCell ref="JXB40:JXC40"/>
    <mergeCell ref="JXK40:JXL40"/>
    <mergeCell ref="JVR39:JVS39"/>
    <mergeCell ref="JVV39:JVV40"/>
    <mergeCell ref="JWA39:JWB39"/>
    <mergeCell ref="JWE39:JWE40"/>
    <mergeCell ref="JWJ39:JWK39"/>
    <mergeCell ref="JWN39:JWN40"/>
    <mergeCell ref="JVR40:JVS40"/>
    <mergeCell ref="JWA40:JWB40"/>
    <mergeCell ref="JWJ40:JWK40"/>
    <mergeCell ref="JUQ39:JUR39"/>
    <mergeCell ref="JUU39:JUU40"/>
    <mergeCell ref="JUZ39:JVA39"/>
    <mergeCell ref="JVD39:JVD40"/>
    <mergeCell ref="JVI39:JVJ39"/>
    <mergeCell ref="JVM39:JVM40"/>
    <mergeCell ref="JUQ40:JUR40"/>
    <mergeCell ref="JUZ40:JVA40"/>
    <mergeCell ref="JVI40:JVJ40"/>
    <mergeCell ref="JTP39:JTQ39"/>
    <mergeCell ref="JTT39:JTT40"/>
    <mergeCell ref="JTY39:JTZ39"/>
    <mergeCell ref="JUC39:JUC40"/>
    <mergeCell ref="JUH39:JUI39"/>
    <mergeCell ref="JUL39:JUL40"/>
    <mergeCell ref="JTP40:JTQ40"/>
    <mergeCell ref="JTY40:JTZ40"/>
    <mergeCell ref="JUH40:JUI40"/>
    <mergeCell ref="JSO39:JSP39"/>
    <mergeCell ref="JSS39:JSS40"/>
    <mergeCell ref="JSX39:JSY39"/>
    <mergeCell ref="JTB39:JTB40"/>
    <mergeCell ref="JTG39:JTH39"/>
    <mergeCell ref="JTK39:JTK40"/>
    <mergeCell ref="JSO40:JSP40"/>
    <mergeCell ref="JSX40:JSY40"/>
    <mergeCell ref="JTG40:JTH40"/>
    <mergeCell ref="JRN39:JRO39"/>
    <mergeCell ref="JRR39:JRR40"/>
    <mergeCell ref="JRW39:JRX39"/>
    <mergeCell ref="JSA39:JSA40"/>
    <mergeCell ref="JSF39:JSG39"/>
    <mergeCell ref="JSJ39:JSJ40"/>
    <mergeCell ref="JRN40:JRO40"/>
    <mergeCell ref="JRW40:JRX40"/>
    <mergeCell ref="JSF40:JSG40"/>
    <mergeCell ref="JQM39:JQN39"/>
    <mergeCell ref="JQQ39:JQQ40"/>
    <mergeCell ref="JQV39:JQW39"/>
    <mergeCell ref="JQZ39:JQZ40"/>
    <mergeCell ref="JRE39:JRF39"/>
    <mergeCell ref="JRI39:JRI40"/>
    <mergeCell ref="JQM40:JQN40"/>
    <mergeCell ref="JQV40:JQW40"/>
    <mergeCell ref="JRE40:JRF40"/>
    <mergeCell ref="JPL39:JPM39"/>
    <mergeCell ref="JPP39:JPP40"/>
    <mergeCell ref="JPU39:JPV39"/>
    <mergeCell ref="JPY39:JPY40"/>
    <mergeCell ref="JQD39:JQE39"/>
    <mergeCell ref="JQH39:JQH40"/>
    <mergeCell ref="JPL40:JPM40"/>
    <mergeCell ref="JPU40:JPV40"/>
    <mergeCell ref="JQD40:JQE40"/>
    <mergeCell ref="JOK39:JOL39"/>
    <mergeCell ref="JOO39:JOO40"/>
    <mergeCell ref="JOT39:JOU39"/>
    <mergeCell ref="JOX39:JOX40"/>
    <mergeCell ref="JPC39:JPD39"/>
    <mergeCell ref="JPG39:JPG40"/>
    <mergeCell ref="JOK40:JOL40"/>
    <mergeCell ref="JOT40:JOU40"/>
    <mergeCell ref="JPC40:JPD40"/>
    <mergeCell ref="JNJ39:JNK39"/>
    <mergeCell ref="JNN39:JNN40"/>
    <mergeCell ref="JNS39:JNT39"/>
    <mergeCell ref="JNW39:JNW40"/>
    <mergeCell ref="JOB39:JOC39"/>
    <mergeCell ref="JOF39:JOF40"/>
    <mergeCell ref="JNJ40:JNK40"/>
    <mergeCell ref="JNS40:JNT40"/>
    <mergeCell ref="JOB40:JOC40"/>
    <mergeCell ref="JMI39:JMJ39"/>
    <mergeCell ref="JMM39:JMM40"/>
    <mergeCell ref="JMR39:JMS39"/>
    <mergeCell ref="JMV39:JMV40"/>
    <mergeCell ref="JNA39:JNB39"/>
    <mergeCell ref="JNE39:JNE40"/>
    <mergeCell ref="JMI40:JMJ40"/>
    <mergeCell ref="JMR40:JMS40"/>
    <mergeCell ref="JNA40:JNB40"/>
    <mergeCell ref="JLH39:JLI39"/>
    <mergeCell ref="JLL39:JLL40"/>
    <mergeCell ref="JLQ39:JLR39"/>
    <mergeCell ref="JLU39:JLU40"/>
    <mergeCell ref="JLZ39:JMA39"/>
    <mergeCell ref="JMD39:JMD40"/>
    <mergeCell ref="JLH40:JLI40"/>
    <mergeCell ref="JLQ40:JLR40"/>
    <mergeCell ref="JLZ40:JMA40"/>
    <mergeCell ref="JKG39:JKH39"/>
    <mergeCell ref="JKK39:JKK40"/>
    <mergeCell ref="JKP39:JKQ39"/>
    <mergeCell ref="JKT39:JKT40"/>
    <mergeCell ref="JKY39:JKZ39"/>
    <mergeCell ref="JLC39:JLC40"/>
    <mergeCell ref="JKG40:JKH40"/>
    <mergeCell ref="JKP40:JKQ40"/>
    <mergeCell ref="JKY40:JKZ40"/>
    <mergeCell ref="JJF39:JJG39"/>
    <mergeCell ref="JJJ39:JJJ40"/>
    <mergeCell ref="JJO39:JJP39"/>
    <mergeCell ref="JJS39:JJS40"/>
    <mergeCell ref="JJX39:JJY39"/>
    <mergeCell ref="JKB39:JKB40"/>
    <mergeCell ref="JJF40:JJG40"/>
    <mergeCell ref="JJO40:JJP40"/>
    <mergeCell ref="JJX40:JJY40"/>
    <mergeCell ref="JIE39:JIF39"/>
    <mergeCell ref="JII39:JII40"/>
    <mergeCell ref="JIN39:JIO39"/>
    <mergeCell ref="JIR39:JIR40"/>
    <mergeCell ref="JIW39:JIX39"/>
    <mergeCell ref="JJA39:JJA40"/>
    <mergeCell ref="JIE40:JIF40"/>
    <mergeCell ref="JIN40:JIO40"/>
    <mergeCell ref="JIW40:JIX40"/>
    <mergeCell ref="JHD39:JHE39"/>
    <mergeCell ref="JHH39:JHH40"/>
    <mergeCell ref="JHM39:JHN39"/>
    <mergeCell ref="JHQ39:JHQ40"/>
    <mergeCell ref="JHV39:JHW39"/>
    <mergeCell ref="JHZ39:JHZ40"/>
    <mergeCell ref="JHD40:JHE40"/>
    <mergeCell ref="JHM40:JHN40"/>
    <mergeCell ref="JHV40:JHW40"/>
    <mergeCell ref="JGC39:JGD39"/>
    <mergeCell ref="JGG39:JGG40"/>
    <mergeCell ref="JGL39:JGM39"/>
    <mergeCell ref="JGP39:JGP40"/>
    <mergeCell ref="JGU39:JGV39"/>
    <mergeCell ref="JGY39:JGY40"/>
    <mergeCell ref="JGC40:JGD40"/>
    <mergeCell ref="JGL40:JGM40"/>
    <mergeCell ref="JGU40:JGV40"/>
    <mergeCell ref="JFB39:JFC39"/>
    <mergeCell ref="JFF39:JFF40"/>
    <mergeCell ref="JFK39:JFL39"/>
    <mergeCell ref="JFO39:JFO40"/>
    <mergeCell ref="JFT39:JFU39"/>
    <mergeCell ref="JFX39:JFX40"/>
    <mergeCell ref="JFB40:JFC40"/>
    <mergeCell ref="JFK40:JFL40"/>
    <mergeCell ref="JFT40:JFU40"/>
    <mergeCell ref="JEA39:JEB39"/>
    <mergeCell ref="JEE39:JEE40"/>
    <mergeCell ref="JEJ39:JEK39"/>
    <mergeCell ref="JEN39:JEN40"/>
    <mergeCell ref="JES39:JET39"/>
    <mergeCell ref="JEW39:JEW40"/>
    <mergeCell ref="JEA40:JEB40"/>
    <mergeCell ref="JEJ40:JEK40"/>
    <mergeCell ref="JES40:JET40"/>
    <mergeCell ref="JCZ39:JDA39"/>
    <mergeCell ref="JDD39:JDD40"/>
    <mergeCell ref="JDI39:JDJ39"/>
    <mergeCell ref="JDM39:JDM40"/>
    <mergeCell ref="JDR39:JDS39"/>
    <mergeCell ref="JDV39:JDV40"/>
    <mergeCell ref="JCZ40:JDA40"/>
    <mergeCell ref="JDI40:JDJ40"/>
    <mergeCell ref="JDR40:JDS40"/>
    <mergeCell ref="JBY39:JBZ39"/>
    <mergeCell ref="JCC39:JCC40"/>
    <mergeCell ref="JCH39:JCI39"/>
    <mergeCell ref="JCL39:JCL40"/>
    <mergeCell ref="JCQ39:JCR39"/>
    <mergeCell ref="JCU39:JCU40"/>
    <mergeCell ref="JBY40:JBZ40"/>
    <mergeCell ref="JCH40:JCI40"/>
    <mergeCell ref="JCQ40:JCR40"/>
    <mergeCell ref="JAX39:JAY39"/>
    <mergeCell ref="JBB39:JBB40"/>
    <mergeCell ref="JBG39:JBH39"/>
    <mergeCell ref="JBK39:JBK40"/>
    <mergeCell ref="JBP39:JBQ39"/>
    <mergeCell ref="JBT39:JBT40"/>
    <mergeCell ref="JAX40:JAY40"/>
    <mergeCell ref="JBG40:JBH40"/>
    <mergeCell ref="JBP40:JBQ40"/>
    <mergeCell ref="IZW39:IZX39"/>
    <mergeCell ref="JAA39:JAA40"/>
    <mergeCell ref="JAF39:JAG39"/>
    <mergeCell ref="JAJ39:JAJ40"/>
    <mergeCell ref="JAO39:JAP39"/>
    <mergeCell ref="JAS39:JAS40"/>
    <mergeCell ref="IZW40:IZX40"/>
    <mergeCell ref="JAF40:JAG40"/>
    <mergeCell ref="JAO40:JAP40"/>
    <mergeCell ref="IYV39:IYW39"/>
    <mergeCell ref="IYZ39:IYZ40"/>
    <mergeCell ref="IZE39:IZF39"/>
    <mergeCell ref="IZI39:IZI40"/>
    <mergeCell ref="IZN39:IZO39"/>
    <mergeCell ref="IZR39:IZR40"/>
    <mergeCell ref="IYV40:IYW40"/>
    <mergeCell ref="IZE40:IZF40"/>
    <mergeCell ref="IZN40:IZO40"/>
    <mergeCell ref="IXU39:IXV39"/>
    <mergeCell ref="IXY39:IXY40"/>
    <mergeCell ref="IYD39:IYE39"/>
    <mergeCell ref="IYH39:IYH40"/>
    <mergeCell ref="IYM39:IYN39"/>
    <mergeCell ref="IYQ39:IYQ40"/>
    <mergeCell ref="IXU40:IXV40"/>
    <mergeCell ref="IYD40:IYE40"/>
    <mergeCell ref="IYM40:IYN40"/>
    <mergeCell ref="IWT39:IWU39"/>
    <mergeCell ref="IWX39:IWX40"/>
    <mergeCell ref="IXC39:IXD39"/>
    <mergeCell ref="IXG39:IXG40"/>
    <mergeCell ref="IXL39:IXM39"/>
    <mergeCell ref="IXP39:IXP40"/>
    <mergeCell ref="IWT40:IWU40"/>
    <mergeCell ref="IXC40:IXD40"/>
    <mergeCell ref="IXL40:IXM40"/>
    <mergeCell ref="IVS39:IVT39"/>
    <mergeCell ref="IVW39:IVW40"/>
    <mergeCell ref="IWB39:IWC39"/>
    <mergeCell ref="IWF39:IWF40"/>
    <mergeCell ref="IWK39:IWL39"/>
    <mergeCell ref="IWO39:IWO40"/>
    <mergeCell ref="IVS40:IVT40"/>
    <mergeCell ref="IWB40:IWC40"/>
    <mergeCell ref="IWK40:IWL40"/>
    <mergeCell ref="IUR39:IUS39"/>
    <mergeCell ref="IUV39:IUV40"/>
    <mergeCell ref="IVA39:IVB39"/>
    <mergeCell ref="IVE39:IVE40"/>
    <mergeCell ref="IVJ39:IVK39"/>
    <mergeCell ref="IVN39:IVN40"/>
    <mergeCell ref="IUR40:IUS40"/>
    <mergeCell ref="IVA40:IVB40"/>
    <mergeCell ref="IVJ40:IVK40"/>
    <mergeCell ref="ITQ39:ITR39"/>
    <mergeCell ref="ITU39:ITU40"/>
    <mergeCell ref="ITZ39:IUA39"/>
    <mergeCell ref="IUD39:IUD40"/>
    <mergeCell ref="IUI39:IUJ39"/>
    <mergeCell ref="IUM39:IUM40"/>
    <mergeCell ref="ITQ40:ITR40"/>
    <mergeCell ref="ITZ40:IUA40"/>
    <mergeCell ref="IUI40:IUJ40"/>
    <mergeCell ref="ISP39:ISQ39"/>
    <mergeCell ref="IST39:IST40"/>
    <mergeCell ref="ISY39:ISZ39"/>
    <mergeCell ref="ITC39:ITC40"/>
    <mergeCell ref="ITH39:ITI39"/>
    <mergeCell ref="ITL39:ITL40"/>
    <mergeCell ref="ISP40:ISQ40"/>
    <mergeCell ref="ISY40:ISZ40"/>
    <mergeCell ref="ITH40:ITI40"/>
    <mergeCell ref="IRO39:IRP39"/>
    <mergeCell ref="IRS39:IRS40"/>
    <mergeCell ref="IRX39:IRY39"/>
    <mergeCell ref="ISB39:ISB40"/>
    <mergeCell ref="ISG39:ISH39"/>
    <mergeCell ref="ISK39:ISK40"/>
    <mergeCell ref="IRO40:IRP40"/>
    <mergeCell ref="IRX40:IRY40"/>
    <mergeCell ref="ISG40:ISH40"/>
    <mergeCell ref="IQN39:IQO39"/>
    <mergeCell ref="IQR39:IQR40"/>
    <mergeCell ref="IQW39:IQX39"/>
    <mergeCell ref="IRA39:IRA40"/>
    <mergeCell ref="IRF39:IRG39"/>
    <mergeCell ref="IRJ39:IRJ40"/>
    <mergeCell ref="IQN40:IQO40"/>
    <mergeCell ref="IQW40:IQX40"/>
    <mergeCell ref="IRF40:IRG40"/>
    <mergeCell ref="IPM39:IPN39"/>
    <mergeCell ref="IPQ39:IPQ40"/>
    <mergeCell ref="IPV39:IPW39"/>
    <mergeCell ref="IPZ39:IPZ40"/>
    <mergeCell ref="IQE39:IQF39"/>
    <mergeCell ref="IQI39:IQI40"/>
    <mergeCell ref="IPM40:IPN40"/>
    <mergeCell ref="IPV40:IPW40"/>
    <mergeCell ref="IQE40:IQF40"/>
    <mergeCell ref="IOL39:IOM39"/>
    <mergeCell ref="IOP39:IOP40"/>
    <mergeCell ref="IOU39:IOV39"/>
    <mergeCell ref="IOY39:IOY40"/>
    <mergeCell ref="IPD39:IPE39"/>
    <mergeCell ref="IPH39:IPH40"/>
    <mergeCell ref="IOL40:IOM40"/>
    <mergeCell ref="IOU40:IOV40"/>
    <mergeCell ref="IPD40:IPE40"/>
    <mergeCell ref="INK39:INL39"/>
    <mergeCell ref="INO39:INO40"/>
    <mergeCell ref="INT39:INU39"/>
    <mergeCell ref="INX39:INX40"/>
    <mergeCell ref="IOC39:IOD39"/>
    <mergeCell ref="IOG39:IOG40"/>
    <mergeCell ref="INK40:INL40"/>
    <mergeCell ref="INT40:INU40"/>
    <mergeCell ref="IOC40:IOD40"/>
    <mergeCell ref="IMJ39:IMK39"/>
    <mergeCell ref="IMN39:IMN40"/>
    <mergeCell ref="IMS39:IMT39"/>
    <mergeCell ref="IMW39:IMW40"/>
    <mergeCell ref="INB39:INC39"/>
    <mergeCell ref="INF39:INF40"/>
    <mergeCell ref="IMJ40:IMK40"/>
    <mergeCell ref="IMS40:IMT40"/>
    <mergeCell ref="INB40:INC40"/>
    <mergeCell ref="ILI39:ILJ39"/>
    <mergeCell ref="ILM39:ILM40"/>
    <mergeCell ref="ILR39:ILS39"/>
    <mergeCell ref="ILV39:ILV40"/>
    <mergeCell ref="IMA39:IMB39"/>
    <mergeCell ref="IME39:IME40"/>
    <mergeCell ref="ILI40:ILJ40"/>
    <mergeCell ref="ILR40:ILS40"/>
    <mergeCell ref="IMA40:IMB40"/>
    <mergeCell ref="IKH39:IKI39"/>
    <mergeCell ref="IKL39:IKL40"/>
    <mergeCell ref="IKQ39:IKR39"/>
    <mergeCell ref="IKU39:IKU40"/>
    <mergeCell ref="IKZ39:ILA39"/>
    <mergeCell ref="ILD39:ILD40"/>
    <mergeCell ref="IKH40:IKI40"/>
    <mergeCell ref="IKQ40:IKR40"/>
    <mergeCell ref="IKZ40:ILA40"/>
    <mergeCell ref="IJG39:IJH39"/>
    <mergeCell ref="IJK39:IJK40"/>
    <mergeCell ref="IJP39:IJQ39"/>
    <mergeCell ref="IJT39:IJT40"/>
    <mergeCell ref="IJY39:IJZ39"/>
    <mergeCell ref="IKC39:IKC40"/>
    <mergeCell ref="IJG40:IJH40"/>
    <mergeCell ref="IJP40:IJQ40"/>
    <mergeCell ref="IJY40:IJZ40"/>
    <mergeCell ref="IIF39:IIG39"/>
    <mergeCell ref="IIJ39:IIJ40"/>
    <mergeCell ref="IIO39:IIP39"/>
    <mergeCell ref="IIS39:IIS40"/>
    <mergeCell ref="IIX39:IIY39"/>
    <mergeCell ref="IJB39:IJB40"/>
    <mergeCell ref="IIF40:IIG40"/>
    <mergeCell ref="IIO40:IIP40"/>
    <mergeCell ref="IIX40:IIY40"/>
    <mergeCell ref="IHE39:IHF39"/>
    <mergeCell ref="IHI39:IHI40"/>
    <mergeCell ref="IHN39:IHO39"/>
    <mergeCell ref="IHR39:IHR40"/>
    <mergeCell ref="IHW39:IHX39"/>
    <mergeCell ref="IIA39:IIA40"/>
    <mergeCell ref="IHE40:IHF40"/>
    <mergeCell ref="IHN40:IHO40"/>
    <mergeCell ref="IHW40:IHX40"/>
    <mergeCell ref="IGD39:IGE39"/>
    <mergeCell ref="IGH39:IGH40"/>
    <mergeCell ref="IGM39:IGN39"/>
    <mergeCell ref="IGQ39:IGQ40"/>
    <mergeCell ref="IGV39:IGW39"/>
    <mergeCell ref="IGZ39:IGZ40"/>
    <mergeCell ref="IGD40:IGE40"/>
    <mergeCell ref="IGM40:IGN40"/>
    <mergeCell ref="IGV40:IGW40"/>
    <mergeCell ref="IFC39:IFD39"/>
    <mergeCell ref="IFG39:IFG40"/>
    <mergeCell ref="IFL39:IFM39"/>
    <mergeCell ref="IFP39:IFP40"/>
    <mergeCell ref="IFU39:IFV39"/>
    <mergeCell ref="IFY39:IFY40"/>
    <mergeCell ref="IFC40:IFD40"/>
    <mergeCell ref="IFL40:IFM40"/>
    <mergeCell ref="IFU40:IFV40"/>
    <mergeCell ref="IEB39:IEC39"/>
    <mergeCell ref="IEF39:IEF40"/>
    <mergeCell ref="IEK39:IEL39"/>
    <mergeCell ref="IEO39:IEO40"/>
    <mergeCell ref="IET39:IEU39"/>
    <mergeCell ref="IEX39:IEX40"/>
    <mergeCell ref="IEB40:IEC40"/>
    <mergeCell ref="IEK40:IEL40"/>
    <mergeCell ref="IET40:IEU40"/>
    <mergeCell ref="IDA39:IDB39"/>
    <mergeCell ref="IDE39:IDE40"/>
    <mergeCell ref="IDJ39:IDK39"/>
    <mergeCell ref="IDN39:IDN40"/>
    <mergeCell ref="IDS39:IDT39"/>
    <mergeCell ref="IDW39:IDW40"/>
    <mergeCell ref="IDA40:IDB40"/>
    <mergeCell ref="IDJ40:IDK40"/>
    <mergeCell ref="IDS40:IDT40"/>
    <mergeCell ref="IBZ39:ICA39"/>
    <mergeCell ref="ICD39:ICD40"/>
    <mergeCell ref="ICI39:ICJ39"/>
    <mergeCell ref="ICM39:ICM40"/>
    <mergeCell ref="ICR39:ICS39"/>
    <mergeCell ref="ICV39:ICV40"/>
    <mergeCell ref="IBZ40:ICA40"/>
    <mergeCell ref="ICI40:ICJ40"/>
    <mergeCell ref="ICR40:ICS40"/>
    <mergeCell ref="IAY39:IAZ39"/>
    <mergeCell ref="IBC39:IBC40"/>
    <mergeCell ref="IBH39:IBI39"/>
    <mergeCell ref="IBL39:IBL40"/>
    <mergeCell ref="IBQ39:IBR39"/>
    <mergeCell ref="IBU39:IBU40"/>
    <mergeCell ref="IAY40:IAZ40"/>
    <mergeCell ref="IBH40:IBI40"/>
    <mergeCell ref="IBQ40:IBR40"/>
    <mergeCell ref="HZX39:HZY39"/>
    <mergeCell ref="IAB39:IAB40"/>
    <mergeCell ref="IAG39:IAH39"/>
    <mergeCell ref="IAK39:IAK40"/>
    <mergeCell ref="IAP39:IAQ39"/>
    <mergeCell ref="IAT39:IAT40"/>
    <mergeCell ref="HZX40:HZY40"/>
    <mergeCell ref="IAG40:IAH40"/>
    <mergeCell ref="IAP40:IAQ40"/>
    <mergeCell ref="HYW39:HYX39"/>
    <mergeCell ref="HZA39:HZA40"/>
    <mergeCell ref="HZF39:HZG39"/>
    <mergeCell ref="HZJ39:HZJ40"/>
    <mergeCell ref="HZO39:HZP39"/>
    <mergeCell ref="HZS39:HZS40"/>
    <mergeCell ref="HYW40:HYX40"/>
    <mergeCell ref="HZF40:HZG40"/>
    <mergeCell ref="HZO40:HZP40"/>
    <mergeCell ref="HXV39:HXW39"/>
    <mergeCell ref="HXZ39:HXZ40"/>
    <mergeCell ref="HYE39:HYF39"/>
    <mergeCell ref="HYI39:HYI40"/>
    <mergeCell ref="HYN39:HYO39"/>
    <mergeCell ref="HYR39:HYR40"/>
    <mergeCell ref="HXV40:HXW40"/>
    <mergeCell ref="HYE40:HYF40"/>
    <mergeCell ref="HYN40:HYO40"/>
    <mergeCell ref="HWU39:HWV39"/>
    <mergeCell ref="HWY39:HWY40"/>
    <mergeCell ref="HXD39:HXE39"/>
    <mergeCell ref="HXH39:HXH40"/>
    <mergeCell ref="HXM39:HXN39"/>
    <mergeCell ref="HXQ39:HXQ40"/>
    <mergeCell ref="HWU40:HWV40"/>
    <mergeCell ref="HXD40:HXE40"/>
    <mergeCell ref="HXM40:HXN40"/>
    <mergeCell ref="HVT39:HVU39"/>
    <mergeCell ref="HVX39:HVX40"/>
    <mergeCell ref="HWC39:HWD39"/>
    <mergeCell ref="HWG39:HWG40"/>
    <mergeCell ref="HWL39:HWM39"/>
    <mergeCell ref="HWP39:HWP40"/>
    <mergeCell ref="HVT40:HVU40"/>
    <mergeCell ref="HWC40:HWD40"/>
    <mergeCell ref="HWL40:HWM40"/>
    <mergeCell ref="HUS39:HUT39"/>
    <mergeCell ref="HUW39:HUW40"/>
    <mergeCell ref="HVB39:HVC39"/>
    <mergeCell ref="HVF39:HVF40"/>
    <mergeCell ref="HVK39:HVL39"/>
    <mergeCell ref="HVO39:HVO40"/>
    <mergeCell ref="HUS40:HUT40"/>
    <mergeCell ref="HVB40:HVC40"/>
    <mergeCell ref="HVK40:HVL40"/>
    <mergeCell ref="HTR39:HTS39"/>
    <mergeCell ref="HTV39:HTV40"/>
    <mergeCell ref="HUA39:HUB39"/>
    <mergeCell ref="HUE39:HUE40"/>
    <mergeCell ref="HUJ39:HUK39"/>
    <mergeCell ref="HUN39:HUN40"/>
    <mergeCell ref="HTR40:HTS40"/>
    <mergeCell ref="HUA40:HUB40"/>
    <mergeCell ref="HUJ40:HUK40"/>
    <mergeCell ref="HSQ39:HSR39"/>
    <mergeCell ref="HSU39:HSU40"/>
    <mergeCell ref="HSZ39:HTA39"/>
    <mergeCell ref="HTD39:HTD40"/>
    <mergeCell ref="HTI39:HTJ39"/>
    <mergeCell ref="HTM39:HTM40"/>
    <mergeCell ref="HSQ40:HSR40"/>
    <mergeCell ref="HSZ40:HTA40"/>
    <mergeCell ref="HTI40:HTJ40"/>
    <mergeCell ref="HRP39:HRQ39"/>
    <mergeCell ref="HRT39:HRT40"/>
    <mergeCell ref="HRY39:HRZ39"/>
    <mergeCell ref="HSC39:HSC40"/>
    <mergeCell ref="HSH39:HSI39"/>
    <mergeCell ref="HSL39:HSL40"/>
    <mergeCell ref="HRP40:HRQ40"/>
    <mergeCell ref="HRY40:HRZ40"/>
    <mergeCell ref="HSH40:HSI40"/>
    <mergeCell ref="HQO39:HQP39"/>
    <mergeCell ref="HQS39:HQS40"/>
    <mergeCell ref="HQX39:HQY39"/>
    <mergeCell ref="HRB39:HRB40"/>
    <mergeCell ref="HRG39:HRH39"/>
    <mergeCell ref="HRK39:HRK40"/>
    <mergeCell ref="HQO40:HQP40"/>
    <mergeCell ref="HQX40:HQY40"/>
    <mergeCell ref="HRG40:HRH40"/>
    <mergeCell ref="HPN39:HPO39"/>
    <mergeCell ref="HPR39:HPR40"/>
    <mergeCell ref="HPW39:HPX39"/>
    <mergeCell ref="HQA39:HQA40"/>
    <mergeCell ref="HQF39:HQG39"/>
    <mergeCell ref="HQJ39:HQJ40"/>
    <mergeCell ref="HPN40:HPO40"/>
    <mergeCell ref="HPW40:HPX40"/>
    <mergeCell ref="HQF40:HQG40"/>
    <mergeCell ref="HOM39:HON39"/>
    <mergeCell ref="HOQ39:HOQ40"/>
    <mergeCell ref="HOV39:HOW39"/>
    <mergeCell ref="HOZ39:HOZ40"/>
    <mergeCell ref="HPE39:HPF39"/>
    <mergeCell ref="HPI39:HPI40"/>
    <mergeCell ref="HOM40:HON40"/>
    <mergeCell ref="HOV40:HOW40"/>
    <mergeCell ref="HPE40:HPF40"/>
    <mergeCell ref="HNL39:HNM39"/>
    <mergeCell ref="HNP39:HNP40"/>
    <mergeCell ref="HNU39:HNV39"/>
    <mergeCell ref="HNY39:HNY40"/>
    <mergeCell ref="HOD39:HOE39"/>
    <mergeCell ref="HOH39:HOH40"/>
    <mergeCell ref="HNL40:HNM40"/>
    <mergeCell ref="HNU40:HNV40"/>
    <mergeCell ref="HOD40:HOE40"/>
    <mergeCell ref="HMK39:HML39"/>
    <mergeCell ref="HMO39:HMO40"/>
    <mergeCell ref="HMT39:HMU39"/>
    <mergeCell ref="HMX39:HMX40"/>
    <mergeCell ref="HNC39:HND39"/>
    <mergeCell ref="HNG39:HNG40"/>
    <mergeCell ref="HMK40:HML40"/>
    <mergeCell ref="HMT40:HMU40"/>
    <mergeCell ref="HNC40:HND40"/>
    <mergeCell ref="HLJ39:HLK39"/>
    <mergeCell ref="HLN39:HLN40"/>
    <mergeCell ref="HLS39:HLT39"/>
    <mergeCell ref="HLW39:HLW40"/>
    <mergeCell ref="HMB39:HMC39"/>
    <mergeCell ref="HMF39:HMF40"/>
    <mergeCell ref="HLJ40:HLK40"/>
    <mergeCell ref="HLS40:HLT40"/>
    <mergeCell ref="HMB40:HMC40"/>
    <mergeCell ref="HKI39:HKJ39"/>
    <mergeCell ref="HKM39:HKM40"/>
    <mergeCell ref="HKR39:HKS39"/>
    <mergeCell ref="HKV39:HKV40"/>
    <mergeCell ref="HLA39:HLB39"/>
    <mergeCell ref="HLE39:HLE40"/>
    <mergeCell ref="HKI40:HKJ40"/>
    <mergeCell ref="HKR40:HKS40"/>
    <mergeCell ref="HLA40:HLB40"/>
    <mergeCell ref="HJH39:HJI39"/>
    <mergeCell ref="HJL39:HJL40"/>
    <mergeCell ref="HJQ39:HJR39"/>
    <mergeCell ref="HJU39:HJU40"/>
    <mergeCell ref="HJZ39:HKA39"/>
    <mergeCell ref="HKD39:HKD40"/>
    <mergeCell ref="HJH40:HJI40"/>
    <mergeCell ref="HJQ40:HJR40"/>
    <mergeCell ref="HJZ40:HKA40"/>
    <mergeCell ref="HIG39:HIH39"/>
    <mergeCell ref="HIK39:HIK40"/>
    <mergeCell ref="HIP39:HIQ39"/>
    <mergeCell ref="HIT39:HIT40"/>
    <mergeCell ref="HIY39:HIZ39"/>
    <mergeCell ref="HJC39:HJC40"/>
    <mergeCell ref="HIG40:HIH40"/>
    <mergeCell ref="HIP40:HIQ40"/>
    <mergeCell ref="HIY40:HIZ40"/>
    <mergeCell ref="HHF39:HHG39"/>
    <mergeCell ref="HHJ39:HHJ40"/>
    <mergeCell ref="HHO39:HHP39"/>
    <mergeCell ref="HHS39:HHS40"/>
    <mergeCell ref="HHX39:HHY39"/>
    <mergeCell ref="HIB39:HIB40"/>
    <mergeCell ref="HHF40:HHG40"/>
    <mergeCell ref="HHO40:HHP40"/>
    <mergeCell ref="HHX40:HHY40"/>
    <mergeCell ref="HGE39:HGF39"/>
    <mergeCell ref="HGI39:HGI40"/>
    <mergeCell ref="HGN39:HGO39"/>
    <mergeCell ref="HGR39:HGR40"/>
    <mergeCell ref="HGW39:HGX39"/>
    <mergeCell ref="HHA39:HHA40"/>
    <mergeCell ref="HGE40:HGF40"/>
    <mergeCell ref="HGN40:HGO40"/>
    <mergeCell ref="HGW40:HGX40"/>
    <mergeCell ref="HFD39:HFE39"/>
    <mergeCell ref="HFH39:HFH40"/>
    <mergeCell ref="HFM39:HFN39"/>
    <mergeCell ref="HFQ39:HFQ40"/>
    <mergeCell ref="HFV39:HFW39"/>
    <mergeCell ref="HFZ39:HFZ40"/>
    <mergeCell ref="HFD40:HFE40"/>
    <mergeCell ref="HFM40:HFN40"/>
    <mergeCell ref="HFV40:HFW40"/>
    <mergeCell ref="HEC39:HED39"/>
    <mergeCell ref="HEG39:HEG40"/>
    <mergeCell ref="HEL39:HEM39"/>
    <mergeCell ref="HEP39:HEP40"/>
    <mergeCell ref="HEU39:HEV39"/>
    <mergeCell ref="HEY39:HEY40"/>
    <mergeCell ref="HEC40:HED40"/>
    <mergeCell ref="HEL40:HEM40"/>
    <mergeCell ref="HEU40:HEV40"/>
    <mergeCell ref="HDB39:HDC39"/>
    <mergeCell ref="HDF39:HDF40"/>
    <mergeCell ref="HDK39:HDL39"/>
    <mergeCell ref="HDO39:HDO40"/>
    <mergeCell ref="HDT39:HDU39"/>
    <mergeCell ref="HDX39:HDX40"/>
    <mergeCell ref="HDB40:HDC40"/>
    <mergeCell ref="HDK40:HDL40"/>
    <mergeCell ref="HDT40:HDU40"/>
    <mergeCell ref="HCA39:HCB39"/>
    <mergeCell ref="HCE39:HCE40"/>
    <mergeCell ref="HCJ39:HCK39"/>
    <mergeCell ref="HCN39:HCN40"/>
    <mergeCell ref="HCS39:HCT39"/>
    <mergeCell ref="HCW39:HCW40"/>
    <mergeCell ref="HCA40:HCB40"/>
    <mergeCell ref="HCJ40:HCK40"/>
    <mergeCell ref="HCS40:HCT40"/>
    <mergeCell ref="HAZ39:HBA39"/>
    <mergeCell ref="HBD39:HBD40"/>
    <mergeCell ref="HBI39:HBJ39"/>
    <mergeCell ref="HBM39:HBM40"/>
    <mergeCell ref="HBR39:HBS39"/>
    <mergeCell ref="HBV39:HBV40"/>
    <mergeCell ref="HAZ40:HBA40"/>
    <mergeCell ref="HBI40:HBJ40"/>
    <mergeCell ref="HBR40:HBS40"/>
    <mergeCell ref="GZY39:GZZ39"/>
    <mergeCell ref="HAC39:HAC40"/>
    <mergeCell ref="HAH39:HAI39"/>
    <mergeCell ref="HAL39:HAL40"/>
    <mergeCell ref="HAQ39:HAR39"/>
    <mergeCell ref="HAU39:HAU40"/>
    <mergeCell ref="GZY40:GZZ40"/>
    <mergeCell ref="HAH40:HAI40"/>
    <mergeCell ref="HAQ40:HAR40"/>
    <mergeCell ref="GYX39:GYY39"/>
    <mergeCell ref="GZB39:GZB40"/>
    <mergeCell ref="GZG39:GZH39"/>
    <mergeCell ref="GZK39:GZK40"/>
    <mergeCell ref="GZP39:GZQ39"/>
    <mergeCell ref="GZT39:GZT40"/>
    <mergeCell ref="GYX40:GYY40"/>
    <mergeCell ref="GZG40:GZH40"/>
    <mergeCell ref="GZP40:GZQ40"/>
    <mergeCell ref="GXW39:GXX39"/>
    <mergeCell ref="GYA39:GYA40"/>
    <mergeCell ref="GYF39:GYG39"/>
    <mergeCell ref="GYJ39:GYJ40"/>
    <mergeCell ref="GYO39:GYP39"/>
    <mergeCell ref="GYS39:GYS40"/>
    <mergeCell ref="GXW40:GXX40"/>
    <mergeCell ref="GYF40:GYG40"/>
    <mergeCell ref="GYO40:GYP40"/>
    <mergeCell ref="GWV39:GWW39"/>
    <mergeCell ref="GWZ39:GWZ40"/>
    <mergeCell ref="GXE39:GXF39"/>
    <mergeCell ref="GXI39:GXI40"/>
    <mergeCell ref="GXN39:GXO39"/>
    <mergeCell ref="GXR39:GXR40"/>
    <mergeCell ref="GWV40:GWW40"/>
    <mergeCell ref="GXE40:GXF40"/>
    <mergeCell ref="GXN40:GXO40"/>
    <mergeCell ref="GVU39:GVV39"/>
    <mergeCell ref="GVY39:GVY40"/>
    <mergeCell ref="GWD39:GWE39"/>
    <mergeCell ref="GWH39:GWH40"/>
    <mergeCell ref="GWM39:GWN39"/>
    <mergeCell ref="GWQ39:GWQ40"/>
    <mergeCell ref="GVU40:GVV40"/>
    <mergeCell ref="GWD40:GWE40"/>
    <mergeCell ref="GWM40:GWN40"/>
    <mergeCell ref="GUT39:GUU39"/>
    <mergeCell ref="GUX39:GUX40"/>
    <mergeCell ref="GVC39:GVD39"/>
    <mergeCell ref="GVG39:GVG40"/>
    <mergeCell ref="GVL39:GVM39"/>
    <mergeCell ref="GVP39:GVP40"/>
    <mergeCell ref="GUT40:GUU40"/>
    <mergeCell ref="GVC40:GVD40"/>
    <mergeCell ref="GVL40:GVM40"/>
    <mergeCell ref="GTS39:GTT39"/>
    <mergeCell ref="GTW39:GTW40"/>
    <mergeCell ref="GUB39:GUC39"/>
    <mergeCell ref="GUF39:GUF40"/>
    <mergeCell ref="GUK39:GUL39"/>
    <mergeCell ref="GUO39:GUO40"/>
    <mergeCell ref="GTS40:GTT40"/>
    <mergeCell ref="GUB40:GUC40"/>
    <mergeCell ref="GUK40:GUL40"/>
    <mergeCell ref="GSR39:GSS39"/>
    <mergeCell ref="GSV39:GSV40"/>
    <mergeCell ref="GTA39:GTB39"/>
    <mergeCell ref="GTE39:GTE40"/>
    <mergeCell ref="GTJ39:GTK39"/>
    <mergeCell ref="GTN39:GTN40"/>
    <mergeCell ref="GSR40:GSS40"/>
    <mergeCell ref="GTA40:GTB40"/>
    <mergeCell ref="GTJ40:GTK40"/>
    <mergeCell ref="GRQ39:GRR39"/>
    <mergeCell ref="GRU39:GRU40"/>
    <mergeCell ref="GRZ39:GSA39"/>
    <mergeCell ref="GSD39:GSD40"/>
    <mergeCell ref="GSI39:GSJ39"/>
    <mergeCell ref="GSM39:GSM40"/>
    <mergeCell ref="GRQ40:GRR40"/>
    <mergeCell ref="GRZ40:GSA40"/>
    <mergeCell ref="GSI40:GSJ40"/>
    <mergeCell ref="GQP39:GQQ39"/>
    <mergeCell ref="GQT39:GQT40"/>
    <mergeCell ref="GQY39:GQZ39"/>
    <mergeCell ref="GRC39:GRC40"/>
    <mergeCell ref="GRH39:GRI39"/>
    <mergeCell ref="GRL39:GRL40"/>
    <mergeCell ref="GQP40:GQQ40"/>
    <mergeCell ref="GQY40:GQZ40"/>
    <mergeCell ref="GRH40:GRI40"/>
    <mergeCell ref="GPO39:GPP39"/>
    <mergeCell ref="GPS39:GPS40"/>
    <mergeCell ref="GPX39:GPY39"/>
    <mergeCell ref="GQB39:GQB40"/>
    <mergeCell ref="GQG39:GQH39"/>
    <mergeCell ref="GQK39:GQK40"/>
    <mergeCell ref="GPO40:GPP40"/>
    <mergeCell ref="GPX40:GPY40"/>
    <mergeCell ref="GQG40:GQH40"/>
    <mergeCell ref="GON39:GOO39"/>
    <mergeCell ref="GOR39:GOR40"/>
    <mergeCell ref="GOW39:GOX39"/>
    <mergeCell ref="GPA39:GPA40"/>
    <mergeCell ref="GPF39:GPG39"/>
    <mergeCell ref="GPJ39:GPJ40"/>
    <mergeCell ref="GON40:GOO40"/>
    <mergeCell ref="GOW40:GOX40"/>
    <mergeCell ref="GPF40:GPG40"/>
    <mergeCell ref="GNM39:GNN39"/>
    <mergeCell ref="GNQ39:GNQ40"/>
    <mergeCell ref="GNV39:GNW39"/>
    <mergeCell ref="GNZ39:GNZ40"/>
    <mergeCell ref="GOE39:GOF39"/>
    <mergeCell ref="GOI39:GOI40"/>
    <mergeCell ref="GNM40:GNN40"/>
    <mergeCell ref="GNV40:GNW40"/>
    <mergeCell ref="GOE40:GOF40"/>
    <mergeCell ref="GML39:GMM39"/>
    <mergeCell ref="GMP39:GMP40"/>
    <mergeCell ref="GMU39:GMV39"/>
    <mergeCell ref="GMY39:GMY40"/>
    <mergeCell ref="GND39:GNE39"/>
    <mergeCell ref="GNH39:GNH40"/>
    <mergeCell ref="GML40:GMM40"/>
    <mergeCell ref="GMU40:GMV40"/>
    <mergeCell ref="GND40:GNE40"/>
    <mergeCell ref="GLK39:GLL39"/>
    <mergeCell ref="GLO39:GLO40"/>
    <mergeCell ref="GLT39:GLU39"/>
    <mergeCell ref="GLX39:GLX40"/>
    <mergeCell ref="GMC39:GMD39"/>
    <mergeCell ref="GMG39:GMG40"/>
    <mergeCell ref="GLK40:GLL40"/>
    <mergeCell ref="GLT40:GLU40"/>
    <mergeCell ref="GMC40:GMD40"/>
    <mergeCell ref="GKJ39:GKK39"/>
    <mergeCell ref="GKN39:GKN40"/>
    <mergeCell ref="GKS39:GKT39"/>
    <mergeCell ref="GKW39:GKW40"/>
    <mergeCell ref="GLB39:GLC39"/>
    <mergeCell ref="GLF39:GLF40"/>
    <mergeCell ref="GKJ40:GKK40"/>
    <mergeCell ref="GKS40:GKT40"/>
    <mergeCell ref="GLB40:GLC40"/>
    <mergeCell ref="GJI39:GJJ39"/>
    <mergeCell ref="GJM39:GJM40"/>
    <mergeCell ref="GJR39:GJS39"/>
    <mergeCell ref="GJV39:GJV40"/>
    <mergeCell ref="GKA39:GKB39"/>
    <mergeCell ref="GKE39:GKE40"/>
    <mergeCell ref="GJI40:GJJ40"/>
    <mergeCell ref="GJR40:GJS40"/>
    <mergeCell ref="GKA40:GKB40"/>
    <mergeCell ref="GIH39:GII39"/>
    <mergeCell ref="GIL39:GIL40"/>
    <mergeCell ref="GIQ39:GIR39"/>
    <mergeCell ref="GIU39:GIU40"/>
    <mergeCell ref="GIZ39:GJA39"/>
    <mergeCell ref="GJD39:GJD40"/>
    <mergeCell ref="GIH40:GII40"/>
    <mergeCell ref="GIQ40:GIR40"/>
    <mergeCell ref="GIZ40:GJA40"/>
    <mergeCell ref="GHG39:GHH39"/>
    <mergeCell ref="GHK39:GHK40"/>
    <mergeCell ref="GHP39:GHQ39"/>
    <mergeCell ref="GHT39:GHT40"/>
    <mergeCell ref="GHY39:GHZ39"/>
    <mergeCell ref="GIC39:GIC40"/>
    <mergeCell ref="GHG40:GHH40"/>
    <mergeCell ref="GHP40:GHQ40"/>
    <mergeCell ref="GHY40:GHZ40"/>
    <mergeCell ref="GGF39:GGG39"/>
    <mergeCell ref="GGJ39:GGJ40"/>
    <mergeCell ref="GGO39:GGP39"/>
    <mergeCell ref="GGS39:GGS40"/>
    <mergeCell ref="GGX39:GGY39"/>
    <mergeCell ref="GHB39:GHB40"/>
    <mergeCell ref="GGF40:GGG40"/>
    <mergeCell ref="GGO40:GGP40"/>
    <mergeCell ref="GGX40:GGY40"/>
    <mergeCell ref="GFE39:GFF39"/>
    <mergeCell ref="GFI39:GFI40"/>
    <mergeCell ref="GFN39:GFO39"/>
    <mergeCell ref="GFR39:GFR40"/>
    <mergeCell ref="GFW39:GFX39"/>
    <mergeCell ref="GGA39:GGA40"/>
    <mergeCell ref="GFE40:GFF40"/>
    <mergeCell ref="GFN40:GFO40"/>
    <mergeCell ref="GFW40:GFX40"/>
    <mergeCell ref="GED39:GEE39"/>
    <mergeCell ref="GEH39:GEH40"/>
    <mergeCell ref="GEM39:GEN39"/>
    <mergeCell ref="GEQ39:GEQ40"/>
    <mergeCell ref="GEV39:GEW39"/>
    <mergeCell ref="GEZ39:GEZ40"/>
    <mergeCell ref="GED40:GEE40"/>
    <mergeCell ref="GEM40:GEN40"/>
    <mergeCell ref="GEV40:GEW40"/>
    <mergeCell ref="GDC39:GDD39"/>
    <mergeCell ref="GDG39:GDG40"/>
    <mergeCell ref="GDL39:GDM39"/>
    <mergeCell ref="GDP39:GDP40"/>
    <mergeCell ref="GDU39:GDV39"/>
    <mergeCell ref="GDY39:GDY40"/>
    <mergeCell ref="GDC40:GDD40"/>
    <mergeCell ref="GDL40:GDM40"/>
    <mergeCell ref="GDU40:GDV40"/>
    <mergeCell ref="GCB39:GCC39"/>
    <mergeCell ref="GCF39:GCF40"/>
    <mergeCell ref="GCK39:GCL39"/>
    <mergeCell ref="GCO39:GCO40"/>
    <mergeCell ref="GCT39:GCU39"/>
    <mergeCell ref="GCX39:GCX40"/>
    <mergeCell ref="GCB40:GCC40"/>
    <mergeCell ref="GCK40:GCL40"/>
    <mergeCell ref="GCT40:GCU40"/>
    <mergeCell ref="GBA39:GBB39"/>
    <mergeCell ref="GBE39:GBE40"/>
    <mergeCell ref="GBJ39:GBK39"/>
    <mergeCell ref="GBN39:GBN40"/>
    <mergeCell ref="GBS39:GBT39"/>
    <mergeCell ref="GBW39:GBW40"/>
    <mergeCell ref="GBA40:GBB40"/>
    <mergeCell ref="GBJ40:GBK40"/>
    <mergeCell ref="GBS40:GBT40"/>
    <mergeCell ref="FZZ39:GAA39"/>
    <mergeCell ref="GAD39:GAD40"/>
    <mergeCell ref="GAI39:GAJ39"/>
    <mergeCell ref="GAM39:GAM40"/>
    <mergeCell ref="GAR39:GAS39"/>
    <mergeCell ref="GAV39:GAV40"/>
    <mergeCell ref="FZZ40:GAA40"/>
    <mergeCell ref="GAI40:GAJ40"/>
    <mergeCell ref="GAR40:GAS40"/>
    <mergeCell ref="FYY39:FYZ39"/>
    <mergeCell ref="FZC39:FZC40"/>
    <mergeCell ref="FZH39:FZI39"/>
    <mergeCell ref="FZL39:FZL40"/>
    <mergeCell ref="FZQ39:FZR39"/>
    <mergeCell ref="FZU39:FZU40"/>
    <mergeCell ref="FYY40:FYZ40"/>
    <mergeCell ref="FZH40:FZI40"/>
    <mergeCell ref="FZQ40:FZR40"/>
    <mergeCell ref="FXX39:FXY39"/>
    <mergeCell ref="FYB39:FYB40"/>
    <mergeCell ref="FYG39:FYH39"/>
    <mergeCell ref="FYK39:FYK40"/>
    <mergeCell ref="FYP39:FYQ39"/>
    <mergeCell ref="FYT39:FYT40"/>
    <mergeCell ref="FXX40:FXY40"/>
    <mergeCell ref="FYG40:FYH40"/>
    <mergeCell ref="FYP40:FYQ40"/>
    <mergeCell ref="FWW39:FWX39"/>
    <mergeCell ref="FXA39:FXA40"/>
    <mergeCell ref="FXF39:FXG39"/>
    <mergeCell ref="FXJ39:FXJ40"/>
    <mergeCell ref="FXO39:FXP39"/>
    <mergeCell ref="FXS39:FXS40"/>
    <mergeCell ref="FWW40:FWX40"/>
    <mergeCell ref="FXF40:FXG40"/>
    <mergeCell ref="FXO40:FXP40"/>
    <mergeCell ref="FVV39:FVW39"/>
    <mergeCell ref="FVZ39:FVZ40"/>
    <mergeCell ref="FWE39:FWF39"/>
    <mergeCell ref="FWI39:FWI40"/>
    <mergeCell ref="FWN39:FWO39"/>
    <mergeCell ref="FWR39:FWR40"/>
    <mergeCell ref="FVV40:FVW40"/>
    <mergeCell ref="FWE40:FWF40"/>
    <mergeCell ref="FWN40:FWO40"/>
    <mergeCell ref="FUU39:FUV39"/>
    <mergeCell ref="FUY39:FUY40"/>
    <mergeCell ref="FVD39:FVE39"/>
    <mergeCell ref="FVH39:FVH40"/>
    <mergeCell ref="FVM39:FVN39"/>
    <mergeCell ref="FVQ39:FVQ40"/>
    <mergeCell ref="FUU40:FUV40"/>
    <mergeCell ref="FVD40:FVE40"/>
    <mergeCell ref="FVM40:FVN40"/>
    <mergeCell ref="FTT39:FTU39"/>
    <mergeCell ref="FTX39:FTX40"/>
    <mergeCell ref="FUC39:FUD39"/>
    <mergeCell ref="FUG39:FUG40"/>
    <mergeCell ref="FUL39:FUM39"/>
    <mergeCell ref="FUP39:FUP40"/>
    <mergeCell ref="FTT40:FTU40"/>
    <mergeCell ref="FUC40:FUD40"/>
    <mergeCell ref="FUL40:FUM40"/>
    <mergeCell ref="FSS39:FST39"/>
    <mergeCell ref="FSW39:FSW40"/>
    <mergeCell ref="FTB39:FTC39"/>
    <mergeCell ref="FTF39:FTF40"/>
    <mergeCell ref="FTK39:FTL39"/>
    <mergeCell ref="FTO39:FTO40"/>
    <mergeCell ref="FSS40:FST40"/>
    <mergeCell ref="FTB40:FTC40"/>
    <mergeCell ref="FTK40:FTL40"/>
    <mergeCell ref="FRR39:FRS39"/>
    <mergeCell ref="FRV39:FRV40"/>
    <mergeCell ref="FSA39:FSB39"/>
    <mergeCell ref="FSE39:FSE40"/>
    <mergeCell ref="FSJ39:FSK39"/>
    <mergeCell ref="FSN39:FSN40"/>
    <mergeCell ref="FRR40:FRS40"/>
    <mergeCell ref="FSA40:FSB40"/>
    <mergeCell ref="FSJ40:FSK40"/>
    <mergeCell ref="FQQ39:FQR39"/>
    <mergeCell ref="FQU39:FQU40"/>
    <mergeCell ref="FQZ39:FRA39"/>
    <mergeCell ref="FRD39:FRD40"/>
    <mergeCell ref="FRI39:FRJ39"/>
    <mergeCell ref="FRM39:FRM40"/>
    <mergeCell ref="FQQ40:FQR40"/>
    <mergeCell ref="FQZ40:FRA40"/>
    <mergeCell ref="FRI40:FRJ40"/>
    <mergeCell ref="FPP39:FPQ39"/>
    <mergeCell ref="FPT39:FPT40"/>
    <mergeCell ref="FPY39:FPZ39"/>
    <mergeCell ref="FQC39:FQC40"/>
    <mergeCell ref="FQH39:FQI39"/>
    <mergeCell ref="FQL39:FQL40"/>
    <mergeCell ref="FPP40:FPQ40"/>
    <mergeCell ref="FPY40:FPZ40"/>
    <mergeCell ref="FQH40:FQI40"/>
    <mergeCell ref="FOO39:FOP39"/>
    <mergeCell ref="FOS39:FOS40"/>
    <mergeCell ref="FOX39:FOY39"/>
    <mergeCell ref="FPB39:FPB40"/>
    <mergeCell ref="FPG39:FPH39"/>
    <mergeCell ref="FPK39:FPK40"/>
    <mergeCell ref="FOO40:FOP40"/>
    <mergeCell ref="FOX40:FOY40"/>
    <mergeCell ref="FPG40:FPH40"/>
    <mergeCell ref="FNN39:FNO39"/>
    <mergeCell ref="FNR39:FNR40"/>
    <mergeCell ref="FNW39:FNX39"/>
    <mergeCell ref="FOA39:FOA40"/>
    <mergeCell ref="FOF39:FOG39"/>
    <mergeCell ref="FOJ39:FOJ40"/>
    <mergeCell ref="FNN40:FNO40"/>
    <mergeCell ref="FNW40:FNX40"/>
    <mergeCell ref="FOF40:FOG40"/>
    <mergeCell ref="FMM39:FMN39"/>
    <mergeCell ref="FMQ39:FMQ40"/>
    <mergeCell ref="FMV39:FMW39"/>
    <mergeCell ref="FMZ39:FMZ40"/>
    <mergeCell ref="FNE39:FNF39"/>
    <mergeCell ref="FNI39:FNI40"/>
    <mergeCell ref="FMM40:FMN40"/>
    <mergeCell ref="FMV40:FMW40"/>
    <mergeCell ref="FNE40:FNF40"/>
    <mergeCell ref="FLL39:FLM39"/>
    <mergeCell ref="FLP39:FLP40"/>
    <mergeCell ref="FLU39:FLV39"/>
    <mergeCell ref="FLY39:FLY40"/>
    <mergeCell ref="FMD39:FME39"/>
    <mergeCell ref="FMH39:FMH40"/>
    <mergeCell ref="FLL40:FLM40"/>
    <mergeCell ref="FLU40:FLV40"/>
    <mergeCell ref="FMD40:FME40"/>
    <mergeCell ref="FKK39:FKL39"/>
    <mergeCell ref="FKO39:FKO40"/>
    <mergeCell ref="FKT39:FKU39"/>
    <mergeCell ref="FKX39:FKX40"/>
    <mergeCell ref="FLC39:FLD39"/>
    <mergeCell ref="FLG39:FLG40"/>
    <mergeCell ref="FKK40:FKL40"/>
    <mergeCell ref="FKT40:FKU40"/>
    <mergeCell ref="FLC40:FLD40"/>
    <mergeCell ref="FJJ39:FJK39"/>
    <mergeCell ref="FJN39:FJN40"/>
    <mergeCell ref="FJS39:FJT39"/>
    <mergeCell ref="FJW39:FJW40"/>
    <mergeCell ref="FKB39:FKC39"/>
    <mergeCell ref="FKF39:FKF40"/>
    <mergeCell ref="FJJ40:FJK40"/>
    <mergeCell ref="FJS40:FJT40"/>
    <mergeCell ref="FKB40:FKC40"/>
    <mergeCell ref="FII39:FIJ39"/>
    <mergeCell ref="FIM39:FIM40"/>
    <mergeCell ref="FIR39:FIS39"/>
    <mergeCell ref="FIV39:FIV40"/>
    <mergeCell ref="FJA39:FJB39"/>
    <mergeCell ref="FJE39:FJE40"/>
    <mergeCell ref="FII40:FIJ40"/>
    <mergeCell ref="FIR40:FIS40"/>
    <mergeCell ref="FJA40:FJB40"/>
    <mergeCell ref="FHH39:FHI39"/>
    <mergeCell ref="FHL39:FHL40"/>
    <mergeCell ref="FHQ39:FHR39"/>
    <mergeCell ref="FHU39:FHU40"/>
    <mergeCell ref="FHZ39:FIA39"/>
    <mergeCell ref="FID39:FID40"/>
    <mergeCell ref="FHH40:FHI40"/>
    <mergeCell ref="FHQ40:FHR40"/>
    <mergeCell ref="FHZ40:FIA40"/>
    <mergeCell ref="FGG39:FGH39"/>
    <mergeCell ref="FGK39:FGK40"/>
    <mergeCell ref="FGP39:FGQ39"/>
    <mergeCell ref="FGT39:FGT40"/>
    <mergeCell ref="FGY39:FGZ39"/>
    <mergeCell ref="FHC39:FHC40"/>
    <mergeCell ref="FGG40:FGH40"/>
    <mergeCell ref="FGP40:FGQ40"/>
    <mergeCell ref="FGY40:FGZ40"/>
    <mergeCell ref="FFF39:FFG39"/>
    <mergeCell ref="FFJ39:FFJ40"/>
    <mergeCell ref="FFO39:FFP39"/>
    <mergeCell ref="FFS39:FFS40"/>
    <mergeCell ref="FFX39:FFY39"/>
    <mergeCell ref="FGB39:FGB40"/>
    <mergeCell ref="FFF40:FFG40"/>
    <mergeCell ref="FFO40:FFP40"/>
    <mergeCell ref="FFX40:FFY40"/>
    <mergeCell ref="FEE39:FEF39"/>
    <mergeCell ref="FEI39:FEI40"/>
    <mergeCell ref="FEN39:FEO39"/>
    <mergeCell ref="FER39:FER40"/>
    <mergeCell ref="FEW39:FEX39"/>
    <mergeCell ref="FFA39:FFA40"/>
    <mergeCell ref="FEE40:FEF40"/>
    <mergeCell ref="FEN40:FEO40"/>
    <mergeCell ref="FEW40:FEX40"/>
    <mergeCell ref="FDD39:FDE39"/>
    <mergeCell ref="FDH39:FDH40"/>
    <mergeCell ref="FDM39:FDN39"/>
    <mergeCell ref="FDQ39:FDQ40"/>
    <mergeCell ref="FDV39:FDW39"/>
    <mergeCell ref="FDZ39:FDZ40"/>
    <mergeCell ref="FDD40:FDE40"/>
    <mergeCell ref="FDM40:FDN40"/>
    <mergeCell ref="FDV40:FDW40"/>
    <mergeCell ref="FCC39:FCD39"/>
    <mergeCell ref="FCG39:FCG40"/>
    <mergeCell ref="FCL39:FCM39"/>
    <mergeCell ref="FCP39:FCP40"/>
    <mergeCell ref="FCU39:FCV39"/>
    <mergeCell ref="FCY39:FCY40"/>
    <mergeCell ref="FCC40:FCD40"/>
    <mergeCell ref="FCL40:FCM40"/>
    <mergeCell ref="FCU40:FCV40"/>
    <mergeCell ref="FBB39:FBC39"/>
    <mergeCell ref="FBF39:FBF40"/>
    <mergeCell ref="FBK39:FBL39"/>
    <mergeCell ref="FBO39:FBO40"/>
    <mergeCell ref="FBT39:FBU39"/>
    <mergeCell ref="FBX39:FBX40"/>
    <mergeCell ref="FBB40:FBC40"/>
    <mergeCell ref="FBK40:FBL40"/>
    <mergeCell ref="FBT40:FBU40"/>
    <mergeCell ref="FAA39:FAB39"/>
    <mergeCell ref="FAE39:FAE40"/>
    <mergeCell ref="FAJ39:FAK39"/>
    <mergeCell ref="FAN39:FAN40"/>
    <mergeCell ref="FAS39:FAT39"/>
    <mergeCell ref="FAW39:FAW40"/>
    <mergeCell ref="FAA40:FAB40"/>
    <mergeCell ref="FAJ40:FAK40"/>
    <mergeCell ref="FAS40:FAT40"/>
    <mergeCell ref="EYZ39:EZA39"/>
    <mergeCell ref="EZD39:EZD40"/>
    <mergeCell ref="EZI39:EZJ39"/>
    <mergeCell ref="EZM39:EZM40"/>
    <mergeCell ref="EZR39:EZS39"/>
    <mergeCell ref="EZV39:EZV40"/>
    <mergeCell ref="EYZ40:EZA40"/>
    <mergeCell ref="EZI40:EZJ40"/>
    <mergeCell ref="EZR40:EZS40"/>
    <mergeCell ref="EXY39:EXZ39"/>
    <mergeCell ref="EYC39:EYC40"/>
    <mergeCell ref="EYH39:EYI39"/>
    <mergeCell ref="EYL39:EYL40"/>
    <mergeCell ref="EYQ39:EYR39"/>
    <mergeCell ref="EYU39:EYU40"/>
    <mergeCell ref="EXY40:EXZ40"/>
    <mergeCell ref="EYH40:EYI40"/>
    <mergeCell ref="EYQ40:EYR40"/>
    <mergeCell ref="EWX39:EWY39"/>
    <mergeCell ref="EXB39:EXB40"/>
    <mergeCell ref="EXG39:EXH39"/>
    <mergeCell ref="EXK39:EXK40"/>
    <mergeCell ref="EXP39:EXQ39"/>
    <mergeCell ref="EXT39:EXT40"/>
    <mergeCell ref="EWX40:EWY40"/>
    <mergeCell ref="EXG40:EXH40"/>
    <mergeCell ref="EXP40:EXQ40"/>
    <mergeCell ref="EVW39:EVX39"/>
    <mergeCell ref="EWA39:EWA40"/>
    <mergeCell ref="EWF39:EWG39"/>
    <mergeCell ref="EWJ39:EWJ40"/>
    <mergeCell ref="EWO39:EWP39"/>
    <mergeCell ref="EWS39:EWS40"/>
    <mergeCell ref="EVW40:EVX40"/>
    <mergeCell ref="EWF40:EWG40"/>
    <mergeCell ref="EWO40:EWP40"/>
    <mergeCell ref="EUV39:EUW39"/>
    <mergeCell ref="EUZ39:EUZ40"/>
    <mergeCell ref="EVE39:EVF39"/>
    <mergeCell ref="EVI39:EVI40"/>
    <mergeCell ref="EVN39:EVO39"/>
    <mergeCell ref="EVR39:EVR40"/>
    <mergeCell ref="EUV40:EUW40"/>
    <mergeCell ref="EVE40:EVF40"/>
    <mergeCell ref="EVN40:EVO40"/>
    <mergeCell ref="ETU39:ETV39"/>
    <mergeCell ref="ETY39:ETY40"/>
    <mergeCell ref="EUD39:EUE39"/>
    <mergeCell ref="EUH39:EUH40"/>
    <mergeCell ref="EUM39:EUN39"/>
    <mergeCell ref="EUQ39:EUQ40"/>
    <mergeCell ref="ETU40:ETV40"/>
    <mergeCell ref="EUD40:EUE40"/>
    <mergeCell ref="EUM40:EUN40"/>
    <mergeCell ref="EST39:ESU39"/>
    <mergeCell ref="ESX39:ESX40"/>
    <mergeCell ref="ETC39:ETD39"/>
    <mergeCell ref="ETG39:ETG40"/>
    <mergeCell ref="ETL39:ETM39"/>
    <mergeCell ref="ETP39:ETP40"/>
    <mergeCell ref="EST40:ESU40"/>
    <mergeCell ref="ETC40:ETD40"/>
    <mergeCell ref="ETL40:ETM40"/>
    <mergeCell ref="ERS39:ERT39"/>
    <mergeCell ref="ERW39:ERW40"/>
    <mergeCell ref="ESB39:ESC39"/>
    <mergeCell ref="ESF39:ESF40"/>
    <mergeCell ref="ESK39:ESL39"/>
    <mergeCell ref="ESO39:ESO40"/>
    <mergeCell ref="ERS40:ERT40"/>
    <mergeCell ref="ESB40:ESC40"/>
    <mergeCell ref="ESK40:ESL40"/>
    <mergeCell ref="EQR39:EQS39"/>
    <mergeCell ref="EQV39:EQV40"/>
    <mergeCell ref="ERA39:ERB39"/>
    <mergeCell ref="ERE39:ERE40"/>
    <mergeCell ref="ERJ39:ERK39"/>
    <mergeCell ref="ERN39:ERN40"/>
    <mergeCell ref="EQR40:EQS40"/>
    <mergeCell ref="ERA40:ERB40"/>
    <mergeCell ref="ERJ40:ERK40"/>
    <mergeCell ref="EPQ39:EPR39"/>
    <mergeCell ref="EPU39:EPU40"/>
    <mergeCell ref="EPZ39:EQA39"/>
    <mergeCell ref="EQD39:EQD40"/>
    <mergeCell ref="EQI39:EQJ39"/>
    <mergeCell ref="EQM39:EQM40"/>
    <mergeCell ref="EPQ40:EPR40"/>
    <mergeCell ref="EPZ40:EQA40"/>
    <mergeCell ref="EQI40:EQJ40"/>
    <mergeCell ref="EOP39:EOQ39"/>
    <mergeCell ref="EOT39:EOT40"/>
    <mergeCell ref="EOY39:EOZ39"/>
    <mergeCell ref="EPC39:EPC40"/>
    <mergeCell ref="EPH39:EPI39"/>
    <mergeCell ref="EPL39:EPL40"/>
    <mergeCell ref="EOP40:EOQ40"/>
    <mergeCell ref="EOY40:EOZ40"/>
    <mergeCell ref="EPH40:EPI40"/>
    <mergeCell ref="ENO39:ENP39"/>
    <mergeCell ref="ENS39:ENS40"/>
    <mergeCell ref="ENX39:ENY39"/>
    <mergeCell ref="EOB39:EOB40"/>
    <mergeCell ref="EOG39:EOH39"/>
    <mergeCell ref="EOK39:EOK40"/>
    <mergeCell ref="ENO40:ENP40"/>
    <mergeCell ref="ENX40:ENY40"/>
    <mergeCell ref="EOG40:EOH40"/>
    <mergeCell ref="EMN39:EMO39"/>
    <mergeCell ref="EMR39:EMR40"/>
    <mergeCell ref="EMW39:EMX39"/>
    <mergeCell ref="ENA39:ENA40"/>
    <mergeCell ref="ENF39:ENG39"/>
    <mergeCell ref="ENJ39:ENJ40"/>
    <mergeCell ref="EMN40:EMO40"/>
    <mergeCell ref="EMW40:EMX40"/>
    <mergeCell ref="ENF40:ENG40"/>
    <mergeCell ref="ELM39:ELN39"/>
    <mergeCell ref="ELQ39:ELQ40"/>
    <mergeCell ref="ELV39:ELW39"/>
    <mergeCell ref="ELZ39:ELZ40"/>
    <mergeCell ref="EME39:EMF39"/>
    <mergeCell ref="EMI39:EMI40"/>
    <mergeCell ref="ELM40:ELN40"/>
    <mergeCell ref="ELV40:ELW40"/>
    <mergeCell ref="EME40:EMF40"/>
    <mergeCell ref="EKL39:EKM39"/>
    <mergeCell ref="EKP39:EKP40"/>
    <mergeCell ref="EKU39:EKV39"/>
    <mergeCell ref="EKY39:EKY40"/>
    <mergeCell ref="ELD39:ELE39"/>
    <mergeCell ref="ELH39:ELH40"/>
    <mergeCell ref="EKL40:EKM40"/>
    <mergeCell ref="EKU40:EKV40"/>
    <mergeCell ref="ELD40:ELE40"/>
    <mergeCell ref="EJK39:EJL39"/>
    <mergeCell ref="EJO39:EJO40"/>
    <mergeCell ref="EJT39:EJU39"/>
    <mergeCell ref="EJX39:EJX40"/>
    <mergeCell ref="EKC39:EKD39"/>
    <mergeCell ref="EKG39:EKG40"/>
    <mergeCell ref="EJK40:EJL40"/>
    <mergeCell ref="EJT40:EJU40"/>
    <mergeCell ref="EKC40:EKD40"/>
    <mergeCell ref="EIJ39:EIK39"/>
    <mergeCell ref="EIN39:EIN40"/>
    <mergeCell ref="EIS39:EIT39"/>
    <mergeCell ref="EIW39:EIW40"/>
    <mergeCell ref="EJB39:EJC39"/>
    <mergeCell ref="EJF39:EJF40"/>
    <mergeCell ref="EIJ40:EIK40"/>
    <mergeCell ref="EIS40:EIT40"/>
    <mergeCell ref="EJB40:EJC40"/>
    <mergeCell ref="EHI39:EHJ39"/>
    <mergeCell ref="EHM39:EHM40"/>
    <mergeCell ref="EHR39:EHS39"/>
    <mergeCell ref="EHV39:EHV40"/>
    <mergeCell ref="EIA39:EIB39"/>
    <mergeCell ref="EIE39:EIE40"/>
    <mergeCell ref="EHI40:EHJ40"/>
    <mergeCell ref="EHR40:EHS40"/>
    <mergeCell ref="EIA40:EIB40"/>
    <mergeCell ref="EGH39:EGI39"/>
    <mergeCell ref="EGL39:EGL40"/>
    <mergeCell ref="EGQ39:EGR39"/>
    <mergeCell ref="EGU39:EGU40"/>
    <mergeCell ref="EGZ39:EHA39"/>
    <mergeCell ref="EHD39:EHD40"/>
    <mergeCell ref="EGH40:EGI40"/>
    <mergeCell ref="EGQ40:EGR40"/>
    <mergeCell ref="EGZ40:EHA40"/>
    <mergeCell ref="EFG39:EFH39"/>
    <mergeCell ref="EFK39:EFK40"/>
    <mergeCell ref="EFP39:EFQ39"/>
    <mergeCell ref="EFT39:EFT40"/>
    <mergeCell ref="EFY39:EFZ39"/>
    <mergeCell ref="EGC39:EGC40"/>
    <mergeCell ref="EFG40:EFH40"/>
    <mergeCell ref="EFP40:EFQ40"/>
    <mergeCell ref="EFY40:EFZ40"/>
    <mergeCell ref="EEF39:EEG39"/>
    <mergeCell ref="EEJ39:EEJ40"/>
    <mergeCell ref="EEO39:EEP39"/>
    <mergeCell ref="EES39:EES40"/>
    <mergeCell ref="EEX39:EEY39"/>
    <mergeCell ref="EFB39:EFB40"/>
    <mergeCell ref="EEF40:EEG40"/>
    <mergeCell ref="EEO40:EEP40"/>
    <mergeCell ref="EEX40:EEY40"/>
    <mergeCell ref="EDE39:EDF39"/>
    <mergeCell ref="EDI39:EDI40"/>
    <mergeCell ref="EDN39:EDO39"/>
    <mergeCell ref="EDR39:EDR40"/>
    <mergeCell ref="EDW39:EDX39"/>
    <mergeCell ref="EEA39:EEA40"/>
    <mergeCell ref="EDE40:EDF40"/>
    <mergeCell ref="EDN40:EDO40"/>
    <mergeCell ref="EDW40:EDX40"/>
    <mergeCell ref="ECD39:ECE39"/>
    <mergeCell ref="ECH39:ECH40"/>
    <mergeCell ref="ECM39:ECN39"/>
    <mergeCell ref="ECQ39:ECQ40"/>
    <mergeCell ref="ECV39:ECW39"/>
    <mergeCell ref="ECZ39:ECZ40"/>
    <mergeCell ref="ECD40:ECE40"/>
    <mergeCell ref="ECM40:ECN40"/>
    <mergeCell ref="ECV40:ECW40"/>
    <mergeCell ref="EBC39:EBD39"/>
    <mergeCell ref="EBG39:EBG40"/>
    <mergeCell ref="EBL39:EBM39"/>
    <mergeCell ref="EBP39:EBP40"/>
    <mergeCell ref="EBU39:EBV39"/>
    <mergeCell ref="EBY39:EBY40"/>
    <mergeCell ref="EBC40:EBD40"/>
    <mergeCell ref="EBL40:EBM40"/>
    <mergeCell ref="EBU40:EBV40"/>
    <mergeCell ref="EAB39:EAC39"/>
    <mergeCell ref="EAF39:EAF40"/>
    <mergeCell ref="EAK39:EAL39"/>
    <mergeCell ref="EAO39:EAO40"/>
    <mergeCell ref="EAT39:EAU39"/>
    <mergeCell ref="EAX39:EAX40"/>
    <mergeCell ref="EAB40:EAC40"/>
    <mergeCell ref="EAK40:EAL40"/>
    <mergeCell ref="EAT40:EAU40"/>
    <mergeCell ref="DZA39:DZB39"/>
    <mergeCell ref="DZE39:DZE40"/>
    <mergeCell ref="DZJ39:DZK39"/>
    <mergeCell ref="DZN39:DZN40"/>
    <mergeCell ref="DZS39:DZT39"/>
    <mergeCell ref="DZW39:DZW40"/>
    <mergeCell ref="DZA40:DZB40"/>
    <mergeCell ref="DZJ40:DZK40"/>
    <mergeCell ref="DZS40:DZT40"/>
    <mergeCell ref="DXZ39:DYA39"/>
    <mergeCell ref="DYD39:DYD40"/>
    <mergeCell ref="DYI39:DYJ39"/>
    <mergeCell ref="DYM39:DYM40"/>
    <mergeCell ref="DYR39:DYS39"/>
    <mergeCell ref="DYV39:DYV40"/>
    <mergeCell ref="DXZ40:DYA40"/>
    <mergeCell ref="DYI40:DYJ40"/>
    <mergeCell ref="DYR40:DYS40"/>
    <mergeCell ref="DWY39:DWZ39"/>
    <mergeCell ref="DXC39:DXC40"/>
    <mergeCell ref="DXH39:DXI39"/>
    <mergeCell ref="DXL39:DXL40"/>
    <mergeCell ref="DXQ39:DXR39"/>
    <mergeCell ref="DXU39:DXU40"/>
    <mergeCell ref="DWY40:DWZ40"/>
    <mergeCell ref="DXH40:DXI40"/>
    <mergeCell ref="DXQ40:DXR40"/>
    <mergeCell ref="DVX39:DVY39"/>
    <mergeCell ref="DWB39:DWB40"/>
    <mergeCell ref="DWG39:DWH39"/>
    <mergeCell ref="DWK39:DWK40"/>
    <mergeCell ref="DWP39:DWQ39"/>
    <mergeCell ref="DWT39:DWT40"/>
    <mergeCell ref="DVX40:DVY40"/>
    <mergeCell ref="DWG40:DWH40"/>
    <mergeCell ref="DWP40:DWQ40"/>
    <mergeCell ref="DUW39:DUX39"/>
    <mergeCell ref="DVA39:DVA40"/>
    <mergeCell ref="DVF39:DVG39"/>
    <mergeCell ref="DVJ39:DVJ40"/>
    <mergeCell ref="DVO39:DVP39"/>
    <mergeCell ref="DVS39:DVS40"/>
    <mergeCell ref="DUW40:DUX40"/>
    <mergeCell ref="DVF40:DVG40"/>
    <mergeCell ref="DVO40:DVP40"/>
    <mergeCell ref="DTV39:DTW39"/>
    <mergeCell ref="DTZ39:DTZ40"/>
    <mergeCell ref="DUE39:DUF39"/>
    <mergeCell ref="DUI39:DUI40"/>
    <mergeCell ref="DUN39:DUO39"/>
    <mergeCell ref="DUR39:DUR40"/>
    <mergeCell ref="DTV40:DTW40"/>
    <mergeCell ref="DUE40:DUF40"/>
    <mergeCell ref="DUN40:DUO40"/>
    <mergeCell ref="DSU39:DSV39"/>
    <mergeCell ref="DSY39:DSY40"/>
    <mergeCell ref="DTD39:DTE39"/>
    <mergeCell ref="DTH39:DTH40"/>
    <mergeCell ref="DTM39:DTN39"/>
    <mergeCell ref="DTQ39:DTQ40"/>
    <mergeCell ref="DSU40:DSV40"/>
    <mergeCell ref="DTD40:DTE40"/>
    <mergeCell ref="DTM40:DTN40"/>
    <mergeCell ref="DRT39:DRU39"/>
    <mergeCell ref="DRX39:DRX40"/>
    <mergeCell ref="DSC39:DSD39"/>
    <mergeCell ref="DSG39:DSG40"/>
    <mergeCell ref="DSL39:DSM39"/>
    <mergeCell ref="DSP39:DSP40"/>
    <mergeCell ref="DRT40:DRU40"/>
    <mergeCell ref="DSC40:DSD40"/>
    <mergeCell ref="DSL40:DSM40"/>
    <mergeCell ref="DQS39:DQT39"/>
    <mergeCell ref="DQW39:DQW40"/>
    <mergeCell ref="DRB39:DRC39"/>
    <mergeCell ref="DRF39:DRF40"/>
    <mergeCell ref="DRK39:DRL39"/>
    <mergeCell ref="DRO39:DRO40"/>
    <mergeCell ref="DQS40:DQT40"/>
    <mergeCell ref="DRB40:DRC40"/>
    <mergeCell ref="DRK40:DRL40"/>
    <mergeCell ref="DPR39:DPS39"/>
    <mergeCell ref="DPV39:DPV40"/>
    <mergeCell ref="DQA39:DQB39"/>
    <mergeCell ref="DQE39:DQE40"/>
    <mergeCell ref="DQJ39:DQK39"/>
    <mergeCell ref="DQN39:DQN40"/>
    <mergeCell ref="DPR40:DPS40"/>
    <mergeCell ref="DQA40:DQB40"/>
    <mergeCell ref="DQJ40:DQK40"/>
    <mergeCell ref="DOQ39:DOR39"/>
    <mergeCell ref="DOU39:DOU40"/>
    <mergeCell ref="DOZ39:DPA39"/>
    <mergeCell ref="DPD39:DPD40"/>
    <mergeCell ref="DPI39:DPJ39"/>
    <mergeCell ref="DPM39:DPM40"/>
    <mergeCell ref="DOQ40:DOR40"/>
    <mergeCell ref="DOZ40:DPA40"/>
    <mergeCell ref="DPI40:DPJ40"/>
    <mergeCell ref="DNP39:DNQ39"/>
    <mergeCell ref="DNT39:DNT40"/>
    <mergeCell ref="DNY39:DNZ39"/>
    <mergeCell ref="DOC39:DOC40"/>
    <mergeCell ref="DOH39:DOI39"/>
    <mergeCell ref="DOL39:DOL40"/>
    <mergeCell ref="DNP40:DNQ40"/>
    <mergeCell ref="DNY40:DNZ40"/>
    <mergeCell ref="DOH40:DOI40"/>
    <mergeCell ref="DMO39:DMP39"/>
    <mergeCell ref="DMS39:DMS40"/>
    <mergeCell ref="DMX39:DMY39"/>
    <mergeCell ref="DNB39:DNB40"/>
    <mergeCell ref="DNG39:DNH39"/>
    <mergeCell ref="DNK39:DNK40"/>
    <mergeCell ref="DMO40:DMP40"/>
    <mergeCell ref="DMX40:DMY40"/>
    <mergeCell ref="DNG40:DNH40"/>
    <mergeCell ref="DLN39:DLO39"/>
    <mergeCell ref="DLR39:DLR40"/>
    <mergeCell ref="DLW39:DLX39"/>
    <mergeCell ref="DMA39:DMA40"/>
    <mergeCell ref="DMF39:DMG39"/>
    <mergeCell ref="DMJ39:DMJ40"/>
    <mergeCell ref="DLN40:DLO40"/>
    <mergeCell ref="DLW40:DLX40"/>
    <mergeCell ref="DMF40:DMG40"/>
    <mergeCell ref="DKM39:DKN39"/>
    <mergeCell ref="DKQ39:DKQ40"/>
    <mergeCell ref="DKV39:DKW39"/>
    <mergeCell ref="DKZ39:DKZ40"/>
    <mergeCell ref="DLE39:DLF39"/>
    <mergeCell ref="DLI39:DLI40"/>
    <mergeCell ref="DKM40:DKN40"/>
    <mergeCell ref="DKV40:DKW40"/>
    <mergeCell ref="DLE40:DLF40"/>
    <mergeCell ref="DJL39:DJM39"/>
    <mergeCell ref="DJP39:DJP40"/>
    <mergeCell ref="DJU39:DJV39"/>
    <mergeCell ref="DJY39:DJY40"/>
    <mergeCell ref="DKD39:DKE39"/>
    <mergeCell ref="DKH39:DKH40"/>
    <mergeCell ref="DJL40:DJM40"/>
    <mergeCell ref="DJU40:DJV40"/>
    <mergeCell ref="DKD40:DKE40"/>
    <mergeCell ref="DIK39:DIL39"/>
    <mergeCell ref="DIO39:DIO40"/>
    <mergeCell ref="DIT39:DIU39"/>
    <mergeCell ref="DIX39:DIX40"/>
    <mergeCell ref="DJC39:DJD39"/>
    <mergeCell ref="DJG39:DJG40"/>
    <mergeCell ref="DIK40:DIL40"/>
    <mergeCell ref="DIT40:DIU40"/>
    <mergeCell ref="DJC40:DJD40"/>
    <mergeCell ref="DHJ39:DHK39"/>
    <mergeCell ref="DHN39:DHN40"/>
    <mergeCell ref="DHS39:DHT39"/>
    <mergeCell ref="DHW39:DHW40"/>
    <mergeCell ref="DIB39:DIC39"/>
    <mergeCell ref="DIF39:DIF40"/>
    <mergeCell ref="DHJ40:DHK40"/>
    <mergeCell ref="DHS40:DHT40"/>
    <mergeCell ref="DIB40:DIC40"/>
    <mergeCell ref="DGI39:DGJ39"/>
    <mergeCell ref="DGM39:DGM40"/>
    <mergeCell ref="DGR39:DGS39"/>
    <mergeCell ref="DGV39:DGV40"/>
    <mergeCell ref="DHA39:DHB39"/>
    <mergeCell ref="DHE39:DHE40"/>
    <mergeCell ref="DGI40:DGJ40"/>
    <mergeCell ref="DGR40:DGS40"/>
    <mergeCell ref="DHA40:DHB40"/>
    <mergeCell ref="DFH39:DFI39"/>
    <mergeCell ref="DFL39:DFL40"/>
    <mergeCell ref="DFQ39:DFR39"/>
    <mergeCell ref="DFU39:DFU40"/>
    <mergeCell ref="DFZ39:DGA39"/>
    <mergeCell ref="DGD39:DGD40"/>
    <mergeCell ref="DFH40:DFI40"/>
    <mergeCell ref="DFQ40:DFR40"/>
    <mergeCell ref="DFZ40:DGA40"/>
    <mergeCell ref="DEG39:DEH39"/>
    <mergeCell ref="DEK39:DEK40"/>
    <mergeCell ref="DEP39:DEQ39"/>
    <mergeCell ref="DET39:DET40"/>
    <mergeCell ref="DEY39:DEZ39"/>
    <mergeCell ref="DFC39:DFC40"/>
    <mergeCell ref="DEG40:DEH40"/>
    <mergeCell ref="DEP40:DEQ40"/>
    <mergeCell ref="DEY40:DEZ40"/>
    <mergeCell ref="DDF39:DDG39"/>
    <mergeCell ref="DDJ39:DDJ40"/>
    <mergeCell ref="DDO39:DDP39"/>
    <mergeCell ref="DDS39:DDS40"/>
    <mergeCell ref="DDX39:DDY39"/>
    <mergeCell ref="DEB39:DEB40"/>
    <mergeCell ref="DDF40:DDG40"/>
    <mergeCell ref="DDO40:DDP40"/>
    <mergeCell ref="DDX40:DDY40"/>
    <mergeCell ref="DCE39:DCF39"/>
    <mergeCell ref="DCI39:DCI40"/>
    <mergeCell ref="DCN39:DCO39"/>
    <mergeCell ref="DCR39:DCR40"/>
    <mergeCell ref="DCW39:DCX39"/>
    <mergeCell ref="DDA39:DDA40"/>
    <mergeCell ref="DCE40:DCF40"/>
    <mergeCell ref="DCN40:DCO40"/>
    <mergeCell ref="DCW40:DCX40"/>
    <mergeCell ref="DBD39:DBE39"/>
    <mergeCell ref="DBH39:DBH40"/>
    <mergeCell ref="DBM39:DBN39"/>
    <mergeCell ref="DBQ39:DBQ40"/>
    <mergeCell ref="DBV39:DBW39"/>
    <mergeCell ref="DBZ39:DBZ40"/>
    <mergeCell ref="DBD40:DBE40"/>
    <mergeCell ref="DBM40:DBN40"/>
    <mergeCell ref="DBV40:DBW40"/>
    <mergeCell ref="DAC39:DAD39"/>
    <mergeCell ref="DAG39:DAG40"/>
    <mergeCell ref="DAL39:DAM39"/>
    <mergeCell ref="DAP39:DAP40"/>
    <mergeCell ref="DAU39:DAV39"/>
    <mergeCell ref="DAY39:DAY40"/>
    <mergeCell ref="DAC40:DAD40"/>
    <mergeCell ref="DAL40:DAM40"/>
    <mergeCell ref="DAU40:DAV40"/>
    <mergeCell ref="CZB39:CZC39"/>
    <mergeCell ref="CZF39:CZF40"/>
    <mergeCell ref="CZK39:CZL39"/>
    <mergeCell ref="CZO39:CZO40"/>
    <mergeCell ref="CZT39:CZU39"/>
    <mergeCell ref="CZX39:CZX40"/>
    <mergeCell ref="CZB40:CZC40"/>
    <mergeCell ref="CZK40:CZL40"/>
    <mergeCell ref="CZT40:CZU40"/>
    <mergeCell ref="CYA39:CYB39"/>
    <mergeCell ref="CYE39:CYE40"/>
    <mergeCell ref="CYJ39:CYK39"/>
    <mergeCell ref="CYN39:CYN40"/>
    <mergeCell ref="CYS39:CYT39"/>
    <mergeCell ref="CYW39:CYW40"/>
    <mergeCell ref="CYA40:CYB40"/>
    <mergeCell ref="CYJ40:CYK40"/>
    <mergeCell ref="CYS40:CYT40"/>
    <mergeCell ref="CWZ39:CXA39"/>
    <mergeCell ref="CXD39:CXD40"/>
    <mergeCell ref="CXI39:CXJ39"/>
    <mergeCell ref="CXM39:CXM40"/>
    <mergeCell ref="CXR39:CXS39"/>
    <mergeCell ref="CXV39:CXV40"/>
    <mergeCell ref="CWZ40:CXA40"/>
    <mergeCell ref="CXI40:CXJ40"/>
    <mergeCell ref="CXR40:CXS40"/>
    <mergeCell ref="CVY39:CVZ39"/>
    <mergeCell ref="CWC39:CWC40"/>
    <mergeCell ref="CWH39:CWI39"/>
    <mergeCell ref="CWL39:CWL40"/>
    <mergeCell ref="CWQ39:CWR39"/>
    <mergeCell ref="CWU39:CWU40"/>
    <mergeCell ref="CVY40:CVZ40"/>
    <mergeCell ref="CWH40:CWI40"/>
    <mergeCell ref="CWQ40:CWR40"/>
    <mergeCell ref="CUX39:CUY39"/>
    <mergeCell ref="CVB39:CVB40"/>
    <mergeCell ref="CVG39:CVH39"/>
    <mergeCell ref="CVK39:CVK40"/>
    <mergeCell ref="CVP39:CVQ39"/>
    <mergeCell ref="CVT39:CVT40"/>
    <mergeCell ref="CUX40:CUY40"/>
    <mergeCell ref="CVG40:CVH40"/>
    <mergeCell ref="CVP40:CVQ40"/>
    <mergeCell ref="CTW39:CTX39"/>
    <mergeCell ref="CUA39:CUA40"/>
    <mergeCell ref="CUF39:CUG39"/>
    <mergeCell ref="CUJ39:CUJ40"/>
    <mergeCell ref="CUO39:CUP39"/>
    <mergeCell ref="CUS39:CUS40"/>
    <mergeCell ref="CTW40:CTX40"/>
    <mergeCell ref="CUF40:CUG40"/>
    <mergeCell ref="CUO40:CUP40"/>
    <mergeCell ref="CSV39:CSW39"/>
    <mergeCell ref="CSZ39:CSZ40"/>
    <mergeCell ref="CTE39:CTF39"/>
    <mergeCell ref="CTI39:CTI40"/>
    <mergeCell ref="CTN39:CTO39"/>
    <mergeCell ref="CTR39:CTR40"/>
    <mergeCell ref="CSV40:CSW40"/>
    <mergeCell ref="CTE40:CTF40"/>
    <mergeCell ref="CTN40:CTO40"/>
    <mergeCell ref="CRU39:CRV39"/>
    <mergeCell ref="CRY39:CRY40"/>
    <mergeCell ref="CSD39:CSE39"/>
    <mergeCell ref="CSH39:CSH40"/>
    <mergeCell ref="CSM39:CSN39"/>
    <mergeCell ref="CSQ39:CSQ40"/>
    <mergeCell ref="CRU40:CRV40"/>
    <mergeCell ref="CSD40:CSE40"/>
    <mergeCell ref="CSM40:CSN40"/>
    <mergeCell ref="CQT39:CQU39"/>
    <mergeCell ref="CQX39:CQX40"/>
    <mergeCell ref="CRC39:CRD39"/>
    <mergeCell ref="CRG39:CRG40"/>
    <mergeCell ref="CRL39:CRM39"/>
    <mergeCell ref="CRP39:CRP40"/>
    <mergeCell ref="CQT40:CQU40"/>
    <mergeCell ref="CRC40:CRD40"/>
    <mergeCell ref="CRL40:CRM40"/>
    <mergeCell ref="CPS39:CPT39"/>
    <mergeCell ref="CPW39:CPW40"/>
    <mergeCell ref="CQB39:CQC39"/>
    <mergeCell ref="CQF39:CQF40"/>
    <mergeCell ref="CQK39:CQL39"/>
    <mergeCell ref="CQO39:CQO40"/>
    <mergeCell ref="CPS40:CPT40"/>
    <mergeCell ref="CQB40:CQC40"/>
    <mergeCell ref="CQK40:CQL40"/>
    <mergeCell ref="COR39:COS39"/>
    <mergeCell ref="COV39:COV40"/>
    <mergeCell ref="CPA39:CPB39"/>
    <mergeCell ref="CPE39:CPE40"/>
    <mergeCell ref="CPJ39:CPK39"/>
    <mergeCell ref="CPN39:CPN40"/>
    <mergeCell ref="COR40:COS40"/>
    <mergeCell ref="CPA40:CPB40"/>
    <mergeCell ref="CPJ40:CPK40"/>
    <mergeCell ref="CNQ39:CNR39"/>
    <mergeCell ref="CNU39:CNU40"/>
    <mergeCell ref="CNZ39:COA39"/>
    <mergeCell ref="COD39:COD40"/>
    <mergeCell ref="COI39:COJ39"/>
    <mergeCell ref="COM39:COM40"/>
    <mergeCell ref="CNQ40:CNR40"/>
    <mergeCell ref="CNZ40:COA40"/>
    <mergeCell ref="COI40:COJ40"/>
    <mergeCell ref="CMP39:CMQ39"/>
    <mergeCell ref="CMT39:CMT40"/>
    <mergeCell ref="CMY39:CMZ39"/>
    <mergeCell ref="CNC39:CNC40"/>
    <mergeCell ref="CNH39:CNI39"/>
    <mergeCell ref="CNL39:CNL40"/>
    <mergeCell ref="CMP40:CMQ40"/>
    <mergeCell ref="CMY40:CMZ40"/>
    <mergeCell ref="CNH40:CNI40"/>
    <mergeCell ref="CLO39:CLP39"/>
    <mergeCell ref="CLS39:CLS40"/>
    <mergeCell ref="CLX39:CLY39"/>
    <mergeCell ref="CMB39:CMB40"/>
    <mergeCell ref="CMG39:CMH39"/>
    <mergeCell ref="CMK39:CMK40"/>
    <mergeCell ref="CLO40:CLP40"/>
    <mergeCell ref="CLX40:CLY40"/>
    <mergeCell ref="CMG40:CMH40"/>
    <mergeCell ref="CKN39:CKO39"/>
    <mergeCell ref="CKR39:CKR40"/>
    <mergeCell ref="CKW39:CKX39"/>
    <mergeCell ref="CLA39:CLA40"/>
    <mergeCell ref="CLF39:CLG39"/>
    <mergeCell ref="CLJ39:CLJ40"/>
    <mergeCell ref="CKN40:CKO40"/>
    <mergeCell ref="CKW40:CKX40"/>
    <mergeCell ref="CLF40:CLG40"/>
    <mergeCell ref="CJM39:CJN39"/>
    <mergeCell ref="CJQ39:CJQ40"/>
    <mergeCell ref="CJV39:CJW39"/>
    <mergeCell ref="CJZ39:CJZ40"/>
    <mergeCell ref="CKE39:CKF39"/>
    <mergeCell ref="CKI39:CKI40"/>
    <mergeCell ref="CJM40:CJN40"/>
    <mergeCell ref="CJV40:CJW40"/>
    <mergeCell ref="CKE40:CKF40"/>
    <mergeCell ref="CIL39:CIM39"/>
    <mergeCell ref="CIP39:CIP40"/>
    <mergeCell ref="CIU39:CIV39"/>
    <mergeCell ref="CIY39:CIY40"/>
    <mergeCell ref="CJD39:CJE39"/>
    <mergeCell ref="CJH39:CJH40"/>
    <mergeCell ref="CIL40:CIM40"/>
    <mergeCell ref="CIU40:CIV40"/>
    <mergeCell ref="CJD40:CJE40"/>
    <mergeCell ref="CHK39:CHL39"/>
    <mergeCell ref="CHO39:CHO40"/>
    <mergeCell ref="CHT39:CHU39"/>
    <mergeCell ref="CHX39:CHX40"/>
    <mergeCell ref="CIC39:CID39"/>
    <mergeCell ref="CIG39:CIG40"/>
    <mergeCell ref="CHK40:CHL40"/>
    <mergeCell ref="CHT40:CHU40"/>
    <mergeCell ref="CIC40:CID40"/>
    <mergeCell ref="CGJ39:CGK39"/>
    <mergeCell ref="CGN39:CGN40"/>
    <mergeCell ref="CGS39:CGT39"/>
    <mergeCell ref="CGW39:CGW40"/>
    <mergeCell ref="CHB39:CHC39"/>
    <mergeCell ref="CHF39:CHF40"/>
    <mergeCell ref="CGJ40:CGK40"/>
    <mergeCell ref="CGS40:CGT40"/>
    <mergeCell ref="CHB40:CHC40"/>
    <mergeCell ref="CFI39:CFJ39"/>
    <mergeCell ref="CFM39:CFM40"/>
    <mergeCell ref="CFR39:CFS39"/>
    <mergeCell ref="CFV39:CFV40"/>
    <mergeCell ref="CGA39:CGB39"/>
    <mergeCell ref="CGE39:CGE40"/>
    <mergeCell ref="CFI40:CFJ40"/>
    <mergeCell ref="CFR40:CFS40"/>
    <mergeCell ref="CGA40:CGB40"/>
    <mergeCell ref="CEH39:CEI39"/>
    <mergeCell ref="CEL39:CEL40"/>
    <mergeCell ref="CEQ39:CER39"/>
    <mergeCell ref="CEU39:CEU40"/>
    <mergeCell ref="CEZ39:CFA39"/>
    <mergeCell ref="CFD39:CFD40"/>
    <mergeCell ref="CEH40:CEI40"/>
    <mergeCell ref="CEQ40:CER40"/>
    <mergeCell ref="CEZ40:CFA40"/>
    <mergeCell ref="CDG39:CDH39"/>
    <mergeCell ref="CDK39:CDK40"/>
    <mergeCell ref="CDP39:CDQ39"/>
    <mergeCell ref="CDT39:CDT40"/>
    <mergeCell ref="CDY39:CDZ39"/>
    <mergeCell ref="CEC39:CEC40"/>
    <mergeCell ref="CDG40:CDH40"/>
    <mergeCell ref="CDP40:CDQ40"/>
    <mergeCell ref="CDY40:CDZ40"/>
    <mergeCell ref="CCF39:CCG39"/>
    <mergeCell ref="CCJ39:CCJ40"/>
    <mergeCell ref="CCO39:CCP39"/>
    <mergeCell ref="CCS39:CCS40"/>
    <mergeCell ref="CCX39:CCY39"/>
    <mergeCell ref="CDB39:CDB40"/>
    <mergeCell ref="CCF40:CCG40"/>
    <mergeCell ref="CCO40:CCP40"/>
    <mergeCell ref="CCX40:CCY40"/>
    <mergeCell ref="CBE39:CBF39"/>
    <mergeCell ref="CBI39:CBI40"/>
    <mergeCell ref="CBN39:CBO39"/>
    <mergeCell ref="CBR39:CBR40"/>
    <mergeCell ref="CBW39:CBX39"/>
    <mergeCell ref="CCA39:CCA40"/>
    <mergeCell ref="CBE40:CBF40"/>
    <mergeCell ref="CBN40:CBO40"/>
    <mergeCell ref="CBW40:CBX40"/>
    <mergeCell ref="CAD39:CAE39"/>
    <mergeCell ref="CAH39:CAH40"/>
    <mergeCell ref="CAM39:CAN39"/>
    <mergeCell ref="CAQ39:CAQ40"/>
    <mergeCell ref="CAV39:CAW39"/>
    <mergeCell ref="CAZ39:CAZ40"/>
    <mergeCell ref="CAD40:CAE40"/>
    <mergeCell ref="CAM40:CAN40"/>
    <mergeCell ref="CAV40:CAW40"/>
    <mergeCell ref="BZC39:BZD39"/>
    <mergeCell ref="BZG39:BZG40"/>
    <mergeCell ref="BZL39:BZM39"/>
    <mergeCell ref="BZP39:BZP40"/>
    <mergeCell ref="BZU39:BZV39"/>
    <mergeCell ref="BZY39:BZY40"/>
    <mergeCell ref="BZC40:BZD40"/>
    <mergeCell ref="BZL40:BZM40"/>
    <mergeCell ref="BZU40:BZV40"/>
    <mergeCell ref="BYB39:BYC39"/>
    <mergeCell ref="BYF39:BYF40"/>
    <mergeCell ref="BYK39:BYL39"/>
    <mergeCell ref="BYO39:BYO40"/>
    <mergeCell ref="BYT39:BYU39"/>
    <mergeCell ref="BYX39:BYX40"/>
    <mergeCell ref="BYB40:BYC40"/>
    <mergeCell ref="BYK40:BYL40"/>
    <mergeCell ref="BYT40:BYU40"/>
    <mergeCell ref="BXA39:BXB39"/>
    <mergeCell ref="BXE39:BXE40"/>
    <mergeCell ref="BXJ39:BXK39"/>
    <mergeCell ref="BXN39:BXN40"/>
    <mergeCell ref="BXS39:BXT39"/>
    <mergeCell ref="BXW39:BXW40"/>
    <mergeCell ref="BXA40:BXB40"/>
    <mergeCell ref="BXJ40:BXK40"/>
    <mergeCell ref="BXS40:BXT40"/>
    <mergeCell ref="BVZ39:BWA39"/>
    <mergeCell ref="BWD39:BWD40"/>
    <mergeCell ref="BWI39:BWJ39"/>
    <mergeCell ref="BWM39:BWM40"/>
    <mergeCell ref="BWR39:BWS39"/>
    <mergeCell ref="BWV39:BWV40"/>
    <mergeCell ref="BVZ40:BWA40"/>
    <mergeCell ref="BWI40:BWJ40"/>
    <mergeCell ref="BWR40:BWS40"/>
    <mergeCell ref="BUY39:BUZ39"/>
    <mergeCell ref="BVC39:BVC40"/>
    <mergeCell ref="BVH39:BVI39"/>
    <mergeCell ref="BVL39:BVL40"/>
    <mergeCell ref="BVQ39:BVR39"/>
    <mergeCell ref="BVU39:BVU40"/>
    <mergeCell ref="BUY40:BUZ40"/>
    <mergeCell ref="BVH40:BVI40"/>
    <mergeCell ref="BVQ40:BVR40"/>
    <mergeCell ref="BTX39:BTY39"/>
    <mergeCell ref="BUB39:BUB40"/>
    <mergeCell ref="BUG39:BUH39"/>
    <mergeCell ref="BUK39:BUK40"/>
    <mergeCell ref="BUP39:BUQ39"/>
    <mergeCell ref="BUT39:BUT40"/>
    <mergeCell ref="BTX40:BTY40"/>
    <mergeCell ref="BUG40:BUH40"/>
    <mergeCell ref="BUP40:BUQ40"/>
    <mergeCell ref="BSW39:BSX39"/>
    <mergeCell ref="BTA39:BTA40"/>
    <mergeCell ref="BTF39:BTG39"/>
    <mergeCell ref="BTJ39:BTJ40"/>
    <mergeCell ref="BTO39:BTP39"/>
    <mergeCell ref="BTS39:BTS40"/>
    <mergeCell ref="BSW40:BSX40"/>
    <mergeCell ref="BTF40:BTG40"/>
    <mergeCell ref="BTO40:BTP40"/>
    <mergeCell ref="BRV39:BRW39"/>
    <mergeCell ref="BRZ39:BRZ40"/>
    <mergeCell ref="BSE39:BSF39"/>
    <mergeCell ref="BSI39:BSI40"/>
    <mergeCell ref="BSN39:BSO39"/>
    <mergeCell ref="BSR39:BSR40"/>
    <mergeCell ref="BRV40:BRW40"/>
    <mergeCell ref="BSE40:BSF40"/>
    <mergeCell ref="BSN40:BSO40"/>
    <mergeCell ref="BQU39:BQV39"/>
    <mergeCell ref="BQY39:BQY40"/>
    <mergeCell ref="BRD39:BRE39"/>
    <mergeCell ref="BRH39:BRH40"/>
    <mergeCell ref="BRM39:BRN39"/>
    <mergeCell ref="BRQ39:BRQ40"/>
    <mergeCell ref="BQU40:BQV40"/>
    <mergeCell ref="BRD40:BRE40"/>
    <mergeCell ref="BRM40:BRN40"/>
    <mergeCell ref="BPT39:BPU39"/>
    <mergeCell ref="BPX39:BPX40"/>
    <mergeCell ref="BQC39:BQD39"/>
    <mergeCell ref="BQG39:BQG40"/>
    <mergeCell ref="BQL39:BQM39"/>
    <mergeCell ref="BQP39:BQP40"/>
    <mergeCell ref="BPT40:BPU40"/>
    <mergeCell ref="BQC40:BQD40"/>
    <mergeCell ref="BQL40:BQM40"/>
    <mergeCell ref="BOS39:BOT39"/>
    <mergeCell ref="BOW39:BOW40"/>
    <mergeCell ref="BPB39:BPC39"/>
    <mergeCell ref="BPF39:BPF40"/>
    <mergeCell ref="BPK39:BPL39"/>
    <mergeCell ref="BPO39:BPO40"/>
    <mergeCell ref="BOS40:BOT40"/>
    <mergeCell ref="BPB40:BPC40"/>
    <mergeCell ref="BPK40:BPL40"/>
    <mergeCell ref="BNR39:BNS39"/>
    <mergeCell ref="BNV39:BNV40"/>
    <mergeCell ref="BOA39:BOB39"/>
    <mergeCell ref="BOE39:BOE40"/>
    <mergeCell ref="BOJ39:BOK39"/>
    <mergeCell ref="BON39:BON40"/>
    <mergeCell ref="BNR40:BNS40"/>
    <mergeCell ref="BOA40:BOB40"/>
    <mergeCell ref="BOJ40:BOK40"/>
    <mergeCell ref="BMQ39:BMR39"/>
    <mergeCell ref="BMU39:BMU40"/>
    <mergeCell ref="BMZ39:BNA39"/>
    <mergeCell ref="BND39:BND40"/>
    <mergeCell ref="BNI39:BNJ39"/>
    <mergeCell ref="BNM39:BNM40"/>
    <mergeCell ref="BMQ40:BMR40"/>
    <mergeCell ref="BMZ40:BNA40"/>
    <mergeCell ref="BNI40:BNJ40"/>
    <mergeCell ref="BLP39:BLQ39"/>
    <mergeCell ref="BLT39:BLT40"/>
    <mergeCell ref="BLY39:BLZ39"/>
    <mergeCell ref="BMC39:BMC40"/>
    <mergeCell ref="BMH39:BMI39"/>
    <mergeCell ref="BML39:BML40"/>
    <mergeCell ref="BLP40:BLQ40"/>
    <mergeCell ref="BLY40:BLZ40"/>
    <mergeCell ref="BMH40:BMI40"/>
    <mergeCell ref="BKO39:BKP39"/>
    <mergeCell ref="BKS39:BKS40"/>
    <mergeCell ref="BKX39:BKY39"/>
    <mergeCell ref="BLB39:BLB40"/>
    <mergeCell ref="BLG39:BLH39"/>
    <mergeCell ref="BLK39:BLK40"/>
    <mergeCell ref="BKO40:BKP40"/>
    <mergeCell ref="BKX40:BKY40"/>
    <mergeCell ref="BLG40:BLH40"/>
    <mergeCell ref="BJN39:BJO39"/>
    <mergeCell ref="BJR39:BJR40"/>
    <mergeCell ref="BJW39:BJX39"/>
    <mergeCell ref="BKA39:BKA40"/>
    <mergeCell ref="BKF39:BKG39"/>
    <mergeCell ref="BKJ39:BKJ40"/>
    <mergeCell ref="BJN40:BJO40"/>
    <mergeCell ref="BJW40:BJX40"/>
    <mergeCell ref="BKF40:BKG40"/>
    <mergeCell ref="BIM39:BIN39"/>
    <mergeCell ref="BIQ39:BIQ40"/>
    <mergeCell ref="BIV39:BIW39"/>
    <mergeCell ref="BIZ39:BIZ40"/>
    <mergeCell ref="BJE39:BJF39"/>
    <mergeCell ref="BJI39:BJI40"/>
    <mergeCell ref="BIM40:BIN40"/>
    <mergeCell ref="BIV40:BIW40"/>
    <mergeCell ref="BJE40:BJF40"/>
    <mergeCell ref="BHL39:BHM39"/>
    <mergeCell ref="BHP39:BHP40"/>
    <mergeCell ref="BHU39:BHV39"/>
    <mergeCell ref="BHY39:BHY40"/>
    <mergeCell ref="BID39:BIE39"/>
    <mergeCell ref="BIH39:BIH40"/>
    <mergeCell ref="BHL40:BHM40"/>
    <mergeCell ref="BHU40:BHV40"/>
    <mergeCell ref="BID40:BIE40"/>
    <mergeCell ref="BGK39:BGL39"/>
    <mergeCell ref="BGO39:BGO40"/>
    <mergeCell ref="BGT39:BGU39"/>
    <mergeCell ref="BGX39:BGX40"/>
    <mergeCell ref="BHC39:BHD39"/>
    <mergeCell ref="BHG39:BHG40"/>
    <mergeCell ref="BGK40:BGL40"/>
    <mergeCell ref="BGT40:BGU40"/>
    <mergeCell ref="BHC40:BHD40"/>
    <mergeCell ref="BFJ39:BFK39"/>
    <mergeCell ref="BFN39:BFN40"/>
    <mergeCell ref="BFS39:BFT39"/>
    <mergeCell ref="BFW39:BFW40"/>
    <mergeCell ref="BGB39:BGC39"/>
    <mergeCell ref="BGF39:BGF40"/>
    <mergeCell ref="BFJ40:BFK40"/>
    <mergeCell ref="BFS40:BFT40"/>
    <mergeCell ref="BGB40:BGC40"/>
    <mergeCell ref="BEI39:BEJ39"/>
    <mergeCell ref="BEM39:BEM40"/>
    <mergeCell ref="BER39:BES39"/>
    <mergeCell ref="BEV39:BEV40"/>
    <mergeCell ref="BFA39:BFB39"/>
    <mergeCell ref="BFE39:BFE40"/>
    <mergeCell ref="BEI40:BEJ40"/>
    <mergeCell ref="BER40:BES40"/>
    <mergeCell ref="BFA40:BFB40"/>
    <mergeCell ref="BDH39:BDI39"/>
    <mergeCell ref="BDL39:BDL40"/>
    <mergeCell ref="BDQ39:BDR39"/>
    <mergeCell ref="BDU39:BDU40"/>
    <mergeCell ref="BDZ39:BEA39"/>
    <mergeCell ref="BED39:BED40"/>
    <mergeCell ref="BDH40:BDI40"/>
    <mergeCell ref="BDQ40:BDR40"/>
    <mergeCell ref="BDZ40:BEA40"/>
    <mergeCell ref="BCG39:BCH39"/>
    <mergeCell ref="BCK39:BCK40"/>
    <mergeCell ref="BCP39:BCQ39"/>
    <mergeCell ref="BCT39:BCT40"/>
    <mergeCell ref="BCY39:BCZ39"/>
    <mergeCell ref="BDC39:BDC40"/>
    <mergeCell ref="BCG40:BCH40"/>
    <mergeCell ref="BCP40:BCQ40"/>
    <mergeCell ref="BCY40:BCZ40"/>
    <mergeCell ref="BBF39:BBG39"/>
    <mergeCell ref="BBJ39:BBJ40"/>
    <mergeCell ref="BBO39:BBP39"/>
    <mergeCell ref="BBS39:BBS40"/>
    <mergeCell ref="BBX39:BBY39"/>
    <mergeCell ref="BCB39:BCB40"/>
    <mergeCell ref="BBF40:BBG40"/>
    <mergeCell ref="BBO40:BBP40"/>
    <mergeCell ref="BBX40:BBY40"/>
    <mergeCell ref="BAE39:BAF39"/>
    <mergeCell ref="BAI39:BAI40"/>
    <mergeCell ref="BAN39:BAO39"/>
    <mergeCell ref="BAR39:BAR40"/>
    <mergeCell ref="BAW39:BAX39"/>
    <mergeCell ref="BBA39:BBA40"/>
    <mergeCell ref="BAE40:BAF40"/>
    <mergeCell ref="BAN40:BAO40"/>
    <mergeCell ref="BAW40:BAX40"/>
    <mergeCell ref="AZD39:AZE39"/>
    <mergeCell ref="AZH39:AZH40"/>
    <mergeCell ref="AZM39:AZN39"/>
    <mergeCell ref="AZQ39:AZQ40"/>
    <mergeCell ref="AZV39:AZW39"/>
    <mergeCell ref="AZZ39:AZZ40"/>
    <mergeCell ref="AZD40:AZE40"/>
    <mergeCell ref="AZM40:AZN40"/>
    <mergeCell ref="AZV40:AZW40"/>
    <mergeCell ref="AYC39:AYD39"/>
    <mergeCell ref="AYG39:AYG40"/>
    <mergeCell ref="AYL39:AYM39"/>
    <mergeCell ref="AYP39:AYP40"/>
    <mergeCell ref="AYU39:AYV39"/>
    <mergeCell ref="AYY39:AYY40"/>
    <mergeCell ref="AYC40:AYD40"/>
    <mergeCell ref="AYL40:AYM40"/>
    <mergeCell ref="AYU40:AYV40"/>
    <mergeCell ref="AXB39:AXC39"/>
    <mergeCell ref="AXF39:AXF40"/>
    <mergeCell ref="AXK39:AXL39"/>
    <mergeCell ref="AXO39:AXO40"/>
    <mergeCell ref="AXT39:AXU39"/>
    <mergeCell ref="AXX39:AXX40"/>
    <mergeCell ref="AXB40:AXC40"/>
    <mergeCell ref="AXK40:AXL40"/>
    <mergeCell ref="AXT40:AXU40"/>
    <mergeCell ref="AWA39:AWB39"/>
    <mergeCell ref="AWE39:AWE40"/>
    <mergeCell ref="AWJ39:AWK39"/>
    <mergeCell ref="AWN39:AWN40"/>
    <mergeCell ref="AWS39:AWT39"/>
    <mergeCell ref="AWW39:AWW40"/>
    <mergeCell ref="AWA40:AWB40"/>
    <mergeCell ref="AWJ40:AWK40"/>
    <mergeCell ref="AWS40:AWT40"/>
    <mergeCell ref="AUZ39:AVA39"/>
    <mergeCell ref="AVD39:AVD40"/>
    <mergeCell ref="AVI39:AVJ39"/>
    <mergeCell ref="AVM39:AVM40"/>
    <mergeCell ref="AVR39:AVS39"/>
    <mergeCell ref="AVV39:AVV40"/>
    <mergeCell ref="AUZ40:AVA40"/>
    <mergeCell ref="AVI40:AVJ40"/>
    <mergeCell ref="AVR40:AVS40"/>
    <mergeCell ref="ATY39:ATZ39"/>
    <mergeCell ref="AUC39:AUC40"/>
    <mergeCell ref="AUH39:AUI39"/>
    <mergeCell ref="AUL39:AUL40"/>
    <mergeCell ref="AUQ39:AUR39"/>
    <mergeCell ref="AUU39:AUU40"/>
    <mergeCell ref="ATY40:ATZ40"/>
    <mergeCell ref="AUH40:AUI40"/>
    <mergeCell ref="AUQ40:AUR40"/>
    <mergeCell ref="ASX39:ASY39"/>
    <mergeCell ref="ATB39:ATB40"/>
    <mergeCell ref="ATG39:ATH39"/>
    <mergeCell ref="ATK39:ATK40"/>
    <mergeCell ref="ATP39:ATQ39"/>
    <mergeCell ref="ATT39:ATT40"/>
    <mergeCell ref="ASX40:ASY40"/>
    <mergeCell ref="ATG40:ATH40"/>
    <mergeCell ref="ATP40:ATQ40"/>
    <mergeCell ref="ARW39:ARX39"/>
    <mergeCell ref="ASA39:ASA40"/>
    <mergeCell ref="ASF39:ASG39"/>
    <mergeCell ref="ASJ39:ASJ40"/>
    <mergeCell ref="ASO39:ASP39"/>
    <mergeCell ref="ASS39:ASS40"/>
    <mergeCell ref="ARW40:ARX40"/>
    <mergeCell ref="ASF40:ASG40"/>
    <mergeCell ref="ASO40:ASP40"/>
    <mergeCell ref="AQV39:AQW39"/>
    <mergeCell ref="AQZ39:AQZ40"/>
    <mergeCell ref="ARE39:ARF39"/>
    <mergeCell ref="ARI39:ARI40"/>
    <mergeCell ref="ARN39:ARO39"/>
    <mergeCell ref="ARR39:ARR40"/>
    <mergeCell ref="AQV40:AQW40"/>
    <mergeCell ref="ARE40:ARF40"/>
    <mergeCell ref="ARN40:ARO40"/>
    <mergeCell ref="APU39:APV39"/>
    <mergeCell ref="APY39:APY40"/>
    <mergeCell ref="AQD39:AQE39"/>
    <mergeCell ref="AQH39:AQH40"/>
    <mergeCell ref="AQM39:AQN39"/>
    <mergeCell ref="AQQ39:AQQ40"/>
    <mergeCell ref="APU40:APV40"/>
    <mergeCell ref="AQD40:AQE40"/>
    <mergeCell ref="AQM40:AQN40"/>
    <mergeCell ref="AOT39:AOU39"/>
    <mergeCell ref="AOX39:AOX40"/>
    <mergeCell ref="APC39:APD39"/>
    <mergeCell ref="APG39:APG40"/>
    <mergeCell ref="APL39:APM39"/>
    <mergeCell ref="APP39:APP40"/>
    <mergeCell ref="AOT40:AOU40"/>
    <mergeCell ref="APC40:APD40"/>
    <mergeCell ref="APL40:APM40"/>
    <mergeCell ref="ANS39:ANT39"/>
    <mergeCell ref="ANW39:ANW40"/>
    <mergeCell ref="AOB39:AOC39"/>
    <mergeCell ref="AOF39:AOF40"/>
    <mergeCell ref="AOK39:AOL39"/>
    <mergeCell ref="AOO39:AOO40"/>
    <mergeCell ref="ANS40:ANT40"/>
    <mergeCell ref="AOB40:AOC40"/>
    <mergeCell ref="AOK40:AOL40"/>
    <mergeCell ref="AMR39:AMS39"/>
    <mergeCell ref="AMV39:AMV40"/>
    <mergeCell ref="ANA39:ANB39"/>
    <mergeCell ref="ANE39:ANE40"/>
    <mergeCell ref="ANJ39:ANK39"/>
    <mergeCell ref="ANN39:ANN40"/>
    <mergeCell ref="AMR40:AMS40"/>
    <mergeCell ref="ANA40:ANB40"/>
    <mergeCell ref="ANJ40:ANK40"/>
    <mergeCell ref="ALQ39:ALR39"/>
    <mergeCell ref="ALU39:ALU40"/>
    <mergeCell ref="ALZ39:AMA39"/>
    <mergeCell ref="AMD39:AMD40"/>
    <mergeCell ref="AMI39:AMJ39"/>
    <mergeCell ref="AMM39:AMM40"/>
    <mergeCell ref="ALQ40:ALR40"/>
    <mergeCell ref="ALZ40:AMA40"/>
    <mergeCell ref="AMI40:AMJ40"/>
    <mergeCell ref="AKP39:AKQ39"/>
    <mergeCell ref="AKT39:AKT40"/>
    <mergeCell ref="AKY39:AKZ39"/>
    <mergeCell ref="ALC39:ALC40"/>
    <mergeCell ref="ALH39:ALI39"/>
    <mergeCell ref="ALL39:ALL40"/>
    <mergeCell ref="AKP40:AKQ40"/>
    <mergeCell ref="AKY40:AKZ40"/>
    <mergeCell ref="ALH40:ALI40"/>
    <mergeCell ref="AJO39:AJP39"/>
    <mergeCell ref="AJS39:AJS40"/>
    <mergeCell ref="AJX39:AJY39"/>
    <mergeCell ref="AKB39:AKB40"/>
    <mergeCell ref="AKG39:AKH39"/>
    <mergeCell ref="AKK39:AKK40"/>
    <mergeCell ref="AJO40:AJP40"/>
    <mergeCell ref="AJX40:AJY40"/>
    <mergeCell ref="AKG40:AKH40"/>
    <mergeCell ref="AIN39:AIO39"/>
    <mergeCell ref="AIR39:AIR40"/>
    <mergeCell ref="AIW39:AIX39"/>
    <mergeCell ref="AJA39:AJA40"/>
    <mergeCell ref="AJF39:AJG39"/>
    <mergeCell ref="AJJ39:AJJ40"/>
    <mergeCell ref="AIN40:AIO40"/>
    <mergeCell ref="AIW40:AIX40"/>
    <mergeCell ref="AJF40:AJG40"/>
    <mergeCell ref="AHM39:AHN39"/>
    <mergeCell ref="AHQ39:AHQ40"/>
    <mergeCell ref="AHV39:AHW39"/>
    <mergeCell ref="AHZ39:AHZ40"/>
    <mergeCell ref="AIE39:AIF39"/>
    <mergeCell ref="AII39:AII40"/>
    <mergeCell ref="AHM40:AHN40"/>
    <mergeCell ref="AHV40:AHW40"/>
    <mergeCell ref="AIE40:AIF40"/>
    <mergeCell ref="AGL39:AGM39"/>
    <mergeCell ref="AGP39:AGP40"/>
    <mergeCell ref="AGU39:AGV39"/>
    <mergeCell ref="AGY39:AGY40"/>
    <mergeCell ref="AHD39:AHE39"/>
    <mergeCell ref="AHH39:AHH40"/>
    <mergeCell ref="AGL40:AGM40"/>
    <mergeCell ref="AGU40:AGV40"/>
    <mergeCell ref="AHD40:AHE40"/>
    <mergeCell ref="AFK39:AFL39"/>
    <mergeCell ref="AFO39:AFO40"/>
    <mergeCell ref="AFT39:AFU39"/>
    <mergeCell ref="AFX39:AFX40"/>
    <mergeCell ref="AGC39:AGD39"/>
    <mergeCell ref="AGG39:AGG40"/>
    <mergeCell ref="AFK40:AFL40"/>
    <mergeCell ref="AFT40:AFU40"/>
    <mergeCell ref="AGC40:AGD40"/>
    <mergeCell ref="AEJ39:AEK39"/>
    <mergeCell ref="AEN39:AEN40"/>
    <mergeCell ref="AES39:AET39"/>
    <mergeCell ref="AEW39:AEW40"/>
    <mergeCell ref="AFB39:AFC39"/>
    <mergeCell ref="AFF39:AFF40"/>
    <mergeCell ref="AEJ40:AEK40"/>
    <mergeCell ref="AES40:AET40"/>
    <mergeCell ref="AFB40:AFC40"/>
    <mergeCell ref="ADI39:ADJ39"/>
    <mergeCell ref="ADM39:ADM40"/>
    <mergeCell ref="ADR39:ADS39"/>
    <mergeCell ref="ADV39:ADV40"/>
    <mergeCell ref="AEA39:AEB39"/>
    <mergeCell ref="AEE39:AEE40"/>
    <mergeCell ref="ADI40:ADJ40"/>
    <mergeCell ref="ADR40:ADS40"/>
    <mergeCell ref="AEA40:AEB40"/>
    <mergeCell ref="ACH39:ACI39"/>
    <mergeCell ref="ACL39:ACL40"/>
    <mergeCell ref="ACQ39:ACR39"/>
    <mergeCell ref="ACU39:ACU40"/>
    <mergeCell ref="ACZ39:ADA39"/>
    <mergeCell ref="ADD39:ADD40"/>
    <mergeCell ref="ACH40:ACI40"/>
    <mergeCell ref="ACQ40:ACR40"/>
    <mergeCell ref="ACZ40:ADA40"/>
    <mergeCell ref="ABG39:ABH39"/>
    <mergeCell ref="ABK39:ABK40"/>
    <mergeCell ref="ABP39:ABQ39"/>
    <mergeCell ref="ABT39:ABT40"/>
    <mergeCell ref="ABY39:ABZ39"/>
    <mergeCell ref="ACC39:ACC40"/>
    <mergeCell ref="ABG40:ABH40"/>
    <mergeCell ref="ABP40:ABQ40"/>
    <mergeCell ref="ABY40:ABZ40"/>
    <mergeCell ref="AAF39:AAG39"/>
    <mergeCell ref="AAJ39:AAJ40"/>
    <mergeCell ref="AAO39:AAP39"/>
    <mergeCell ref="AAS39:AAS40"/>
    <mergeCell ref="AAX39:AAY39"/>
    <mergeCell ref="ABB39:ABB40"/>
    <mergeCell ref="AAF40:AAG40"/>
    <mergeCell ref="AAO40:AAP40"/>
    <mergeCell ref="AAX40:AAY40"/>
    <mergeCell ref="ZE39:ZF39"/>
    <mergeCell ref="ZI39:ZI40"/>
    <mergeCell ref="ZN39:ZO39"/>
    <mergeCell ref="ZR39:ZR40"/>
    <mergeCell ref="ZW39:ZX39"/>
    <mergeCell ref="AAA39:AAA40"/>
    <mergeCell ref="ZE40:ZF40"/>
    <mergeCell ref="ZN40:ZO40"/>
    <mergeCell ref="ZW40:ZX40"/>
    <mergeCell ref="YD39:YE39"/>
    <mergeCell ref="YH39:YH40"/>
    <mergeCell ref="YM39:YN39"/>
    <mergeCell ref="YQ39:YQ40"/>
    <mergeCell ref="YV39:YW39"/>
    <mergeCell ref="YZ39:YZ40"/>
    <mergeCell ref="YD40:YE40"/>
    <mergeCell ref="YM40:YN40"/>
    <mergeCell ref="YV40:YW40"/>
    <mergeCell ref="XC39:XD39"/>
    <mergeCell ref="XG39:XG40"/>
    <mergeCell ref="XL39:XM39"/>
    <mergeCell ref="XP39:XP40"/>
    <mergeCell ref="XU39:XV39"/>
    <mergeCell ref="XY39:XY40"/>
    <mergeCell ref="XC40:XD40"/>
    <mergeCell ref="XL40:XM40"/>
    <mergeCell ref="XU40:XV40"/>
    <mergeCell ref="WB39:WC39"/>
    <mergeCell ref="WF39:WF40"/>
    <mergeCell ref="WK39:WL39"/>
    <mergeCell ref="WO39:WO40"/>
    <mergeCell ref="WT39:WU39"/>
    <mergeCell ref="WX39:WX40"/>
    <mergeCell ref="WB40:WC40"/>
    <mergeCell ref="WK40:WL40"/>
    <mergeCell ref="WT40:WU40"/>
    <mergeCell ref="VA39:VB39"/>
    <mergeCell ref="VE39:VE40"/>
    <mergeCell ref="VJ39:VK39"/>
    <mergeCell ref="VN39:VN40"/>
    <mergeCell ref="VS39:VT39"/>
    <mergeCell ref="VW39:VW40"/>
    <mergeCell ref="VA40:VB40"/>
    <mergeCell ref="VJ40:VK40"/>
    <mergeCell ref="VS40:VT40"/>
    <mergeCell ref="TZ39:UA39"/>
    <mergeCell ref="UD39:UD40"/>
    <mergeCell ref="UI39:UJ39"/>
    <mergeCell ref="UM39:UM40"/>
    <mergeCell ref="UR39:US39"/>
    <mergeCell ref="UV39:UV40"/>
    <mergeCell ref="TZ40:UA40"/>
    <mergeCell ref="UI40:UJ40"/>
    <mergeCell ref="UR40:US40"/>
    <mergeCell ref="SY39:SZ39"/>
    <mergeCell ref="TC39:TC40"/>
    <mergeCell ref="TH39:TI39"/>
    <mergeCell ref="TL39:TL40"/>
    <mergeCell ref="TQ39:TR39"/>
    <mergeCell ref="TU39:TU40"/>
    <mergeCell ref="SY40:SZ40"/>
    <mergeCell ref="TH40:TI40"/>
    <mergeCell ref="TQ40:TR40"/>
    <mergeCell ref="RX39:RY39"/>
    <mergeCell ref="SB39:SB40"/>
    <mergeCell ref="SG39:SH39"/>
    <mergeCell ref="SK39:SK40"/>
    <mergeCell ref="SP39:SQ39"/>
    <mergeCell ref="ST39:ST40"/>
    <mergeCell ref="RX40:RY40"/>
    <mergeCell ref="SG40:SH40"/>
    <mergeCell ref="SP40:SQ40"/>
    <mergeCell ref="QW39:QX39"/>
    <mergeCell ref="RA39:RA40"/>
    <mergeCell ref="RF39:RG39"/>
    <mergeCell ref="RJ39:RJ40"/>
    <mergeCell ref="RO39:RP39"/>
    <mergeCell ref="RS39:RS40"/>
    <mergeCell ref="QW40:QX40"/>
    <mergeCell ref="RF40:RG40"/>
    <mergeCell ref="RO40:RP40"/>
    <mergeCell ref="PV39:PW39"/>
    <mergeCell ref="PZ39:PZ40"/>
    <mergeCell ref="QE39:QF39"/>
    <mergeCell ref="QI39:QI40"/>
    <mergeCell ref="QN39:QO39"/>
    <mergeCell ref="QR39:QR40"/>
    <mergeCell ref="PV40:PW40"/>
    <mergeCell ref="QE40:QF40"/>
    <mergeCell ref="QN40:QO40"/>
    <mergeCell ref="OU39:OV39"/>
    <mergeCell ref="OY39:OY40"/>
    <mergeCell ref="PD39:PE39"/>
    <mergeCell ref="PH39:PH40"/>
    <mergeCell ref="PM39:PN39"/>
    <mergeCell ref="PQ39:PQ40"/>
    <mergeCell ref="OU40:OV40"/>
    <mergeCell ref="PD40:PE40"/>
    <mergeCell ref="PM40:PN40"/>
    <mergeCell ref="NT39:NU39"/>
    <mergeCell ref="NX39:NX40"/>
    <mergeCell ref="OC39:OD39"/>
    <mergeCell ref="OG39:OG40"/>
    <mergeCell ref="OL39:OM39"/>
    <mergeCell ref="OP39:OP40"/>
    <mergeCell ref="NT40:NU40"/>
    <mergeCell ref="OC40:OD40"/>
    <mergeCell ref="OL40:OM40"/>
    <mergeCell ref="MS39:MT39"/>
    <mergeCell ref="MW39:MW40"/>
    <mergeCell ref="NB39:NC39"/>
    <mergeCell ref="NF39:NF40"/>
    <mergeCell ref="NK39:NL39"/>
    <mergeCell ref="NO39:NO40"/>
    <mergeCell ref="MS40:MT40"/>
    <mergeCell ref="NB40:NC40"/>
    <mergeCell ref="NK40:NL40"/>
    <mergeCell ref="LR39:LS39"/>
    <mergeCell ref="LV39:LV40"/>
    <mergeCell ref="MA39:MB39"/>
    <mergeCell ref="ME39:ME40"/>
    <mergeCell ref="MJ39:MK39"/>
    <mergeCell ref="MN39:MN40"/>
    <mergeCell ref="LR40:LS40"/>
    <mergeCell ref="MA40:MB40"/>
    <mergeCell ref="MJ40:MK40"/>
    <mergeCell ref="KQ39:KR39"/>
    <mergeCell ref="KU39:KU40"/>
    <mergeCell ref="KZ39:LA39"/>
    <mergeCell ref="LD39:LD40"/>
    <mergeCell ref="LI39:LJ39"/>
    <mergeCell ref="LM39:LM40"/>
    <mergeCell ref="KQ40:KR40"/>
    <mergeCell ref="KZ40:LA40"/>
    <mergeCell ref="LI40:LJ40"/>
    <mergeCell ref="JP39:JQ39"/>
    <mergeCell ref="JT39:JT40"/>
    <mergeCell ref="JY39:JZ39"/>
    <mergeCell ref="KC39:KC40"/>
    <mergeCell ref="KH39:KI39"/>
    <mergeCell ref="KL39:KL40"/>
    <mergeCell ref="JP40:JQ40"/>
    <mergeCell ref="JY40:JZ40"/>
    <mergeCell ref="KH40:KI40"/>
    <mergeCell ref="IO39:IP39"/>
    <mergeCell ref="IS39:IS40"/>
    <mergeCell ref="IX39:IY39"/>
    <mergeCell ref="JB39:JB40"/>
    <mergeCell ref="JG39:JH39"/>
    <mergeCell ref="JK39:JK40"/>
    <mergeCell ref="IO40:IP40"/>
    <mergeCell ref="IX40:IY40"/>
    <mergeCell ref="JG40:JH40"/>
    <mergeCell ref="HN39:HO39"/>
    <mergeCell ref="HR39:HR40"/>
    <mergeCell ref="HW39:HX39"/>
    <mergeCell ref="IA39:IA40"/>
    <mergeCell ref="IF39:IG39"/>
    <mergeCell ref="IJ39:IJ40"/>
    <mergeCell ref="HN40:HO40"/>
    <mergeCell ref="HW40:HX40"/>
    <mergeCell ref="IF40:IG40"/>
    <mergeCell ref="GM39:GN39"/>
    <mergeCell ref="GQ39:GQ40"/>
    <mergeCell ref="GV39:GW39"/>
    <mergeCell ref="GZ39:GZ40"/>
    <mergeCell ref="HE39:HF39"/>
    <mergeCell ref="HI39:HI40"/>
    <mergeCell ref="GM40:GN40"/>
    <mergeCell ref="GV40:GW40"/>
    <mergeCell ref="HE40:HF40"/>
    <mergeCell ref="FL39:FM39"/>
    <mergeCell ref="FP39:FP40"/>
    <mergeCell ref="FU39:FV39"/>
    <mergeCell ref="FY39:FY40"/>
    <mergeCell ref="GD39:GE39"/>
    <mergeCell ref="GH39:GH40"/>
    <mergeCell ref="FL40:FM40"/>
    <mergeCell ref="FU40:FV40"/>
    <mergeCell ref="GD40:GE40"/>
    <mergeCell ref="EK39:EL39"/>
    <mergeCell ref="EO39:EO40"/>
    <mergeCell ref="ET39:EU39"/>
    <mergeCell ref="EX39:EX40"/>
    <mergeCell ref="FC39:FD39"/>
    <mergeCell ref="FG39:FG40"/>
    <mergeCell ref="EK40:EL40"/>
    <mergeCell ref="ET40:EU40"/>
    <mergeCell ref="FC40:FD40"/>
    <mergeCell ref="DJ39:DK39"/>
    <mergeCell ref="DN39:DN40"/>
    <mergeCell ref="DS39:DT39"/>
    <mergeCell ref="DW39:DW40"/>
    <mergeCell ref="EB39:EC39"/>
    <mergeCell ref="EF39:EF40"/>
    <mergeCell ref="DJ40:DK40"/>
    <mergeCell ref="DS40:DT40"/>
    <mergeCell ref="EB40:EC40"/>
    <mergeCell ref="CI39:CJ39"/>
    <mergeCell ref="CM39:CM40"/>
    <mergeCell ref="CR39:CS39"/>
    <mergeCell ref="CV39:CV40"/>
    <mergeCell ref="DA39:DB39"/>
    <mergeCell ref="DE39:DE40"/>
    <mergeCell ref="CI40:CJ40"/>
    <mergeCell ref="CR40:CS40"/>
    <mergeCell ref="DA40:DB40"/>
    <mergeCell ref="BH39:BI39"/>
    <mergeCell ref="BL39:BL40"/>
    <mergeCell ref="BQ39:BR39"/>
    <mergeCell ref="BU39:BU40"/>
    <mergeCell ref="BZ39:CA39"/>
    <mergeCell ref="CD39:CD40"/>
    <mergeCell ref="BQ40:BR40"/>
    <mergeCell ref="BZ40:CA40"/>
    <mergeCell ref="AG39:AH39"/>
    <mergeCell ref="AK39:AK40"/>
    <mergeCell ref="AP39:AQ39"/>
    <mergeCell ref="AT39:AT40"/>
    <mergeCell ref="AY39:AZ39"/>
    <mergeCell ref="BC39:BC40"/>
    <mergeCell ref="A39:A40"/>
    <mergeCell ref="J39:J40"/>
    <mergeCell ref="O39:P39"/>
    <mergeCell ref="S39:S40"/>
    <mergeCell ref="X39:Y39"/>
    <mergeCell ref="AB39:AB40"/>
    <mergeCell ref="A36:E36"/>
    <mergeCell ref="F36:G36"/>
    <mergeCell ref="A37:B38"/>
    <mergeCell ref="C37:F38"/>
    <mergeCell ref="G37:G38"/>
    <mergeCell ref="H37:H38"/>
    <mergeCell ref="A31:B32"/>
    <mergeCell ref="C31:F32"/>
    <mergeCell ref="G31:G32"/>
    <mergeCell ref="H31:H32"/>
    <mergeCell ref="A33:A34"/>
    <mergeCell ref="A35:E35"/>
    <mergeCell ref="F35:G35"/>
    <mergeCell ref="H25:H26"/>
    <mergeCell ref="A27:A28"/>
    <mergeCell ref="A29:E29"/>
    <mergeCell ref="F29:G29"/>
    <mergeCell ref="A30:E30"/>
    <mergeCell ref="F30:G30"/>
    <mergeCell ref="A22:A23"/>
    <mergeCell ref="A24:E24"/>
    <mergeCell ref="F24:G24"/>
    <mergeCell ref="A25:B26"/>
    <mergeCell ref="C25:F26"/>
    <mergeCell ref="G25:G26"/>
    <mergeCell ref="A19:E19"/>
    <mergeCell ref="F19:G19"/>
    <mergeCell ref="A20:B21"/>
    <mergeCell ref="C20:F21"/>
    <mergeCell ref="G20:G21"/>
    <mergeCell ref="H20:H21"/>
    <mergeCell ref="B14:G14"/>
    <mergeCell ref="B15:G15"/>
    <mergeCell ref="A16:G16"/>
    <mergeCell ref="A17:D17"/>
    <mergeCell ref="F17:G17"/>
    <mergeCell ref="A18:E18"/>
    <mergeCell ref="F18:G18"/>
    <mergeCell ref="B8:G8"/>
    <mergeCell ref="B9:G9"/>
    <mergeCell ref="A10:A11"/>
    <mergeCell ref="B10:G11"/>
    <mergeCell ref="B12:G12"/>
    <mergeCell ref="B13:G13"/>
    <mergeCell ref="B2:C2"/>
    <mergeCell ref="B3:C3"/>
    <mergeCell ref="B4:C4"/>
    <mergeCell ref="B5:C5"/>
    <mergeCell ref="B6:C6"/>
    <mergeCell ref="A7:G7"/>
  </mergeCells>
  <conditionalFormatting sqref="B9">
    <cfRule type="cellIs" dxfId="15" priority="9" stopIfTrue="1" operator="notEqual">
      <formula>"-"</formula>
    </cfRule>
  </conditionalFormatting>
  <conditionalFormatting sqref="B2:B3">
    <cfRule type="cellIs" dxfId="14" priority="7" stopIfTrue="1" operator="notEqual">
      <formula>"-"</formula>
    </cfRule>
  </conditionalFormatting>
  <conditionalFormatting sqref="G3:G6">
    <cfRule type="cellIs" dxfId="13" priority="8" stopIfTrue="1" operator="notEqual">
      <formula>"-"</formula>
    </cfRule>
  </conditionalFormatting>
  <conditionalFormatting sqref="B4">
    <cfRule type="cellIs" dxfId="12" priority="6" stopIfTrue="1" operator="notEqual">
      <formula>"-"</formula>
    </cfRule>
  </conditionalFormatting>
  <conditionalFormatting sqref="B5">
    <cfRule type="cellIs" dxfId="11" priority="5" stopIfTrue="1" operator="notEqual">
      <formula>"-"</formula>
    </cfRule>
  </conditionalFormatting>
  <conditionalFormatting sqref="B6">
    <cfRule type="cellIs" dxfId="10" priority="4" stopIfTrue="1" operator="notEqual">
      <formula>"-"</formula>
    </cfRule>
  </conditionalFormatting>
  <conditionalFormatting sqref="A111">
    <cfRule type="cellIs" dxfId="9" priority="3" stopIfTrue="1" operator="equal">
      <formula>"-"</formula>
    </cfRule>
  </conditionalFormatting>
  <conditionalFormatting sqref="A17">
    <cfRule type="cellIs" dxfId="8" priority="2" stopIfTrue="1" operator="equal">
      <formula>"-"</formula>
    </cfRule>
  </conditionalFormatting>
  <conditionalFormatting sqref="B8:G8">
    <cfRule type="expression" priority="1">
      <formula>CELL("Protect",A1)=1</formula>
    </cfRule>
  </conditionalFormatting>
  <dataValidations count="1">
    <dataValidation type="whole" allowBlank="1" showInputMessage="1" showErrorMessage="1" errorTitle="Number Input" error="Please input a whole number only. Do not include any text. This is to allow for proper transfer to summary sheet." sqref="B9">
      <formula1>0</formula1>
      <formula2>9999999999999990</formula2>
    </dataValidation>
  </dataValidations>
  <pageMargins left="0.7" right="0.7" top="0.75" bottom="0.75" header="0.3" footer="0.3"/>
  <pageSetup scale="6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Button 1">
              <controlPr defaultSize="0" print="0" autoFill="0" autoPict="0" macro="[0]!Sheet3.HIDEROW_1_1">
                <anchor moveWithCells="1" sizeWithCells="1">
                  <from>
                    <xdr:col>4</xdr:col>
                    <xdr:colOff>428625</xdr:colOff>
                    <xdr:row>18</xdr:row>
                    <xdr:rowOff>28575</xdr:rowOff>
                  </from>
                  <to>
                    <xdr:col>4</xdr:col>
                    <xdr:colOff>1628775</xdr:colOff>
                    <xdr:row>18</xdr:row>
                    <xdr:rowOff>161925</xdr:rowOff>
                  </to>
                </anchor>
              </controlPr>
            </control>
          </mc:Choice>
        </mc:AlternateContent>
        <mc:AlternateContent xmlns:mc="http://schemas.openxmlformats.org/markup-compatibility/2006">
          <mc:Choice Requires="x14">
            <control shapeId="131074" r:id="rId5" name="Button 2">
              <controlPr defaultSize="0" print="0" autoFill="0" autoPict="0" macro="[0]!Sheet3.HIDEROW_1_2">
                <anchor moveWithCells="1" sizeWithCells="1">
                  <from>
                    <xdr:col>4</xdr:col>
                    <xdr:colOff>428625</xdr:colOff>
                    <xdr:row>23</xdr:row>
                    <xdr:rowOff>28575</xdr:rowOff>
                  </from>
                  <to>
                    <xdr:col>4</xdr:col>
                    <xdr:colOff>1628775</xdr:colOff>
                    <xdr:row>23</xdr:row>
                    <xdr:rowOff>161925</xdr:rowOff>
                  </to>
                </anchor>
              </controlPr>
            </control>
          </mc:Choice>
        </mc:AlternateContent>
        <mc:AlternateContent xmlns:mc="http://schemas.openxmlformats.org/markup-compatibility/2006">
          <mc:Choice Requires="x14">
            <control shapeId="131075" r:id="rId6" name="Button 3">
              <controlPr defaultSize="0" print="0" autoFill="0" autoPict="0" macro="[0]!Sheet3.HIDEROW_2_1">
                <anchor moveWithCells="1" sizeWithCells="1">
                  <from>
                    <xdr:col>4</xdr:col>
                    <xdr:colOff>419100</xdr:colOff>
                    <xdr:row>29</xdr:row>
                    <xdr:rowOff>28575</xdr:rowOff>
                  </from>
                  <to>
                    <xdr:col>4</xdr:col>
                    <xdr:colOff>1628775</xdr:colOff>
                    <xdr:row>29</xdr:row>
                    <xdr:rowOff>161925</xdr:rowOff>
                  </to>
                </anchor>
              </controlPr>
            </control>
          </mc:Choice>
        </mc:AlternateContent>
        <mc:AlternateContent xmlns:mc="http://schemas.openxmlformats.org/markup-compatibility/2006">
          <mc:Choice Requires="x14">
            <control shapeId="131076" r:id="rId7" name="Button 4">
              <controlPr defaultSize="0" print="0" autoFill="0" autoPict="0" macro="[0]!Sheet3.HIDEROW_3_2">
                <anchor moveWithCells="1" sizeWithCells="1">
                  <from>
                    <xdr:col>4</xdr:col>
                    <xdr:colOff>428625</xdr:colOff>
                    <xdr:row>40</xdr:row>
                    <xdr:rowOff>28575</xdr:rowOff>
                  </from>
                  <to>
                    <xdr:col>4</xdr:col>
                    <xdr:colOff>1628775</xdr:colOff>
                    <xdr:row>40</xdr:row>
                    <xdr:rowOff>161925</xdr:rowOff>
                  </to>
                </anchor>
              </controlPr>
            </control>
          </mc:Choice>
        </mc:AlternateContent>
        <mc:AlternateContent xmlns:mc="http://schemas.openxmlformats.org/markup-compatibility/2006">
          <mc:Choice Requires="x14">
            <control shapeId="131077" r:id="rId8" name="Button 5">
              <controlPr defaultSize="0" print="0" autoFill="0" autoPict="0" macro="[0]!Sheet3.HIDEROW_4_1">
                <anchor moveWithCells="1" sizeWithCells="1">
                  <from>
                    <xdr:col>4</xdr:col>
                    <xdr:colOff>447675</xdr:colOff>
                    <xdr:row>52</xdr:row>
                    <xdr:rowOff>28575</xdr:rowOff>
                  </from>
                  <to>
                    <xdr:col>4</xdr:col>
                    <xdr:colOff>1638300</xdr:colOff>
                    <xdr:row>52</xdr:row>
                    <xdr:rowOff>161925</xdr:rowOff>
                  </to>
                </anchor>
              </controlPr>
            </control>
          </mc:Choice>
        </mc:AlternateContent>
        <mc:AlternateContent xmlns:mc="http://schemas.openxmlformats.org/markup-compatibility/2006">
          <mc:Choice Requires="x14">
            <control shapeId="131078" r:id="rId9" name="Button 6">
              <controlPr defaultSize="0" print="0" autoFill="0" autoPict="0" macro="[0]!Sheet3.HIDEROW_5_1">
                <anchor moveWithCells="1" sizeWithCells="1">
                  <from>
                    <xdr:col>4</xdr:col>
                    <xdr:colOff>428625</xdr:colOff>
                    <xdr:row>58</xdr:row>
                    <xdr:rowOff>28575</xdr:rowOff>
                  </from>
                  <to>
                    <xdr:col>4</xdr:col>
                    <xdr:colOff>1628775</xdr:colOff>
                    <xdr:row>58</xdr:row>
                    <xdr:rowOff>161925</xdr:rowOff>
                  </to>
                </anchor>
              </controlPr>
            </control>
          </mc:Choice>
        </mc:AlternateContent>
        <mc:AlternateContent xmlns:mc="http://schemas.openxmlformats.org/markup-compatibility/2006">
          <mc:Choice Requires="x14">
            <control shapeId="131079" r:id="rId10" name="Button 7">
              <controlPr defaultSize="0" print="0" autoFill="0" autoPict="0" macro="[0]!Sheet3.HIDEROW_5_2">
                <anchor moveWithCells="1" sizeWithCells="1">
                  <from>
                    <xdr:col>4</xdr:col>
                    <xdr:colOff>428625</xdr:colOff>
                    <xdr:row>63</xdr:row>
                    <xdr:rowOff>28575</xdr:rowOff>
                  </from>
                  <to>
                    <xdr:col>5</xdr:col>
                    <xdr:colOff>0</xdr:colOff>
                    <xdr:row>63</xdr:row>
                    <xdr:rowOff>161925</xdr:rowOff>
                  </to>
                </anchor>
              </controlPr>
            </control>
          </mc:Choice>
        </mc:AlternateContent>
        <mc:AlternateContent xmlns:mc="http://schemas.openxmlformats.org/markup-compatibility/2006">
          <mc:Choice Requires="x14">
            <control shapeId="131080" r:id="rId11" name="Button 8">
              <controlPr defaultSize="0" print="0" autoFill="0" autoPict="0" macro="[0]!Sheet3.HIDEROW_5_3">
                <anchor moveWithCells="1" sizeWithCells="1">
                  <from>
                    <xdr:col>4</xdr:col>
                    <xdr:colOff>428625</xdr:colOff>
                    <xdr:row>68</xdr:row>
                    <xdr:rowOff>28575</xdr:rowOff>
                  </from>
                  <to>
                    <xdr:col>5</xdr:col>
                    <xdr:colOff>0</xdr:colOff>
                    <xdr:row>68</xdr:row>
                    <xdr:rowOff>161925</xdr:rowOff>
                  </to>
                </anchor>
              </controlPr>
            </control>
          </mc:Choice>
        </mc:AlternateContent>
        <mc:AlternateContent xmlns:mc="http://schemas.openxmlformats.org/markup-compatibility/2006">
          <mc:Choice Requires="x14">
            <control shapeId="131081" r:id="rId12" name="Button 9">
              <controlPr defaultSize="0" print="0" autoFill="0" autoPict="0" macro="[0]!Sheet3.HIDEROW_6_1">
                <anchor moveWithCells="1" sizeWithCells="1">
                  <from>
                    <xdr:col>4</xdr:col>
                    <xdr:colOff>447675</xdr:colOff>
                    <xdr:row>74</xdr:row>
                    <xdr:rowOff>38100</xdr:rowOff>
                  </from>
                  <to>
                    <xdr:col>5</xdr:col>
                    <xdr:colOff>9525</xdr:colOff>
                    <xdr:row>74</xdr:row>
                    <xdr:rowOff>180975</xdr:rowOff>
                  </to>
                </anchor>
              </controlPr>
            </control>
          </mc:Choice>
        </mc:AlternateContent>
        <mc:AlternateContent xmlns:mc="http://schemas.openxmlformats.org/markup-compatibility/2006">
          <mc:Choice Requires="x14">
            <control shapeId="131082" r:id="rId13" name="Button 10">
              <controlPr defaultSize="0" print="0" autoFill="0" autoPict="0" macro="[0]!Sheet3.HIDEROW_6_2">
                <anchor moveWithCells="1" sizeWithCells="1">
                  <from>
                    <xdr:col>4</xdr:col>
                    <xdr:colOff>447675</xdr:colOff>
                    <xdr:row>79</xdr:row>
                    <xdr:rowOff>38100</xdr:rowOff>
                  </from>
                  <to>
                    <xdr:col>4</xdr:col>
                    <xdr:colOff>1562100</xdr:colOff>
                    <xdr:row>79</xdr:row>
                    <xdr:rowOff>161925</xdr:rowOff>
                  </to>
                </anchor>
              </controlPr>
            </control>
          </mc:Choice>
        </mc:AlternateContent>
        <mc:AlternateContent xmlns:mc="http://schemas.openxmlformats.org/markup-compatibility/2006">
          <mc:Choice Requires="x14">
            <control shapeId="131083" r:id="rId14" name="Button 11">
              <controlPr defaultSize="0" print="0" autoFill="0" autoPict="0" macro="[0]!Sheet3.HIDEROW_7_1">
                <anchor moveWithCells="1" sizeWithCells="1">
                  <from>
                    <xdr:col>4</xdr:col>
                    <xdr:colOff>428625</xdr:colOff>
                    <xdr:row>85</xdr:row>
                    <xdr:rowOff>28575</xdr:rowOff>
                  </from>
                  <to>
                    <xdr:col>4</xdr:col>
                    <xdr:colOff>1628775</xdr:colOff>
                    <xdr:row>85</xdr:row>
                    <xdr:rowOff>161925</xdr:rowOff>
                  </to>
                </anchor>
              </controlPr>
            </control>
          </mc:Choice>
        </mc:AlternateContent>
        <mc:AlternateContent xmlns:mc="http://schemas.openxmlformats.org/markup-compatibility/2006">
          <mc:Choice Requires="x14">
            <control shapeId="131084" r:id="rId15" name="Button 12">
              <controlPr defaultSize="0" print="0" autoFill="0" autoPict="0" macro="[0]!Sheet3.HIDEROW_7_2">
                <anchor moveWithCells="1" sizeWithCells="1">
                  <from>
                    <xdr:col>4</xdr:col>
                    <xdr:colOff>428625</xdr:colOff>
                    <xdr:row>90</xdr:row>
                    <xdr:rowOff>38100</xdr:rowOff>
                  </from>
                  <to>
                    <xdr:col>4</xdr:col>
                    <xdr:colOff>1628775</xdr:colOff>
                    <xdr:row>90</xdr:row>
                    <xdr:rowOff>180975</xdr:rowOff>
                  </to>
                </anchor>
              </controlPr>
            </control>
          </mc:Choice>
        </mc:AlternateContent>
        <mc:AlternateContent xmlns:mc="http://schemas.openxmlformats.org/markup-compatibility/2006">
          <mc:Choice Requires="x14">
            <control shapeId="131085" r:id="rId16" name="Button 13">
              <controlPr defaultSize="0" print="0" autoFill="0" autoPict="0" macro="[0]!Sheet3.HIDEROW_7_3">
                <anchor moveWithCells="1" sizeWithCells="1">
                  <from>
                    <xdr:col>4</xdr:col>
                    <xdr:colOff>428625</xdr:colOff>
                    <xdr:row>95</xdr:row>
                    <xdr:rowOff>38100</xdr:rowOff>
                  </from>
                  <to>
                    <xdr:col>4</xdr:col>
                    <xdr:colOff>1628775</xdr:colOff>
                    <xdr:row>95</xdr:row>
                    <xdr:rowOff>180975</xdr:rowOff>
                  </to>
                </anchor>
              </controlPr>
            </control>
          </mc:Choice>
        </mc:AlternateContent>
        <mc:AlternateContent xmlns:mc="http://schemas.openxmlformats.org/markup-compatibility/2006">
          <mc:Choice Requires="x14">
            <control shapeId="131086" r:id="rId17" name="Button 14">
              <controlPr defaultSize="0" print="0" autoFill="0" autoPict="0" macro="[0]!Sheet3.HIDEROW_7_4">
                <anchor moveWithCells="1" sizeWithCells="1">
                  <from>
                    <xdr:col>4</xdr:col>
                    <xdr:colOff>428625</xdr:colOff>
                    <xdr:row>100</xdr:row>
                    <xdr:rowOff>38100</xdr:rowOff>
                  </from>
                  <to>
                    <xdr:col>4</xdr:col>
                    <xdr:colOff>1628775</xdr:colOff>
                    <xdr:row>100</xdr:row>
                    <xdr:rowOff>180975</xdr:rowOff>
                  </to>
                </anchor>
              </controlPr>
            </control>
          </mc:Choice>
        </mc:AlternateContent>
        <mc:AlternateContent xmlns:mc="http://schemas.openxmlformats.org/markup-compatibility/2006">
          <mc:Choice Requires="x14">
            <control shapeId="131087" r:id="rId18" name="Button 15">
              <controlPr defaultSize="0" print="0" autoFill="0" autoPict="0" macro="[0]!Sheet3.HIDEROW_7_5">
                <anchor moveWithCells="1" sizeWithCells="1">
                  <from>
                    <xdr:col>4</xdr:col>
                    <xdr:colOff>419100</xdr:colOff>
                    <xdr:row>105</xdr:row>
                    <xdr:rowOff>28575</xdr:rowOff>
                  </from>
                  <to>
                    <xdr:col>4</xdr:col>
                    <xdr:colOff>1628775</xdr:colOff>
                    <xdr:row>105</xdr:row>
                    <xdr:rowOff>161925</xdr:rowOff>
                  </to>
                </anchor>
              </controlPr>
            </control>
          </mc:Choice>
        </mc:AlternateContent>
        <mc:AlternateContent xmlns:mc="http://schemas.openxmlformats.org/markup-compatibility/2006">
          <mc:Choice Requires="x14">
            <control shapeId="131088" r:id="rId19" name="Button 16">
              <controlPr defaultSize="0" print="0" autoFill="0" autoPict="0" macro="[0]!Sheet3.HIDEROW_8_1">
                <anchor moveWithCells="1" sizeWithCells="1">
                  <from>
                    <xdr:col>4</xdr:col>
                    <xdr:colOff>428625</xdr:colOff>
                    <xdr:row>112</xdr:row>
                    <xdr:rowOff>28575</xdr:rowOff>
                  </from>
                  <to>
                    <xdr:col>4</xdr:col>
                    <xdr:colOff>1628775</xdr:colOff>
                    <xdr:row>112</xdr:row>
                    <xdr:rowOff>161925</xdr:rowOff>
                  </to>
                </anchor>
              </controlPr>
            </control>
          </mc:Choice>
        </mc:AlternateContent>
        <mc:AlternateContent xmlns:mc="http://schemas.openxmlformats.org/markup-compatibility/2006">
          <mc:Choice Requires="x14">
            <control shapeId="131089" r:id="rId20" name="Button 17">
              <controlPr defaultSize="0" print="0" autoFill="0" autoPict="0" macro="[0]!Sheet3.HIDEROW_9_1">
                <anchor moveWithCells="1" sizeWithCells="1">
                  <from>
                    <xdr:col>4</xdr:col>
                    <xdr:colOff>428625</xdr:colOff>
                    <xdr:row>118</xdr:row>
                    <xdr:rowOff>28575</xdr:rowOff>
                  </from>
                  <to>
                    <xdr:col>4</xdr:col>
                    <xdr:colOff>1628775</xdr:colOff>
                    <xdr:row>118</xdr:row>
                    <xdr:rowOff>161925</xdr:rowOff>
                  </to>
                </anchor>
              </controlPr>
            </control>
          </mc:Choice>
        </mc:AlternateContent>
        <mc:AlternateContent xmlns:mc="http://schemas.openxmlformats.org/markup-compatibility/2006">
          <mc:Choice Requires="x14">
            <control shapeId="131090" r:id="rId21" name="Button 18">
              <controlPr defaultSize="0" print="0" autoFill="0" autoPict="0" macro="[0]!Sheet3.HIDEROW_9_2">
                <anchor moveWithCells="1" sizeWithCells="1">
                  <from>
                    <xdr:col>4</xdr:col>
                    <xdr:colOff>428625</xdr:colOff>
                    <xdr:row>123</xdr:row>
                    <xdr:rowOff>38100</xdr:rowOff>
                  </from>
                  <to>
                    <xdr:col>4</xdr:col>
                    <xdr:colOff>1628775</xdr:colOff>
                    <xdr:row>123</xdr:row>
                    <xdr:rowOff>161925</xdr:rowOff>
                  </to>
                </anchor>
              </controlPr>
            </control>
          </mc:Choice>
        </mc:AlternateContent>
        <mc:AlternateContent xmlns:mc="http://schemas.openxmlformats.org/markup-compatibility/2006">
          <mc:Choice Requires="x14">
            <control shapeId="131091" r:id="rId22" name="Button 19">
              <controlPr defaultSize="0" print="0" autoFill="0" autoPict="0" macro="[0]!Sheet3.HIDEROW_10_2">
                <anchor moveWithCells="1" sizeWithCells="1">
                  <from>
                    <xdr:col>4</xdr:col>
                    <xdr:colOff>428625</xdr:colOff>
                    <xdr:row>132</xdr:row>
                    <xdr:rowOff>38100</xdr:rowOff>
                  </from>
                  <to>
                    <xdr:col>4</xdr:col>
                    <xdr:colOff>1628775</xdr:colOff>
                    <xdr:row>132</xdr:row>
                    <xdr:rowOff>161925</xdr:rowOff>
                  </to>
                </anchor>
              </controlPr>
            </control>
          </mc:Choice>
        </mc:AlternateContent>
        <mc:AlternateContent xmlns:mc="http://schemas.openxmlformats.org/markup-compatibility/2006">
          <mc:Choice Requires="x14">
            <control shapeId="131092" r:id="rId23" name="Button 20">
              <controlPr defaultSize="0" print="0" autoFill="0" autoPict="0" macro="[0]!Sheet3.HIDEROW_3_1">
                <anchor moveWithCells="1" sizeWithCells="1">
                  <from>
                    <xdr:col>4</xdr:col>
                    <xdr:colOff>419100</xdr:colOff>
                    <xdr:row>35</xdr:row>
                    <xdr:rowOff>28575</xdr:rowOff>
                  </from>
                  <to>
                    <xdr:col>4</xdr:col>
                    <xdr:colOff>1628775</xdr:colOff>
                    <xdr:row>35</xdr:row>
                    <xdr:rowOff>161925</xdr:rowOff>
                  </to>
                </anchor>
              </controlPr>
            </control>
          </mc:Choice>
        </mc:AlternateContent>
        <mc:AlternateContent xmlns:mc="http://schemas.openxmlformats.org/markup-compatibility/2006">
          <mc:Choice Requires="x14">
            <control shapeId="131093" r:id="rId24" name="Button 21">
              <controlPr defaultSize="0" print="0" autoFill="0" autoPict="0" macro="[0]!Sheet3.HIDEROW_10_1">
                <anchor moveWithCells="1" sizeWithCells="1">
                  <from>
                    <xdr:col>4</xdr:col>
                    <xdr:colOff>428625</xdr:colOff>
                    <xdr:row>129</xdr:row>
                    <xdr:rowOff>28575</xdr:rowOff>
                  </from>
                  <to>
                    <xdr:col>4</xdr:col>
                    <xdr:colOff>1628775</xdr:colOff>
                    <xdr:row>129</xdr:row>
                    <xdr:rowOff>161925</xdr:rowOff>
                  </to>
                </anchor>
              </controlPr>
            </control>
          </mc:Choice>
        </mc:AlternateContent>
        <mc:AlternateContent xmlns:mc="http://schemas.openxmlformats.org/markup-compatibility/2006">
          <mc:Choice Requires="x14">
            <control shapeId="131094" r:id="rId25" name="Button 22">
              <controlPr defaultSize="0" print="0" autoFill="0" autoPict="0" macro="[0]!Sheet3.HIDEROW_3_3">
                <anchor moveWithCells="1" sizeWithCells="1">
                  <from>
                    <xdr:col>4</xdr:col>
                    <xdr:colOff>409575</xdr:colOff>
                    <xdr:row>45</xdr:row>
                    <xdr:rowOff>28575</xdr:rowOff>
                  </from>
                  <to>
                    <xdr:col>4</xdr:col>
                    <xdr:colOff>1609725</xdr:colOff>
                    <xdr:row>45</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DropDown="1" showErrorMessage="1" errorTitle="Invalid Score" error="Input value between 0 and 3 or NS for Not Scored." promptTitle="SCORE" prompt="Value between 0 and 3 or NS.">
          <x14:formula1>
            <xm:f>'List Definitions'!$I$2:$I$6</xm:f>
          </x14:formula1>
          <xm:sqref>F124:G124 F19:G19 F24:G24 F30:G30 F36:G36 F41:G41 F46:G46 F119:G119 F59:G59 F64:G64 F69:G69 F75:G75 F80:G80 F86:G86 F91:G91 F96:G96 F101:G101 F106:G106 F53:G53 F113:G113</xm:sqref>
        </x14:dataValidation>
        <x14:dataValidation type="list" allowBlank="1" showErrorMessage="1" errorTitle="Invalid Score" error="Please select Yes or No." promptTitle="PASS/FAIL" prompt="Please select Yes or No.">
          <x14:formula1>
            <xm:f>'List Definitions'!$J$2:$J$3</xm:f>
          </x14:formula1>
          <xm:sqref>F133:G133 F130:G130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XFD141"/>
  <sheetViews>
    <sheetView showGridLines="0" view="pageBreakPreview" zoomScale="90" zoomScaleNormal="70" zoomScaleSheetLayoutView="90" zoomScalePageLayoutView="70" workbookViewId="0">
      <selection activeCell="G2" sqref="G2"/>
    </sheetView>
  </sheetViews>
  <sheetFormatPr defaultColWidth="8.85546875" defaultRowHeight="15" x14ac:dyDescent="0.25"/>
  <cols>
    <col min="1" max="1" width="24.7109375" style="4" customWidth="1"/>
    <col min="2" max="2" width="23.42578125" style="4" customWidth="1"/>
    <col min="3" max="3" width="13.7109375" style="4" customWidth="1"/>
    <col min="4" max="4" width="19.7109375" style="4" customWidth="1"/>
    <col min="5" max="5" width="20.7109375" style="4" customWidth="1"/>
    <col min="6" max="6" width="19.7109375" style="4" customWidth="1"/>
    <col min="7" max="7" width="23.7109375" style="4" customWidth="1"/>
    <col min="8" max="8" width="31.28515625" style="4" customWidth="1"/>
    <col min="9" max="9" width="34.28515625" style="17" customWidth="1"/>
    <col min="10" max="16384" width="8.85546875" style="4"/>
  </cols>
  <sheetData>
    <row r="1" spans="1:9" ht="68.25" customHeight="1" thickBot="1" x14ac:dyDescent="0.3"/>
    <row r="2" spans="1:9" s="5" customFormat="1" ht="15" customHeight="1" thickTop="1" x14ac:dyDescent="0.25">
      <c r="A2" s="98" t="s">
        <v>0</v>
      </c>
      <c r="B2" s="216" t="str">
        <f>IF(COUNTA('Cycle 1'!B2:C2)&lt;&gt;0,'Cycle 1'!B2:C2,"")</f>
        <v/>
      </c>
      <c r="C2" s="217"/>
      <c r="D2" s="101" t="s">
        <v>12</v>
      </c>
      <c r="E2" s="9" t="str">
        <f>IF(COUNTA('Cycle 1'!E2)&lt;&gt;0,'Cycle 1'!E2,"")</f>
        <v/>
      </c>
      <c r="F2" s="98" t="s">
        <v>2</v>
      </c>
      <c r="G2" s="107"/>
      <c r="I2" s="18"/>
    </row>
    <row r="3" spans="1:9" s="5" customFormat="1" ht="15" customHeight="1" x14ac:dyDescent="0.25">
      <c r="A3" s="99" t="s">
        <v>3</v>
      </c>
      <c r="B3" s="218" t="str">
        <f>IF(COUNTA('Cycle 1'!B3:C3)&lt;&gt;0,'Cycle 1'!B3:C3,"")</f>
        <v/>
      </c>
      <c r="C3" s="219"/>
      <c r="D3" s="99" t="s">
        <v>1</v>
      </c>
      <c r="E3" s="10" t="str">
        <f>IF(COUNTA('Cycle 1'!E3)&lt;&gt;0,'Cycle 1'!E3,"")</f>
        <v/>
      </c>
      <c r="F3" s="99" t="s">
        <v>4</v>
      </c>
      <c r="G3" s="7" t="str">
        <f>IF(COUNTA('Cycle 1'!G3)&lt;&gt;0,'Cycle 1'!G3,"")</f>
        <v/>
      </c>
      <c r="I3" s="18"/>
    </row>
    <row r="4" spans="1:9" ht="15" customHeight="1" x14ac:dyDescent="0.25">
      <c r="A4" s="102" t="s">
        <v>5</v>
      </c>
      <c r="B4" s="220" t="str">
        <f>IF(COUNTA('Cycle 1'!B4:C4)&lt;&gt;0,'Cycle 1'!B4:C4,"")</f>
        <v/>
      </c>
      <c r="C4" s="221"/>
      <c r="D4" s="102" t="s">
        <v>7</v>
      </c>
      <c r="E4" s="10" t="str">
        <f>IF(COUNTA('Cycle 1'!E4)&lt;&gt;0,'Cycle 1'!E4,"")</f>
        <v/>
      </c>
      <c r="F4" s="102" t="s">
        <v>6</v>
      </c>
      <c r="G4" s="11" t="str">
        <f>IF(COUNTA('Cycle 1'!G4)&lt;&gt;0,'Cycle 1'!G4,"")</f>
        <v/>
      </c>
    </row>
    <row r="5" spans="1:9" s="5" customFormat="1" ht="15" customHeight="1" x14ac:dyDescent="0.25">
      <c r="A5" s="99" t="s">
        <v>8</v>
      </c>
      <c r="B5" s="222"/>
      <c r="C5" s="223"/>
      <c r="D5" s="99" t="s">
        <v>11</v>
      </c>
      <c r="E5" s="10" t="str">
        <f>IF(COUNTA('Cycle 1'!E5)&lt;&gt;0,'Cycle 1'!E5,"")</f>
        <v/>
      </c>
      <c r="F5" s="99" t="s">
        <v>9</v>
      </c>
      <c r="G5" s="7" t="str">
        <f>IF(COUNTA('Cycle 1'!G5)&lt;&gt;0,'Cycle 1'!G5,"")</f>
        <v/>
      </c>
      <c r="I5" s="18"/>
    </row>
    <row r="6" spans="1:9" s="5" customFormat="1" ht="15" customHeight="1" thickBot="1" x14ac:dyDescent="0.3">
      <c r="A6" s="100" t="s">
        <v>10</v>
      </c>
      <c r="B6" s="224"/>
      <c r="C6" s="225"/>
      <c r="D6" s="100" t="s">
        <v>26</v>
      </c>
      <c r="E6" s="10" t="str">
        <f>IF(COUNTA('Cycle 1'!E6)&lt;&gt;0,'Cycle 1'!E6,"")</f>
        <v/>
      </c>
      <c r="F6" s="100" t="s">
        <v>13</v>
      </c>
      <c r="G6" s="8"/>
      <c r="I6" s="18"/>
    </row>
    <row r="7" spans="1:9" s="5" customFormat="1" ht="26.25" customHeight="1" thickBot="1" x14ac:dyDescent="0.3">
      <c r="A7" s="492" t="s">
        <v>89</v>
      </c>
      <c r="B7" s="493"/>
      <c r="C7" s="493"/>
      <c r="D7" s="493"/>
      <c r="E7" s="493"/>
      <c r="F7" s="493"/>
      <c r="G7" s="494"/>
      <c r="I7" s="18"/>
    </row>
    <row r="8" spans="1:9" s="5" customFormat="1" ht="18" customHeight="1" x14ac:dyDescent="0.25">
      <c r="A8" s="106" t="s">
        <v>14</v>
      </c>
      <c r="B8" s="229"/>
      <c r="C8" s="230"/>
      <c r="D8" s="230"/>
      <c r="E8" s="230"/>
      <c r="F8" s="230"/>
      <c r="G8" s="231"/>
      <c r="I8" s="18"/>
    </row>
    <row r="9" spans="1:9" s="5" customFormat="1" ht="18" customHeight="1" x14ac:dyDescent="0.25">
      <c r="A9" s="104" t="s">
        <v>25</v>
      </c>
      <c r="B9" s="209"/>
      <c r="C9" s="210"/>
      <c r="D9" s="210"/>
      <c r="E9" s="210"/>
      <c r="F9" s="210"/>
      <c r="G9" s="211"/>
      <c r="I9" s="18"/>
    </row>
    <row r="10" spans="1:9" s="5" customFormat="1" ht="18" customHeight="1" x14ac:dyDescent="0.25">
      <c r="A10" s="256" t="s">
        <v>629</v>
      </c>
      <c r="B10" s="258"/>
      <c r="C10" s="259"/>
      <c r="D10" s="259"/>
      <c r="E10" s="259"/>
      <c r="F10" s="259"/>
      <c r="G10" s="260"/>
      <c r="I10" s="18"/>
    </row>
    <row r="11" spans="1:9" s="5" customFormat="1" ht="18" customHeight="1" x14ac:dyDescent="0.25">
      <c r="A11" s="257"/>
      <c r="B11" s="261"/>
      <c r="C11" s="262"/>
      <c r="D11" s="262"/>
      <c r="E11" s="262"/>
      <c r="F11" s="262"/>
      <c r="G11" s="263"/>
      <c r="I11" s="18"/>
    </row>
    <row r="12" spans="1:9" s="18" customFormat="1" ht="18" customHeight="1" x14ac:dyDescent="0.25">
      <c r="A12" s="105" t="s">
        <v>668</v>
      </c>
      <c r="B12" s="212"/>
      <c r="C12" s="213"/>
      <c r="D12" s="213"/>
      <c r="E12" s="213"/>
      <c r="F12" s="213"/>
      <c r="G12" s="214"/>
    </row>
    <row r="13" spans="1:9" s="18" customFormat="1" ht="18" customHeight="1" x14ac:dyDescent="0.25">
      <c r="A13" s="105" t="s">
        <v>668</v>
      </c>
      <c r="B13" s="215"/>
      <c r="C13" s="213"/>
      <c r="D13" s="213"/>
      <c r="E13" s="213"/>
      <c r="F13" s="213"/>
      <c r="G13" s="214"/>
    </row>
    <row r="14" spans="1:9" s="18" customFormat="1" ht="18" customHeight="1" x14ac:dyDescent="0.25">
      <c r="A14" s="105" t="s">
        <v>668</v>
      </c>
      <c r="B14" s="212"/>
      <c r="C14" s="232"/>
      <c r="D14" s="232"/>
      <c r="E14" s="232"/>
      <c r="F14" s="232"/>
      <c r="G14" s="233"/>
    </row>
    <row r="15" spans="1:9" s="18" customFormat="1" ht="18" customHeight="1" thickBot="1" x14ac:dyDescent="0.3">
      <c r="A15" s="105" t="s">
        <v>668</v>
      </c>
      <c r="B15" s="215"/>
      <c r="C15" s="213"/>
      <c r="D15" s="213"/>
      <c r="E15" s="213"/>
      <c r="F15" s="213"/>
      <c r="G15" s="214"/>
    </row>
    <row r="16" spans="1:9" s="18" customFormat="1" ht="26.25" customHeight="1" thickBot="1" x14ac:dyDescent="0.3">
      <c r="A16" s="492" t="s">
        <v>90</v>
      </c>
      <c r="B16" s="493"/>
      <c r="C16" s="493"/>
      <c r="D16" s="493"/>
      <c r="E16" s="493"/>
      <c r="F16" s="493"/>
      <c r="G16" s="494"/>
      <c r="H16" s="19"/>
    </row>
    <row r="17" spans="1:9" s="18" customFormat="1" ht="63.75" customHeight="1" thickBot="1" x14ac:dyDescent="0.3">
      <c r="A17" s="254" t="s">
        <v>626</v>
      </c>
      <c r="B17" s="255"/>
      <c r="C17" s="255"/>
      <c r="D17" s="255"/>
      <c r="E17" s="161" t="s">
        <v>677</v>
      </c>
      <c r="F17" s="242" t="str">
        <f>IFERROR(ROUND(AVERAGE($F$19,$F$24,$F$30,$F$36,$F$41,$F$46,$F$53,$F$59,$F$64,$F$69,$F$75,$F$80,$F$86,$F$91,$F$96,$F$101,$F$106,$F$113,$F$119,$F$124,$F$130,$F$133),2),"--")</f>
        <v>--</v>
      </c>
      <c r="G17" s="243"/>
      <c r="H17" s="19"/>
    </row>
    <row r="18" spans="1:9" s="17" customFormat="1" ht="16.5" customHeight="1" thickTop="1" x14ac:dyDescent="0.25">
      <c r="A18" s="237" t="s">
        <v>15</v>
      </c>
      <c r="B18" s="238"/>
      <c r="C18" s="238"/>
      <c r="D18" s="238"/>
      <c r="E18" s="239"/>
      <c r="F18" s="240" t="s">
        <v>32</v>
      </c>
      <c r="G18" s="241"/>
      <c r="H18" s="20"/>
    </row>
    <row r="19" spans="1:9" s="18" customFormat="1" ht="15.75" customHeight="1" x14ac:dyDescent="0.25">
      <c r="A19" s="244" t="s">
        <v>121</v>
      </c>
      <c r="B19" s="245"/>
      <c r="C19" s="245"/>
      <c r="D19" s="245"/>
      <c r="E19" s="246"/>
      <c r="F19" s="247"/>
      <c r="G19" s="248"/>
      <c r="H19" s="19"/>
    </row>
    <row r="20" spans="1:9" s="18" customFormat="1" ht="9.6" hidden="1" customHeight="1" x14ac:dyDescent="0.25">
      <c r="A20" s="249"/>
      <c r="B20" s="250"/>
      <c r="C20" s="253" t="s">
        <v>400</v>
      </c>
      <c r="D20" s="253"/>
      <c r="E20" s="253"/>
      <c r="F20" s="253"/>
      <c r="G20" s="192" t="s">
        <v>583</v>
      </c>
      <c r="H20" s="192" t="s">
        <v>647</v>
      </c>
      <c r="I20" s="23"/>
    </row>
    <row r="21" spans="1:9" s="18" customFormat="1" ht="9.6" hidden="1" customHeight="1" x14ac:dyDescent="0.25">
      <c r="A21" s="251"/>
      <c r="B21" s="252"/>
      <c r="C21" s="196"/>
      <c r="D21" s="196"/>
      <c r="E21" s="196"/>
      <c r="F21" s="196"/>
      <c r="G21" s="193"/>
      <c r="H21" s="201"/>
      <c r="I21" s="23"/>
    </row>
    <row r="22" spans="1:9" s="18" customFormat="1" ht="49.5" hidden="1" customHeight="1" x14ac:dyDescent="0.25">
      <c r="A22" s="270" t="s">
        <v>584</v>
      </c>
      <c r="B22" s="148" t="s">
        <v>646</v>
      </c>
      <c r="C22" s="136" t="s">
        <v>580</v>
      </c>
      <c r="D22" s="137" t="s">
        <v>405</v>
      </c>
      <c r="E22" s="137" t="s">
        <v>398</v>
      </c>
      <c r="F22" s="184" t="s">
        <v>403</v>
      </c>
      <c r="G22" s="137" t="s">
        <v>404</v>
      </c>
      <c r="H22" s="137" t="s">
        <v>578</v>
      </c>
      <c r="I22" s="24"/>
    </row>
    <row r="23" spans="1:9" s="18" customFormat="1" ht="183.75" hidden="1" customHeight="1" x14ac:dyDescent="0.25">
      <c r="A23" s="271"/>
      <c r="B23" s="124" t="s">
        <v>576</v>
      </c>
      <c r="C23" s="125" t="s">
        <v>581</v>
      </c>
      <c r="D23" s="126" t="s">
        <v>406</v>
      </c>
      <c r="E23" s="126" t="s">
        <v>570</v>
      </c>
      <c r="F23" s="127" t="s">
        <v>571</v>
      </c>
      <c r="G23" s="126" t="s">
        <v>669</v>
      </c>
      <c r="H23" s="126" t="s">
        <v>582</v>
      </c>
      <c r="I23" s="25"/>
    </row>
    <row r="24" spans="1:9" s="18" customFormat="1" ht="15.75" customHeight="1" thickBot="1" x14ac:dyDescent="0.3">
      <c r="A24" s="272" t="s">
        <v>122</v>
      </c>
      <c r="B24" s="273"/>
      <c r="C24" s="273"/>
      <c r="D24" s="273"/>
      <c r="E24" s="274"/>
      <c r="F24" s="247"/>
      <c r="G24" s="248"/>
      <c r="H24" s="19"/>
    </row>
    <row r="25" spans="1:9" s="18" customFormat="1" ht="9.6" hidden="1" customHeight="1" thickTop="1" x14ac:dyDescent="0.25">
      <c r="A25" s="275"/>
      <c r="B25" s="276"/>
      <c r="C25" s="315" t="s">
        <v>400</v>
      </c>
      <c r="D25" s="316"/>
      <c r="E25" s="316"/>
      <c r="F25" s="317"/>
      <c r="G25" s="318" t="s">
        <v>583</v>
      </c>
      <c r="H25" s="192" t="s">
        <v>647</v>
      </c>
      <c r="I25" s="26"/>
    </row>
    <row r="26" spans="1:9" s="18" customFormat="1" ht="9.6" hidden="1" customHeight="1" x14ac:dyDescent="0.25">
      <c r="A26" s="277"/>
      <c r="B26" s="278"/>
      <c r="C26" s="199"/>
      <c r="D26" s="200"/>
      <c r="E26" s="200"/>
      <c r="F26" s="203"/>
      <c r="G26" s="205"/>
      <c r="H26" s="193"/>
      <c r="I26" s="26"/>
    </row>
    <row r="27" spans="1:9" s="18" customFormat="1" ht="49.5" hidden="1" customHeight="1" x14ac:dyDescent="0.25">
      <c r="A27" s="306" t="s">
        <v>625</v>
      </c>
      <c r="B27" s="148" t="s">
        <v>646</v>
      </c>
      <c r="C27" s="136" t="s">
        <v>580</v>
      </c>
      <c r="D27" s="137" t="s">
        <v>405</v>
      </c>
      <c r="E27" s="137" t="s">
        <v>398</v>
      </c>
      <c r="F27" s="184" t="s">
        <v>403</v>
      </c>
      <c r="G27" s="137" t="s">
        <v>404</v>
      </c>
      <c r="H27" s="137" t="s">
        <v>578</v>
      </c>
      <c r="I27" s="187"/>
    </row>
    <row r="28" spans="1:9" s="18" customFormat="1" ht="168.75" hidden="1" customHeight="1" thickBot="1" x14ac:dyDescent="0.3">
      <c r="A28" s="307"/>
      <c r="B28" s="112" t="s">
        <v>577</v>
      </c>
      <c r="C28" s="113" t="s">
        <v>581</v>
      </c>
      <c r="D28" s="112" t="s">
        <v>572</v>
      </c>
      <c r="E28" s="112" t="s">
        <v>634</v>
      </c>
      <c r="F28" s="183" t="s">
        <v>407</v>
      </c>
      <c r="G28" s="112" t="s">
        <v>408</v>
      </c>
      <c r="H28" s="119" t="s">
        <v>74</v>
      </c>
      <c r="I28" s="22"/>
    </row>
    <row r="29" spans="1:9" s="17" customFormat="1" ht="15.75" thickTop="1" x14ac:dyDescent="0.25">
      <c r="A29" s="237" t="s">
        <v>16</v>
      </c>
      <c r="B29" s="238"/>
      <c r="C29" s="238"/>
      <c r="D29" s="238"/>
      <c r="E29" s="239"/>
      <c r="F29" s="308" t="s">
        <v>32</v>
      </c>
      <c r="G29" s="309"/>
    </row>
    <row r="30" spans="1:9" s="18" customFormat="1" ht="15.75" thickBot="1" x14ac:dyDescent="0.3">
      <c r="A30" s="310" t="s">
        <v>125</v>
      </c>
      <c r="B30" s="273"/>
      <c r="C30" s="273"/>
      <c r="D30" s="273"/>
      <c r="E30" s="274"/>
      <c r="F30" s="311"/>
      <c r="G30" s="312"/>
    </row>
    <row r="31" spans="1:9" s="18" customFormat="1" ht="9.6" hidden="1" customHeight="1" thickTop="1" x14ac:dyDescent="0.25">
      <c r="A31" s="286"/>
      <c r="B31" s="287"/>
      <c r="C31" s="195" t="s">
        <v>400</v>
      </c>
      <c r="D31" s="195"/>
      <c r="E31" s="195"/>
      <c r="F31" s="195"/>
      <c r="G31" s="194" t="s">
        <v>583</v>
      </c>
      <c r="H31" s="192" t="s">
        <v>647</v>
      </c>
      <c r="I31" s="27"/>
    </row>
    <row r="32" spans="1:9" s="18" customFormat="1" ht="9.6" hidden="1" customHeight="1" x14ac:dyDescent="0.25">
      <c r="A32" s="313"/>
      <c r="B32" s="314"/>
      <c r="C32" s="196"/>
      <c r="D32" s="196"/>
      <c r="E32" s="196"/>
      <c r="F32" s="196"/>
      <c r="G32" s="193"/>
      <c r="H32" s="193"/>
      <c r="I32" s="27"/>
    </row>
    <row r="33" spans="1:16384" s="18" customFormat="1" ht="46.5" hidden="1" thickTop="1" thickBot="1" x14ac:dyDescent="0.3">
      <c r="A33" s="270" t="s">
        <v>585</v>
      </c>
      <c r="B33" s="116" t="s">
        <v>646</v>
      </c>
      <c r="C33" s="136" t="s">
        <v>580</v>
      </c>
      <c r="D33" s="156" t="s">
        <v>405</v>
      </c>
      <c r="E33" s="156" t="s">
        <v>398</v>
      </c>
      <c r="F33" s="184" t="s">
        <v>403</v>
      </c>
      <c r="G33" s="137" t="s">
        <v>404</v>
      </c>
      <c r="H33" s="137" t="s">
        <v>578</v>
      </c>
      <c r="I33" s="187"/>
    </row>
    <row r="34" spans="1:16384" s="18" customFormat="1" ht="181.5" hidden="1" thickTop="1" thickBot="1" x14ac:dyDescent="0.3">
      <c r="A34" s="279"/>
      <c r="B34" s="118" t="s">
        <v>579</v>
      </c>
      <c r="C34" s="113" t="s">
        <v>581</v>
      </c>
      <c r="D34" s="112" t="s">
        <v>573</v>
      </c>
      <c r="E34" s="112" t="s">
        <v>409</v>
      </c>
      <c r="F34" s="183" t="s">
        <v>410</v>
      </c>
      <c r="G34" s="183" t="s">
        <v>574</v>
      </c>
      <c r="H34" s="119" t="s">
        <v>670</v>
      </c>
      <c r="I34" s="28"/>
    </row>
    <row r="35" spans="1:16384" s="17" customFormat="1" ht="15.75" thickTop="1" x14ac:dyDescent="0.25">
      <c r="A35" s="237" t="s">
        <v>17</v>
      </c>
      <c r="B35" s="238"/>
      <c r="C35" s="238"/>
      <c r="D35" s="238"/>
      <c r="E35" s="239"/>
      <c r="F35" s="240" t="s">
        <v>32</v>
      </c>
      <c r="G35" s="241"/>
    </row>
    <row r="36" spans="1:16384" s="17" customFormat="1" x14ac:dyDescent="0.25">
      <c r="A36" s="280" t="s">
        <v>35</v>
      </c>
      <c r="B36" s="281"/>
      <c r="C36" s="281"/>
      <c r="D36" s="281"/>
      <c r="E36" s="282"/>
      <c r="F36" s="247"/>
      <c r="G36" s="248"/>
    </row>
    <row r="37" spans="1:16384" s="18" customFormat="1" ht="9.6" hidden="1" customHeight="1" x14ac:dyDescent="0.25">
      <c r="A37" s="295"/>
      <c r="B37" s="296"/>
      <c r="C37" s="197" t="s">
        <v>400</v>
      </c>
      <c r="D37" s="198"/>
      <c r="E37" s="198"/>
      <c r="F37" s="198"/>
      <c r="G37" s="192" t="s">
        <v>583</v>
      </c>
      <c r="H37" s="192" t="s">
        <v>647</v>
      </c>
      <c r="I37" s="37"/>
    </row>
    <row r="38" spans="1:16384" s="18" customFormat="1" ht="9.6" hidden="1" customHeight="1" x14ac:dyDescent="0.25">
      <c r="A38" s="297"/>
      <c r="B38" s="298"/>
      <c r="C38" s="199"/>
      <c r="D38" s="200"/>
      <c r="E38" s="200"/>
      <c r="F38" s="200"/>
      <c r="G38" s="193"/>
      <c r="H38" s="201"/>
      <c r="I38" s="37"/>
    </row>
    <row r="39" spans="1:16384" s="20" customFormat="1" ht="49.5" hidden="1" customHeight="1" x14ac:dyDescent="0.25">
      <c r="A39" s="270" t="s">
        <v>605</v>
      </c>
      <c r="B39" s="116" t="s">
        <v>646</v>
      </c>
      <c r="C39" s="136" t="s">
        <v>580</v>
      </c>
      <c r="D39" s="156" t="s">
        <v>405</v>
      </c>
      <c r="E39" s="156" t="s">
        <v>398</v>
      </c>
      <c r="F39" s="184" t="s">
        <v>403</v>
      </c>
      <c r="G39" s="137" t="s">
        <v>404</v>
      </c>
      <c r="H39" s="137" t="s">
        <v>578</v>
      </c>
      <c r="I39" s="187"/>
      <c r="J39" s="207"/>
      <c r="K39" s="187"/>
      <c r="L39" s="187"/>
      <c r="M39" s="187"/>
      <c r="N39" s="187"/>
      <c r="O39" s="208"/>
      <c r="P39" s="208"/>
      <c r="Q39" s="187"/>
      <c r="R39" s="187"/>
      <c r="S39" s="207"/>
      <c r="T39" s="187"/>
      <c r="U39" s="187"/>
      <c r="V39" s="187"/>
      <c r="W39" s="187"/>
      <c r="X39" s="208"/>
      <c r="Y39" s="208"/>
      <c r="Z39" s="187"/>
      <c r="AA39" s="187"/>
      <c r="AB39" s="207"/>
      <c r="AC39" s="187"/>
      <c r="AD39" s="187"/>
      <c r="AE39" s="187"/>
      <c r="AF39" s="187"/>
      <c r="AG39" s="208"/>
      <c r="AH39" s="208"/>
      <c r="AI39" s="187"/>
      <c r="AJ39" s="187"/>
      <c r="AK39" s="207"/>
      <c r="AL39" s="187"/>
      <c r="AM39" s="187"/>
      <c r="AN39" s="187"/>
      <c r="AO39" s="187"/>
      <c r="AP39" s="208"/>
      <c r="AQ39" s="208"/>
      <c r="AR39" s="187"/>
      <c r="AS39" s="187"/>
      <c r="AT39" s="207"/>
      <c r="AU39" s="187"/>
      <c r="AV39" s="187"/>
      <c r="AW39" s="187"/>
      <c r="AX39" s="187"/>
      <c r="AY39" s="208"/>
      <c r="AZ39" s="208"/>
      <c r="BA39" s="187"/>
      <c r="BB39" s="187"/>
      <c r="BC39" s="207"/>
      <c r="BD39" s="187"/>
      <c r="BE39" s="187"/>
      <c r="BF39" s="187"/>
      <c r="BG39" s="187"/>
      <c r="BH39" s="208"/>
      <c r="BI39" s="208"/>
      <c r="BJ39" s="187"/>
      <c r="BK39" s="187"/>
      <c r="BL39" s="207"/>
      <c r="BM39" s="187"/>
      <c r="BN39" s="187"/>
      <c r="BO39" s="187"/>
      <c r="BP39" s="187"/>
      <c r="BQ39" s="208"/>
      <c r="BR39" s="208"/>
      <c r="BS39" s="187"/>
      <c r="BT39" s="187"/>
      <c r="BU39" s="207"/>
      <c r="BV39" s="187"/>
      <c r="BW39" s="187"/>
      <c r="BX39" s="187"/>
      <c r="BY39" s="187"/>
      <c r="BZ39" s="208"/>
      <c r="CA39" s="208"/>
      <c r="CB39" s="187"/>
      <c r="CC39" s="187"/>
      <c r="CD39" s="207"/>
      <c r="CE39" s="187"/>
      <c r="CF39" s="187"/>
      <c r="CG39" s="187"/>
      <c r="CH39" s="187"/>
      <c r="CI39" s="208"/>
      <c r="CJ39" s="208"/>
      <c r="CK39" s="187"/>
      <c r="CL39" s="187"/>
      <c r="CM39" s="207"/>
      <c r="CN39" s="187"/>
      <c r="CO39" s="187"/>
      <c r="CP39" s="187"/>
      <c r="CQ39" s="187"/>
      <c r="CR39" s="208"/>
      <c r="CS39" s="208"/>
      <c r="CT39" s="187"/>
      <c r="CU39" s="187"/>
      <c r="CV39" s="207"/>
      <c r="CW39" s="187"/>
      <c r="CX39" s="187"/>
      <c r="CY39" s="187"/>
      <c r="CZ39" s="187"/>
      <c r="DA39" s="208"/>
      <c r="DB39" s="208"/>
      <c r="DC39" s="187"/>
      <c r="DD39" s="187"/>
      <c r="DE39" s="207"/>
      <c r="DF39" s="187"/>
      <c r="DG39" s="187"/>
      <c r="DH39" s="187"/>
      <c r="DI39" s="187"/>
      <c r="DJ39" s="208"/>
      <c r="DK39" s="208"/>
      <c r="DL39" s="187"/>
      <c r="DM39" s="187"/>
      <c r="DN39" s="207"/>
      <c r="DO39" s="187"/>
      <c r="DP39" s="187"/>
      <c r="DQ39" s="187"/>
      <c r="DR39" s="187"/>
      <c r="DS39" s="208"/>
      <c r="DT39" s="208"/>
      <c r="DU39" s="187"/>
      <c r="DV39" s="187"/>
      <c r="DW39" s="207"/>
      <c r="DX39" s="187"/>
      <c r="DY39" s="187"/>
      <c r="DZ39" s="187"/>
      <c r="EA39" s="187"/>
      <c r="EB39" s="208"/>
      <c r="EC39" s="208"/>
      <c r="ED39" s="187"/>
      <c r="EE39" s="187"/>
      <c r="EF39" s="207"/>
      <c r="EG39" s="187"/>
      <c r="EH39" s="187"/>
      <c r="EI39" s="187"/>
      <c r="EJ39" s="187"/>
      <c r="EK39" s="208"/>
      <c r="EL39" s="208"/>
      <c r="EM39" s="187"/>
      <c r="EN39" s="187"/>
      <c r="EO39" s="207"/>
      <c r="EP39" s="187"/>
      <c r="EQ39" s="187"/>
      <c r="ER39" s="187"/>
      <c r="ES39" s="187"/>
      <c r="ET39" s="208"/>
      <c r="EU39" s="208"/>
      <c r="EV39" s="187"/>
      <c r="EW39" s="187"/>
      <c r="EX39" s="207"/>
      <c r="EY39" s="187"/>
      <c r="EZ39" s="187"/>
      <c r="FA39" s="187"/>
      <c r="FB39" s="187"/>
      <c r="FC39" s="208"/>
      <c r="FD39" s="208"/>
      <c r="FE39" s="187"/>
      <c r="FF39" s="187"/>
      <c r="FG39" s="207"/>
      <c r="FH39" s="187"/>
      <c r="FI39" s="187"/>
      <c r="FJ39" s="187"/>
      <c r="FK39" s="187"/>
      <c r="FL39" s="208"/>
      <c r="FM39" s="208"/>
      <c r="FN39" s="187"/>
      <c r="FO39" s="187"/>
      <c r="FP39" s="207"/>
      <c r="FQ39" s="187"/>
      <c r="FR39" s="187"/>
      <c r="FS39" s="187"/>
      <c r="FT39" s="187"/>
      <c r="FU39" s="208"/>
      <c r="FV39" s="208"/>
      <c r="FW39" s="187"/>
      <c r="FX39" s="187"/>
      <c r="FY39" s="207"/>
      <c r="FZ39" s="187"/>
      <c r="GA39" s="187"/>
      <c r="GB39" s="187"/>
      <c r="GC39" s="187"/>
      <c r="GD39" s="208"/>
      <c r="GE39" s="208"/>
      <c r="GF39" s="187"/>
      <c r="GG39" s="187"/>
      <c r="GH39" s="207"/>
      <c r="GI39" s="187"/>
      <c r="GJ39" s="187"/>
      <c r="GK39" s="187"/>
      <c r="GL39" s="187"/>
      <c r="GM39" s="208"/>
      <c r="GN39" s="208"/>
      <c r="GO39" s="187"/>
      <c r="GP39" s="187"/>
      <c r="GQ39" s="207"/>
      <c r="GR39" s="187"/>
      <c r="GS39" s="187"/>
      <c r="GT39" s="187"/>
      <c r="GU39" s="187"/>
      <c r="GV39" s="208"/>
      <c r="GW39" s="208"/>
      <c r="GX39" s="187"/>
      <c r="GY39" s="187"/>
      <c r="GZ39" s="207"/>
      <c r="HA39" s="187"/>
      <c r="HB39" s="187"/>
      <c r="HC39" s="187"/>
      <c r="HD39" s="187"/>
      <c r="HE39" s="208"/>
      <c r="HF39" s="208"/>
      <c r="HG39" s="187"/>
      <c r="HH39" s="187"/>
      <c r="HI39" s="207"/>
      <c r="HJ39" s="187"/>
      <c r="HK39" s="187"/>
      <c r="HL39" s="187"/>
      <c r="HM39" s="187"/>
      <c r="HN39" s="208"/>
      <c r="HO39" s="208"/>
      <c r="HP39" s="187"/>
      <c r="HQ39" s="187"/>
      <c r="HR39" s="207"/>
      <c r="HS39" s="187"/>
      <c r="HT39" s="187"/>
      <c r="HU39" s="187"/>
      <c r="HV39" s="187"/>
      <c r="HW39" s="208"/>
      <c r="HX39" s="208"/>
      <c r="HY39" s="187"/>
      <c r="HZ39" s="187"/>
      <c r="IA39" s="207"/>
      <c r="IB39" s="187"/>
      <c r="IC39" s="187"/>
      <c r="ID39" s="187"/>
      <c r="IE39" s="187"/>
      <c r="IF39" s="208"/>
      <c r="IG39" s="208"/>
      <c r="IH39" s="187"/>
      <c r="II39" s="187"/>
      <c r="IJ39" s="207"/>
      <c r="IK39" s="187"/>
      <c r="IL39" s="187"/>
      <c r="IM39" s="187"/>
      <c r="IN39" s="187"/>
      <c r="IO39" s="208"/>
      <c r="IP39" s="208"/>
      <c r="IQ39" s="187"/>
      <c r="IR39" s="187"/>
      <c r="IS39" s="207"/>
      <c r="IT39" s="187"/>
      <c r="IU39" s="187"/>
      <c r="IV39" s="187"/>
      <c r="IW39" s="187"/>
      <c r="IX39" s="208"/>
      <c r="IY39" s="208"/>
      <c r="IZ39" s="187"/>
      <c r="JA39" s="187"/>
      <c r="JB39" s="207"/>
      <c r="JC39" s="187"/>
      <c r="JD39" s="187"/>
      <c r="JE39" s="187"/>
      <c r="JF39" s="187"/>
      <c r="JG39" s="208"/>
      <c r="JH39" s="208"/>
      <c r="JI39" s="187"/>
      <c r="JJ39" s="187"/>
      <c r="JK39" s="207"/>
      <c r="JL39" s="187"/>
      <c r="JM39" s="187"/>
      <c r="JN39" s="187"/>
      <c r="JO39" s="187"/>
      <c r="JP39" s="208"/>
      <c r="JQ39" s="208"/>
      <c r="JR39" s="187"/>
      <c r="JS39" s="187"/>
      <c r="JT39" s="207"/>
      <c r="JU39" s="187"/>
      <c r="JV39" s="187"/>
      <c r="JW39" s="187"/>
      <c r="JX39" s="187"/>
      <c r="JY39" s="208"/>
      <c r="JZ39" s="208"/>
      <c r="KA39" s="187"/>
      <c r="KB39" s="187"/>
      <c r="KC39" s="207"/>
      <c r="KD39" s="187"/>
      <c r="KE39" s="187"/>
      <c r="KF39" s="187"/>
      <c r="KG39" s="187"/>
      <c r="KH39" s="208"/>
      <c r="KI39" s="208"/>
      <c r="KJ39" s="187"/>
      <c r="KK39" s="187"/>
      <c r="KL39" s="207"/>
      <c r="KM39" s="187"/>
      <c r="KN39" s="187"/>
      <c r="KO39" s="187"/>
      <c r="KP39" s="187"/>
      <c r="KQ39" s="208"/>
      <c r="KR39" s="208"/>
      <c r="KS39" s="187"/>
      <c r="KT39" s="187"/>
      <c r="KU39" s="207"/>
      <c r="KV39" s="187"/>
      <c r="KW39" s="187"/>
      <c r="KX39" s="187"/>
      <c r="KY39" s="187"/>
      <c r="KZ39" s="208"/>
      <c r="LA39" s="208"/>
      <c r="LB39" s="187"/>
      <c r="LC39" s="187"/>
      <c r="LD39" s="207"/>
      <c r="LE39" s="187"/>
      <c r="LF39" s="187"/>
      <c r="LG39" s="187"/>
      <c r="LH39" s="187"/>
      <c r="LI39" s="208"/>
      <c r="LJ39" s="208"/>
      <c r="LK39" s="187"/>
      <c r="LL39" s="187"/>
      <c r="LM39" s="207"/>
      <c r="LN39" s="187"/>
      <c r="LO39" s="187"/>
      <c r="LP39" s="187"/>
      <c r="LQ39" s="187"/>
      <c r="LR39" s="208"/>
      <c r="LS39" s="208"/>
      <c r="LT39" s="187"/>
      <c r="LU39" s="187"/>
      <c r="LV39" s="207"/>
      <c r="LW39" s="187"/>
      <c r="LX39" s="187"/>
      <c r="LY39" s="187"/>
      <c r="LZ39" s="187"/>
      <c r="MA39" s="208"/>
      <c r="MB39" s="208"/>
      <c r="MC39" s="187"/>
      <c r="MD39" s="187"/>
      <c r="ME39" s="207"/>
      <c r="MF39" s="187"/>
      <c r="MG39" s="187"/>
      <c r="MH39" s="187"/>
      <c r="MI39" s="187"/>
      <c r="MJ39" s="208"/>
      <c r="MK39" s="208"/>
      <c r="ML39" s="187"/>
      <c r="MM39" s="187"/>
      <c r="MN39" s="207"/>
      <c r="MO39" s="187"/>
      <c r="MP39" s="187"/>
      <c r="MQ39" s="187"/>
      <c r="MR39" s="187"/>
      <c r="MS39" s="208"/>
      <c r="MT39" s="208"/>
      <c r="MU39" s="187"/>
      <c r="MV39" s="187"/>
      <c r="MW39" s="207"/>
      <c r="MX39" s="187"/>
      <c r="MY39" s="187"/>
      <c r="MZ39" s="187"/>
      <c r="NA39" s="187"/>
      <c r="NB39" s="208"/>
      <c r="NC39" s="208"/>
      <c r="ND39" s="187"/>
      <c r="NE39" s="187"/>
      <c r="NF39" s="207"/>
      <c r="NG39" s="187"/>
      <c r="NH39" s="187"/>
      <c r="NI39" s="187"/>
      <c r="NJ39" s="187"/>
      <c r="NK39" s="208"/>
      <c r="NL39" s="208"/>
      <c r="NM39" s="187"/>
      <c r="NN39" s="187"/>
      <c r="NO39" s="207"/>
      <c r="NP39" s="187"/>
      <c r="NQ39" s="187"/>
      <c r="NR39" s="187"/>
      <c r="NS39" s="187"/>
      <c r="NT39" s="208"/>
      <c r="NU39" s="208"/>
      <c r="NV39" s="187"/>
      <c r="NW39" s="187"/>
      <c r="NX39" s="207"/>
      <c r="NY39" s="187"/>
      <c r="NZ39" s="187"/>
      <c r="OA39" s="187"/>
      <c r="OB39" s="187"/>
      <c r="OC39" s="208"/>
      <c r="OD39" s="208"/>
      <c r="OE39" s="187"/>
      <c r="OF39" s="187"/>
      <c r="OG39" s="207"/>
      <c r="OH39" s="187"/>
      <c r="OI39" s="187"/>
      <c r="OJ39" s="187"/>
      <c r="OK39" s="187"/>
      <c r="OL39" s="208"/>
      <c r="OM39" s="208"/>
      <c r="ON39" s="187"/>
      <c r="OO39" s="187"/>
      <c r="OP39" s="207"/>
      <c r="OQ39" s="187"/>
      <c r="OR39" s="187"/>
      <c r="OS39" s="187"/>
      <c r="OT39" s="187"/>
      <c r="OU39" s="208"/>
      <c r="OV39" s="208"/>
      <c r="OW39" s="187"/>
      <c r="OX39" s="187"/>
      <c r="OY39" s="207"/>
      <c r="OZ39" s="187"/>
      <c r="PA39" s="187"/>
      <c r="PB39" s="187"/>
      <c r="PC39" s="187"/>
      <c r="PD39" s="208"/>
      <c r="PE39" s="208"/>
      <c r="PF39" s="187"/>
      <c r="PG39" s="187"/>
      <c r="PH39" s="207"/>
      <c r="PI39" s="187"/>
      <c r="PJ39" s="187"/>
      <c r="PK39" s="187"/>
      <c r="PL39" s="187"/>
      <c r="PM39" s="208"/>
      <c r="PN39" s="208"/>
      <c r="PO39" s="187"/>
      <c r="PP39" s="187"/>
      <c r="PQ39" s="207"/>
      <c r="PR39" s="187"/>
      <c r="PS39" s="187"/>
      <c r="PT39" s="187"/>
      <c r="PU39" s="187"/>
      <c r="PV39" s="208"/>
      <c r="PW39" s="208"/>
      <c r="PX39" s="187"/>
      <c r="PY39" s="187"/>
      <c r="PZ39" s="207"/>
      <c r="QA39" s="187"/>
      <c r="QB39" s="187"/>
      <c r="QC39" s="187"/>
      <c r="QD39" s="187"/>
      <c r="QE39" s="208"/>
      <c r="QF39" s="208"/>
      <c r="QG39" s="187"/>
      <c r="QH39" s="187"/>
      <c r="QI39" s="207"/>
      <c r="QJ39" s="187"/>
      <c r="QK39" s="187"/>
      <c r="QL39" s="187"/>
      <c r="QM39" s="187"/>
      <c r="QN39" s="208"/>
      <c r="QO39" s="208"/>
      <c r="QP39" s="187"/>
      <c r="QQ39" s="187"/>
      <c r="QR39" s="207"/>
      <c r="QS39" s="187"/>
      <c r="QT39" s="187"/>
      <c r="QU39" s="187"/>
      <c r="QV39" s="187"/>
      <c r="QW39" s="208"/>
      <c r="QX39" s="208"/>
      <c r="QY39" s="187"/>
      <c r="QZ39" s="187"/>
      <c r="RA39" s="207"/>
      <c r="RB39" s="187"/>
      <c r="RC39" s="187"/>
      <c r="RD39" s="187"/>
      <c r="RE39" s="187"/>
      <c r="RF39" s="208"/>
      <c r="RG39" s="208"/>
      <c r="RH39" s="187"/>
      <c r="RI39" s="187"/>
      <c r="RJ39" s="207"/>
      <c r="RK39" s="187"/>
      <c r="RL39" s="187"/>
      <c r="RM39" s="187"/>
      <c r="RN39" s="187"/>
      <c r="RO39" s="208"/>
      <c r="RP39" s="208"/>
      <c r="RQ39" s="187"/>
      <c r="RR39" s="187"/>
      <c r="RS39" s="207"/>
      <c r="RT39" s="187"/>
      <c r="RU39" s="187"/>
      <c r="RV39" s="187"/>
      <c r="RW39" s="187"/>
      <c r="RX39" s="208"/>
      <c r="RY39" s="208"/>
      <c r="RZ39" s="187"/>
      <c r="SA39" s="187"/>
      <c r="SB39" s="207"/>
      <c r="SC39" s="187"/>
      <c r="SD39" s="187"/>
      <c r="SE39" s="187"/>
      <c r="SF39" s="187"/>
      <c r="SG39" s="208"/>
      <c r="SH39" s="208"/>
      <c r="SI39" s="187"/>
      <c r="SJ39" s="187"/>
      <c r="SK39" s="207"/>
      <c r="SL39" s="187"/>
      <c r="SM39" s="187"/>
      <c r="SN39" s="187"/>
      <c r="SO39" s="187"/>
      <c r="SP39" s="208"/>
      <c r="SQ39" s="208"/>
      <c r="SR39" s="187"/>
      <c r="SS39" s="187"/>
      <c r="ST39" s="207"/>
      <c r="SU39" s="187"/>
      <c r="SV39" s="187"/>
      <c r="SW39" s="187"/>
      <c r="SX39" s="187"/>
      <c r="SY39" s="208"/>
      <c r="SZ39" s="208"/>
      <c r="TA39" s="187"/>
      <c r="TB39" s="187"/>
      <c r="TC39" s="207"/>
      <c r="TD39" s="187"/>
      <c r="TE39" s="187"/>
      <c r="TF39" s="187"/>
      <c r="TG39" s="187"/>
      <c r="TH39" s="208"/>
      <c r="TI39" s="208"/>
      <c r="TJ39" s="187"/>
      <c r="TK39" s="187"/>
      <c r="TL39" s="207"/>
      <c r="TM39" s="187"/>
      <c r="TN39" s="187"/>
      <c r="TO39" s="187"/>
      <c r="TP39" s="187"/>
      <c r="TQ39" s="208"/>
      <c r="TR39" s="208"/>
      <c r="TS39" s="187"/>
      <c r="TT39" s="187"/>
      <c r="TU39" s="207"/>
      <c r="TV39" s="187"/>
      <c r="TW39" s="187"/>
      <c r="TX39" s="187"/>
      <c r="TY39" s="187"/>
      <c r="TZ39" s="208"/>
      <c r="UA39" s="208"/>
      <c r="UB39" s="187"/>
      <c r="UC39" s="187"/>
      <c r="UD39" s="207"/>
      <c r="UE39" s="187"/>
      <c r="UF39" s="187"/>
      <c r="UG39" s="187"/>
      <c r="UH39" s="187"/>
      <c r="UI39" s="208"/>
      <c r="UJ39" s="208"/>
      <c r="UK39" s="187"/>
      <c r="UL39" s="187"/>
      <c r="UM39" s="207"/>
      <c r="UN39" s="187"/>
      <c r="UO39" s="187"/>
      <c r="UP39" s="187"/>
      <c r="UQ39" s="187"/>
      <c r="UR39" s="208"/>
      <c r="US39" s="208"/>
      <c r="UT39" s="187"/>
      <c r="UU39" s="187"/>
      <c r="UV39" s="207"/>
      <c r="UW39" s="187"/>
      <c r="UX39" s="187"/>
      <c r="UY39" s="187"/>
      <c r="UZ39" s="187"/>
      <c r="VA39" s="208"/>
      <c r="VB39" s="208"/>
      <c r="VC39" s="187"/>
      <c r="VD39" s="187"/>
      <c r="VE39" s="207"/>
      <c r="VF39" s="187"/>
      <c r="VG39" s="187"/>
      <c r="VH39" s="187"/>
      <c r="VI39" s="187"/>
      <c r="VJ39" s="208"/>
      <c r="VK39" s="208"/>
      <c r="VL39" s="187"/>
      <c r="VM39" s="187"/>
      <c r="VN39" s="207"/>
      <c r="VO39" s="187"/>
      <c r="VP39" s="187"/>
      <c r="VQ39" s="187"/>
      <c r="VR39" s="187"/>
      <c r="VS39" s="208"/>
      <c r="VT39" s="208"/>
      <c r="VU39" s="187"/>
      <c r="VV39" s="187"/>
      <c r="VW39" s="207"/>
      <c r="VX39" s="187"/>
      <c r="VY39" s="187"/>
      <c r="VZ39" s="187"/>
      <c r="WA39" s="187"/>
      <c r="WB39" s="208"/>
      <c r="WC39" s="208"/>
      <c r="WD39" s="187"/>
      <c r="WE39" s="187"/>
      <c r="WF39" s="207"/>
      <c r="WG39" s="187"/>
      <c r="WH39" s="187"/>
      <c r="WI39" s="187"/>
      <c r="WJ39" s="187"/>
      <c r="WK39" s="208"/>
      <c r="WL39" s="208"/>
      <c r="WM39" s="187"/>
      <c r="WN39" s="187"/>
      <c r="WO39" s="207"/>
      <c r="WP39" s="187"/>
      <c r="WQ39" s="187"/>
      <c r="WR39" s="187"/>
      <c r="WS39" s="187"/>
      <c r="WT39" s="208"/>
      <c r="WU39" s="208"/>
      <c r="WV39" s="187"/>
      <c r="WW39" s="187"/>
      <c r="WX39" s="207"/>
      <c r="WY39" s="187"/>
      <c r="WZ39" s="187"/>
      <c r="XA39" s="187"/>
      <c r="XB39" s="187"/>
      <c r="XC39" s="208"/>
      <c r="XD39" s="208"/>
      <c r="XE39" s="187"/>
      <c r="XF39" s="187"/>
      <c r="XG39" s="207"/>
      <c r="XH39" s="187"/>
      <c r="XI39" s="187"/>
      <c r="XJ39" s="187"/>
      <c r="XK39" s="187"/>
      <c r="XL39" s="208"/>
      <c r="XM39" s="208"/>
      <c r="XN39" s="187"/>
      <c r="XO39" s="187"/>
      <c r="XP39" s="207"/>
      <c r="XQ39" s="187"/>
      <c r="XR39" s="187"/>
      <c r="XS39" s="187"/>
      <c r="XT39" s="187"/>
      <c r="XU39" s="208"/>
      <c r="XV39" s="208"/>
      <c r="XW39" s="187"/>
      <c r="XX39" s="187"/>
      <c r="XY39" s="207"/>
      <c r="XZ39" s="187"/>
      <c r="YA39" s="187"/>
      <c r="YB39" s="187"/>
      <c r="YC39" s="187"/>
      <c r="YD39" s="208"/>
      <c r="YE39" s="208"/>
      <c r="YF39" s="187"/>
      <c r="YG39" s="187"/>
      <c r="YH39" s="207"/>
      <c r="YI39" s="187"/>
      <c r="YJ39" s="187"/>
      <c r="YK39" s="187"/>
      <c r="YL39" s="187"/>
      <c r="YM39" s="208"/>
      <c r="YN39" s="208"/>
      <c r="YO39" s="187"/>
      <c r="YP39" s="187"/>
      <c r="YQ39" s="207"/>
      <c r="YR39" s="187"/>
      <c r="YS39" s="187"/>
      <c r="YT39" s="187"/>
      <c r="YU39" s="187"/>
      <c r="YV39" s="208"/>
      <c r="YW39" s="208"/>
      <c r="YX39" s="187"/>
      <c r="YY39" s="187"/>
      <c r="YZ39" s="207"/>
      <c r="ZA39" s="187"/>
      <c r="ZB39" s="187"/>
      <c r="ZC39" s="187"/>
      <c r="ZD39" s="187"/>
      <c r="ZE39" s="208"/>
      <c r="ZF39" s="208"/>
      <c r="ZG39" s="187"/>
      <c r="ZH39" s="187"/>
      <c r="ZI39" s="207"/>
      <c r="ZJ39" s="187"/>
      <c r="ZK39" s="187"/>
      <c r="ZL39" s="187"/>
      <c r="ZM39" s="187"/>
      <c r="ZN39" s="208"/>
      <c r="ZO39" s="208"/>
      <c r="ZP39" s="187"/>
      <c r="ZQ39" s="187"/>
      <c r="ZR39" s="207"/>
      <c r="ZS39" s="187"/>
      <c r="ZT39" s="187"/>
      <c r="ZU39" s="187"/>
      <c r="ZV39" s="187"/>
      <c r="ZW39" s="208"/>
      <c r="ZX39" s="208"/>
      <c r="ZY39" s="187"/>
      <c r="ZZ39" s="187"/>
      <c r="AAA39" s="207"/>
      <c r="AAB39" s="187"/>
      <c r="AAC39" s="187"/>
      <c r="AAD39" s="187"/>
      <c r="AAE39" s="187"/>
      <c r="AAF39" s="208"/>
      <c r="AAG39" s="208"/>
      <c r="AAH39" s="187"/>
      <c r="AAI39" s="187"/>
      <c r="AAJ39" s="207"/>
      <c r="AAK39" s="187"/>
      <c r="AAL39" s="187"/>
      <c r="AAM39" s="187"/>
      <c r="AAN39" s="187"/>
      <c r="AAO39" s="208"/>
      <c r="AAP39" s="208"/>
      <c r="AAQ39" s="187"/>
      <c r="AAR39" s="187"/>
      <c r="AAS39" s="207"/>
      <c r="AAT39" s="187"/>
      <c r="AAU39" s="187"/>
      <c r="AAV39" s="187"/>
      <c r="AAW39" s="187"/>
      <c r="AAX39" s="208"/>
      <c r="AAY39" s="208"/>
      <c r="AAZ39" s="187"/>
      <c r="ABA39" s="187"/>
      <c r="ABB39" s="207"/>
      <c r="ABC39" s="187"/>
      <c r="ABD39" s="187"/>
      <c r="ABE39" s="187"/>
      <c r="ABF39" s="187"/>
      <c r="ABG39" s="208"/>
      <c r="ABH39" s="208"/>
      <c r="ABI39" s="187"/>
      <c r="ABJ39" s="187"/>
      <c r="ABK39" s="207"/>
      <c r="ABL39" s="187"/>
      <c r="ABM39" s="187"/>
      <c r="ABN39" s="187"/>
      <c r="ABO39" s="187"/>
      <c r="ABP39" s="208"/>
      <c r="ABQ39" s="208"/>
      <c r="ABR39" s="187"/>
      <c r="ABS39" s="187"/>
      <c r="ABT39" s="207"/>
      <c r="ABU39" s="187"/>
      <c r="ABV39" s="187"/>
      <c r="ABW39" s="187"/>
      <c r="ABX39" s="187"/>
      <c r="ABY39" s="208"/>
      <c r="ABZ39" s="208"/>
      <c r="ACA39" s="187"/>
      <c r="ACB39" s="187"/>
      <c r="ACC39" s="207"/>
      <c r="ACD39" s="187"/>
      <c r="ACE39" s="187"/>
      <c r="ACF39" s="187"/>
      <c r="ACG39" s="187"/>
      <c r="ACH39" s="208"/>
      <c r="ACI39" s="208"/>
      <c r="ACJ39" s="187"/>
      <c r="ACK39" s="187"/>
      <c r="ACL39" s="207"/>
      <c r="ACM39" s="187"/>
      <c r="ACN39" s="187"/>
      <c r="ACO39" s="187"/>
      <c r="ACP39" s="187"/>
      <c r="ACQ39" s="208"/>
      <c r="ACR39" s="208"/>
      <c r="ACS39" s="187"/>
      <c r="ACT39" s="187"/>
      <c r="ACU39" s="207"/>
      <c r="ACV39" s="187"/>
      <c r="ACW39" s="187"/>
      <c r="ACX39" s="187"/>
      <c r="ACY39" s="187"/>
      <c r="ACZ39" s="208"/>
      <c r="ADA39" s="208"/>
      <c r="ADB39" s="187"/>
      <c r="ADC39" s="187"/>
      <c r="ADD39" s="207"/>
      <c r="ADE39" s="187"/>
      <c r="ADF39" s="187"/>
      <c r="ADG39" s="187"/>
      <c r="ADH39" s="187"/>
      <c r="ADI39" s="208"/>
      <c r="ADJ39" s="208"/>
      <c r="ADK39" s="187"/>
      <c r="ADL39" s="187"/>
      <c r="ADM39" s="207"/>
      <c r="ADN39" s="187"/>
      <c r="ADO39" s="187"/>
      <c r="ADP39" s="187"/>
      <c r="ADQ39" s="187"/>
      <c r="ADR39" s="208"/>
      <c r="ADS39" s="208"/>
      <c r="ADT39" s="187"/>
      <c r="ADU39" s="187"/>
      <c r="ADV39" s="207"/>
      <c r="ADW39" s="187"/>
      <c r="ADX39" s="187"/>
      <c r="ADY39" s="187"/>
      <c r="ADZ39" s="187"/>
      <c r="AEA39" s="208"/>
      <c r="AEB39" s="208"/>
      <c r="AEC39" s="187"/>
      <c r="AED39" s="187"/>
      <c r="AEE39" s="207"/>
      <c r="AEF39" s="187"/>
      <c r="AEG39" s="187"/>
      <c r="AEH39" s="187"/>
      <c r="AEI39" s="187"/>
      <c r="AEJ39" s="208"/>
      <c r="AEK39" s="208"/>
      <c r="AEL39" s="187"/>
      <c r="AEM39" s="187"/>
      <c r="AEN39" s="207"/>
      <c r="AEO39" s="187"/>
      <c r="AEP39" s="187"/>
      <c r="AEQ39" s="187"/>
      <c r="AER39" s="187"/>
      <c r="AES39" s="208"/>
      <c r="AET39" s="208"/>
      <c r="AEU39" s="187"/>
      <c r="AEV39" s="187"/>
      <c r="AEW39" s="207"/>
      <c r="AEX39" s="187"/>
      <c r="AEY39" s="187"/>
      <c r="AEZ39" s="187"/>
      <c r="AFA39" s="187"/>
      <c r="AFB39" s="208"/>
      <c r="AFC39" s="208"/>
      <c r="AFD39" s="187"/>
      <c r="AFE39" s="187"/>
      <c r="AFF39" s="207"/>
      <c r="AFG39" s="187"/>
      <c r="AFH39" s="187"/>
      <c r="AFI39" s="187"/>
      <c r="AFJ39" s="187"/>
      <c r="AFK39" s="208"/>
      <c r="AFL39" s="208"/>
      <c r="AFM39" s="187"/>
      <c r="AFN39" s="187"/>
      <c r="AFO39" s="207"/>
      <c r="AFP39" s="187"/>
      <c r="AFQ39" s="187"/>
      <c r="AFR39" s="187"/>
      <c r="AFS39" s="187"/>
      <c r="AFT39" s="208"/>
      <c r="AFU39" s="208"/>
      <c r="AFV39" s="187"/>
      <c r="AFW39" s="187"/>
      <c r="AFX39" s="207"/>
      <c r="AFY39" s="187"/>
      <c r="AFZ39" s="187"/>
      <c r="AGA39" s="187"/>
      <c r="AGB39" s="187"/>
      <c r="AGC39" s="208"/>
      <c r="AGD39" s="208"/>
      <c r="AGE39" s="187"/>
      <c r="AGF39" s="187"/>
      <c r="AGG39" s="207"/>
      <c r="AGH39" s="187"/>
      <c r="AGI39" s="187"/>
      <c r="AGJ39" s="187"/>
      <c r="AGK39" s="187"/>
      <c r="AGL39" s="208"/>
      <c r="AGM39" s="208"/>
      <c r="AGN39" s="187"/>
      <c r="AGO39" s="187"/>
      <c r="AGP39" s="207"/>
      <c r="AGQ39" s="187"/>
      <c r="AGR39" s="187"/>
      <c r="AGS39" s="187"/>
      <c r="AGT39" s="187"/>
      <c r="AGU39" s="208"/>
      <c r="AGV39" s="208"/>
      <c r="AGW39" s="187"/>
      <c r="AGX39" s="187"/>
      <c r="AGY39" s="207"/>
      <c r="AGZ39" s="187"/>
      <c r="AHA39" s="187"/>
      <c r="AHB39" s="187"/>
      <c r="AHC39" s="187"/>
      <c r="AHD39" s="208"/>
      <c r="AHE39" s="208"/>
      <c r="AHF39" s="187"/>
      <c r="AHG39" s="187"/>
      <c r="AHH39" s="207"/>
      <c r="AHI39" s="187"/>
      <c r="AHJ39" s="187"/>
      <c r="AHK39" s="187"/>
      <c r="AHL39" s="187"/>
      <c r="AHM39" s="208"/>
      <c r="AHN39" s="208"/>
      <c r="AHO39" s="187"/>
      <c r="AHP39" s="187"/>
      <c r="AHQ39" s="207"/>
      <c r="AHR39" s="187"/>
      <c r="AHS39" s="187"/>
      <c r="AHT39" s="187"/>
      <c r="AHU39" s="187"/>
      <c r="AHV39" s="208"/>
      <c r="AHW39" s="208"/>
      <c r="AHX39" s="187"/>
      <c r="AHY39" s="187"/>
      <c r="AHZ39" s="207"/>
      <c r="AIA39" s="187"/>
      <c r="AIB39" s="187"/>
      <c r="AIC39" s="187"/>
      <c r="AID39" s="187"/>
      <c r="AIE39" s="208"/>
      <c r="AIF39" s="208"/>
      <c r="AIG39" s="187"/>
      <c r="AIH39" s="187"/>
      <c r="AII39" s="207"/>
      <c r="AIJ39" s="187"/>
      <c r="AIK39" s="187"/>
      <c r="AIL39" s="187"/>
      <c r="AIM39" s="187"/>
      <c r="AIN39" s="208"/>
      <c r="AIO39" s="208"/>
      <c r="AIP39" s="187"/>
      <c r="AIQ39" s="187"/>
      <c r="AIR39" s="207"/>
      <c r="AIS39" s="187"/>
      <c r="AIT39" s="187"/>
      <c r="AIU39" s="187"/>
      <c r="AIV39" s="187"/>
      <c r="AIW39" s="208"/>
      <c r="AIX39" s="208"/>
      <c r="AIY39" s="187"/>
      <c r="AIZ39" s="187"/>
      <c r="AJA39" s="207"/>
      <c r="AJB39" s="187"/>
      <c r="AJC39" s="187"/>
      <c r="AJD39" s="187"/>
      <c r="AJE39" s="187"/>
      <c r="AJF39" s="208"/>
      <c r="AJG39" s="208"/>
      <c r="AJH39" s="187"/>
      <c r="AJI39" s="187"/>
      <c r="AJJ39" s="207"/>
      <c r="AJK39" s="187"/>
      <c r="AJL39" s="187"/>
      <c r="AJM39" s="187"/>
      <c r="AJN39" s="187"/>
      <c r="AJO39" s="208"/>
      <c r="AJP39" s="208"/>
      <c r="AJQ39" s="187"/>
      <c r="AJR39" s="187"/>
      <c r="AJS39" s="207"/>
      <c r="AJT39" s="187"/>
      <c r="AJU39" s="187"/>
      <c r="AJV39" s="187"/>
      <c r="AJW39" s="187"/>
      <c r="AJX39" s="208"/>
      <c r="AJY39" s="208"/>
      <c r="AJZ39" s="187"/>
      <c r="AKA39" s="187"/>
      <c r="AKB39" s="207"/>
      <c r="AKC39" s="187"/>
      <c r="AKD39" s="187"/>
      <c r="AKE39" s="187"/>
      <c r="AKF39" s="187"/>
      <c r="AKG39" s="208"/>
      <c r="AKH39" s="208"/>
      <c r="AKI39" s="187"/>
      <c r="AKJ39" s="187"/>
      <c r="AKK39" s="207"/>
      <c r="AKL39" s="187"/>
      <c r="AKM39" s="187"/>
      <c r="AKN39" s="187"/>
      <c r="AKO39" s="187"/>
      <c r="AKP39" s="208"/>
      <c r="AKQ39" s="208"/>
      <c r="AKR39" s="187"/>
      <c r="AKS39" s="187"/>
      <c r="AKT39" s="207"/>
      <c r="AKU39" s="187"/>
      <c r="AKV39" s="187"/>
      <c r="AKW39" s="187"/>
      <c r="AKX39" s="187"/>
      <c r="AKY39" s="208"/>
      <c r="AKZ39" s="208"/>
      <c r="ALA39" s="187"/>
      <c r="ALB39" s="187"/>
      <c r="ALC39" s="207"/>
      <c r="ALD39" s="187"/>
      <c r="ALE39" s="187"/>
      <c r="ALF39" s="187"/>
      <c r="ALG39" s="187"/>
      <c r="ALH39" s="208"/>
      <c r="ALI39" s="208"/>
      <c r="ALJ39" s="187"/>
      <c r="ALK39" s="187"/>
      <c r="ALL39" s="207"/>
      <c r="ALM39" s="187"/>
      <c r="ALN39" s="187"/>
      <c r="ALO39" s="187"/>
      <c r="ALP39" s="187"/>
      <c r="ALQ39" s="208"/>
      <c r="ALR39" s="208"/>
      <c r="ALS39" s="187"/>
      <c r="ALT39" s="187"/>
      <c r="ALU39" s="207"/>
      <c r="ALV39" s="187"/>
      <c r="ALW39" s="187"/>
      <c r="ALX39" s="187"/>
      <c r="ALY39" s="187"/>
      <c r="ALZ39" s="208"/>
      <c r="AMA39" s="208"/>
      <c r="AMB39" s="187"/>
      <c r="AMC39" s="187"/>
      <c r="AMD39" s="207"/>
      <c r="AME39" s="187"/>
      <c r="AMF39" s="187"/>
      <c r="AMG39" s="187"/>
      <c r="AMH39" s="187"/>
      <c r="AMI39" s="208"/>
      <c r="AMJ39" s="208"/>
      <c r="AMK39" s="187"/>
      <c r="AML39" s="187"/>
      <c r="AMM39" s="207"/>
      <c r="AMN39" s="187"/>
      <c r="AMO39" s="187"/>
      <c r="AMP39" s="187"/>
      <c r="AMQ39" s="187"/>
      <c r="AMR39" s="208"/>
      <c r="AMS39" s="208"/>
      <c r="AMT39" s="187"/>
      <c r="AMU39" s="187"/>
      <c r="AMV39" s="207"/>
      <c r="AMW39" s="187"/>
      <c r="AMX39" s="187"/>
      <c r="AMY39" s="187"/>
      <c r="AMZ39" s="187"/>
      <c r="ANA39" s="208"/>
      <c r="ANB39" s="208"/>
      <c r="ANC39" s="187"/>
      <c r="AND39" s="187"/>
      <c r="ANE39" s="207"/>
      <c r="ANF39" s="187"/>
      <c r="ANG39" s="187"/>
      <c r="ANH39" s="187"/>
      <c r="ANI39" s="187"/>
      <c r="ANJ39" s="208"/>
      <c r="ANK39" s="208"/>
      <c r="ANL39" s="187"/>
      <c r="ANM39" s="187"/>
      <c r="ANN39" s="207"/>
      <c r="ANO39" s="187"/>
      <c r="ANP39" s="187"/>
      <c r="ANQ39" s="187"/>
      <c r="ANR39" s="187"/>
      <c r="ANS39" s="208"/>
      <c r="ANT39" s="208"/>
      <c r="ANU39" s="187"/>
      <c r="ANV39" s="187"/>
      <c r="ANW39" s="207"/>
      <c r="ANX39" s="187"/>
      <c r="ANY39" s="187"/>
      <c r="ANZ39" s="187"/>
      <c r="AOA39" s="187"/>
      <c r="AOB39" s="208"/>
      <c r="AOC39" s="208"/>
      <c r="AOD39" s="187"/>
      <c r="AOE39" s="187"/>
      <c r="AOF39" s="207"/>
      <c r="AOG39" s="187"/>
      <c r="AOH39" s="187"/>
      <c r="AOI39" s="187"/>
      <c r="AOJ39" s="187"/>
      <c r="AOK39" s="208"/>
      <c r="AOL39" s="208"/>
      <c r="AOM39" s="187"/>
      <c r="AON39" s="187"/>
      <c r="AOO39" s="207"/>
      <c r="AOP39" s="187"/>
      <c r="AOQ39" s="187"/>
      <c r="AOR39" s="187"/>
      <c r="AOS39" s="187"/>
      <c r="AOT39" s="208"/>
      <c r="AOU39" s="208"/>
      <c r="AOV39" s="187"/>
      <c r="AOW39" s="187"/>
      <c r="AOX39" s="207"/>
      <c r="AOY39" s="187"/>
      <c r="AOZ39" s="187"/>
      <c r="APA39" s="187"/>
      <c r="APB39" s="187"/>
      <c r="APC39" s="208"/>
      <c r="APD39" s="208"/>
      <c r="APE39" s="187"/>
      <c r="APF39" s="187"/>
      <c r="APG39" s="207"/>
      <c r="APH39" s="187"/>
      <c r="API39" s="187"/>
      <c r="APJ39" s="187"/>
      <c r="APK39" s="187"/>
      <c r="APL39" s="208"/>
      <c r="APM39" s="208"/>
      <c r="APN39" s="187"/>
      <c r="APO39" s="187"/>
      <c r="APP39" s="207"/>
      <c r="APQ39" s="187"/>
      <c r="APR39" s="187"/>
      <c r="APS39" s="187"/>
      <c r="APT39" s="187"/>
      <c r="APU39" s="208"/>
      <c r="APV39" s="208"/>
      <c r="APW39" s="187"/>
      <c r="APX39" s="187"/>
      <c r="APY39" s="207"/>
      <c r="APZ39" s="187"/>
      <c r="AQA39" s="187"/>
      <c r="AQB39" s="187"/>
      <c r="AQC39" s="187"/>
      <c r="AQD39" s="208"/>
      <c r="AQE39" s="208"/>
      <c r="AQF39" s="187"/>
      <c r="AQG39" s="187"/>
      <c r="AQH39" s="207"/>
      <c r="AQI39" s="187"/>
      <c r="AQJ39" s="187"/>
      <c r="AQK39" s="187"/>
      <c r="AQL39" s="187"/>
      <c r="AQM39" s="208"/>
      <c r="AQN39" s="208"/>
      <c r="AQO39" s="187"/>
      <c r="AQP39" s="187"/>
      <c r="AQQ39" s="207"/>
      <c r="AQR39" s="187"/>
      <c r="AQS39" s="187"/>
      <c r="AQT39" s="187"/>
      <c r="AQU39" s="187"/>
      <c r="AQV39" s="208"/>
      <c r="AQW39" s="208"/>
      <c r="AQX39" s="187"/>
      <c r="AQY39" s="187"/>
      <c r="AQZ39" s="207"/>
      <c r="ARA39" s="187"/>
      <c r="ARB39" s="187"/>
      <c r="ARC39" s="187"/>
      <c r="ARD39" s="187"/>
      <c r="ARE39" s="208"/>
      <c r="ARF39" s="208"/>
      <c r="ARG39" s="187"/>
      <c r="ARH39" s="187"/>
      <c r="ARI39" s="207"/>
      <c r="ARJ39" s="187"/>
      <c r="ARK39" s="187"/>
      <c r="ARL39" s="187"/>
      <c r="ARM39" s="187"/>
      <c r="ARN39" s="208"/>
      <c r="ARO39" s="208"/>
      <c r="ARP39" s="187"/>
      <c r="ARQ39" s="187"/>
      <c r="ARR39" s="207"/>
      <c r="ARS39" s="187"/>
      <c r="ART39" s="187"/>
      <c r="ARU39" s="187"/>
      <c r="ARV39" s="187"/>
      <c r="ARW39" s="208"/>
      <c r="ARX39" s="208"/>
      <c r="ARY39" s="187"/>
      <c r="ARZ39" s="187"/>
      <c r="ASA39" s="207"/>
      <c r="ASB39" s="187"/>
      <c r="ASC39" s="187"/>
      <c r="ASD39" s="187"/>
      <c r="ASE39" s="187"/>
      <c r="ASF39" s="208"/>
      <c r="ASG39" s="208"/>
      <c r="ASH39" s="187"/>
      <c r="ASI39" s="187"/>
      <c r="ASJ39" s="207"/>
      <c r="ASK39" s="187"/>
      <c r="ASL39" s="187"/>
      <c r="ASM39" s="187"/>
      <c r="ASN39" s="187"/>
      <c r="ASO39" s="208"/>
      <c r="ASP39" s="208"/>
      <c r="ASQ39" s="187"/>
      <c r="ASR39" s="187"/>
      <c r="ASS39" s="207"/>
      <c r="AST39" s="187"/>
      <c r="ASU39" s="187"/>
      <c r="ASV39" s="187"/>
      <c r="ASW39" s="187"/>
      <c r="ASX39" s="208"/>
      <c r="ASY39" s="208"/>
      <c r="ASZ39" s="187"/>
      <c r="ATA39" s="187"/>
      <c r="ATB39" s="207"/>
      <c r="ATC39" s="187"/>
      <c r="ATD39" s="187"/>
      <c r="ATE39" s="187"/>
      <c r="ATF39" s="187"/>
      <c r="ATG39" s="208"/>
      <c r="ATH39" s="208"/>
      <c r="ATI39" s="187"/>
      <c r="ATJ39" s="187"/>
      <c r="ATK39" s="207"/>
      <c r="ATL39" s="187"/>
      <c r="ATM39" s="187"/>
      <c r="ATN39" s="187"/>
      <c r="ATO39" s="187"/>
      <c r="ATP39" s="208"/>
      <c r="ATQ39" s="208"/>
      <c r="ATR39" s="187"/>
      <c r="ATS39" s="187"/>
      <c r="ATT39" s="207"/>
      <c r="ATU39" s="187"/>
      <c r="ATV39" s="187"/>
      <c r="ATW39" s="187"/>
      <c r="ATX39" s="187"/>
      <c r="ATY39" s="208"/>
      <c r="ATZ39" s="208"/>
      <c r="AUA39" s="187"/>
      <c r="AUB39" s="187"/>
      <c r="AUC39" s="207"/>
      <c r="AUD39" s="187"/>
      <c r="AUE39" s="187"/>
      <c r="AUF39" s="187"/>
      <c r="AUG39" s="187"/>
      <c r="AUH39" s="208"/>
      <c r="AUI39" s="208"/>
      <c r="AUJ39" s="187"/>
      <c r="AUK39" s="187"/>
      <c r="AUL39" s="207"/>
      <c r="AUM39" s="187"/>
      <c r="AUN39" s="187"/>
      <c r="AUO39" s="187"/>
      <c r="AUP39" s="187"/>
      <c r="AUQ39" s="208"/>
      <c r="AUR39" s="208"/>
      <c r="AUS39" s="187"/>
      <c r="AUT39" s="187"/>
      <c r="AUU39" s="207"/>
      <c r="AUV39" s="187"/>
      <c r="AUW39" s="187"/>
      <c r="AUX39" s="187"/>
      <c r="AUY39" s="187"/>
      <c r="AUZ39" s="208"/>
      <c r="AVA39" s="208"/>
      <c r="AVB39" s="187"/>
      <c r="AVC39" s="187"/>
      <c r="AVD39" s="207"/>
      <c r="AVE39" s="187"/>
      <c r="AVF39" s="187"/>
      <c r="AVG39" s="187"/>
      <c r="AVH39" s="187"/>
      <c r="AVI39" s="208"/>
      <c r="AVJ39" s="208"/>
      <c r="AVK39" s="187"/>
      <c r="AVL39" s="187"/>
      <c r="AVM39" s="207"/>
      <c r="AVN39" s="187"/>
      <c r="AVO39" s="187"/>
      <c r="AVP39" s="187"/>
      <c r="AVQ39" s="187"/>
      <c r="AVR39" s="208"/>
      <c r="AVS39" s="208"/>
      <c r="AVT39" s="187"/>
      <c r="AVU39" s="187"/>
      <c r="AVV39" s="207"/>
      <c r="AVW39" s="187"/>
      <c r="AVX39" s="187"/>
      <c r="AVY39" s="187"/>
      <c r="AVZ39" s="187"/>
      <c r="AWA39" s="208"/>
      <c r="AWB39" s="208"/>
      <c r="AWC39" s="187"/>
      <c r="AWD39" s="187"/>
      <c r="AWE39" s="207"/>
      <c r="AWF39" s="187"/>
      <c r="AWG39" s="187"/>
      <c r="AWH39" s="187"/>
      <c r="AWI39" s="187"/>
      <c r="AWJ39" s="208"/>
      <c r="AWK39" s="208"/>
      <c r="AWL39" s="187"/>
      <c r="AWM39" s="187"/>
      <c r="AWN39" s="207"/>
      <c r="AWO39" s="187"/>
      <c r="AWP39" s="187"/>
      <c r="AWQ39" s="187"/>
      <c r="AWR39" s="187"/>
      <c r="AWS39" s="208"/>
      <c r="AWT39" s="208"/>
      <c r="AWU39" s="187"/>
      <c r="AWV39" s="187"/>
      <c r="AWW39" s="207"/>
      <c r="AWX39" s="187"/>
      <c r="AWY39" s="187"/>
      <c r="AWZ39" s="187"/>
      <c r="AXA39" s="187"/>
      <c r="AXB39" s="208"/>
      <c r="AXC39" s="208"/>
      <c r="AXD39" s="187"/>
      <c r="AXE39" s="187"/>
      <c r="AXF39" s="207"/>
      <c r="AXG39" s="187"/>
      <c r="AXH39" s="187"/>
      <c r="AXI39" s="187"/>
      <c r="AXJ39" s="187"/>
      <c r="AXK39" s="208"/>
      <c r="AXL39" s="208"/>
      <c r="AXM39" s="187"/>
      <c r="AXN39" s="187"/>
      <c r="AXO39" s="207"/>
      <c r="AXP39" s="187"/>
      <c r="AXQ39" s="187"/>
      <c r="AXR39" s="187"/>
      <c r="AXS39" s="187"/>
      <c r="AXT39" s="208"/>
      <c r="AXU39" s="208"/>
      <c r="AXV39" s="187"/>
      <c r="AXW39" s="187"/>
      <c r="AXX39" s="207"/>
      <c r="AXY39" s="187"/>
      <c r="AXZ39" s="187"/>
      <c r="AYA39" s="187"/>
      <c r="AYB39" s="187"/>
      <c r="AYC39" s="208"/>
      <c r="AYD39" s="208"/>
      <c r="AYE39" s="187"/>
      <c r="AYF39" s="187"/>
      <c r="AYG39" s="207"/>
      <c r="AYH39" s="187"/>
      <c r="AYI39" s="187"/>
      <c r="AYJ39" s="187"/>
      <c r="AYK39" s="187"/>
      <c r="AYL39" s="208"/>
      <c r="AYM39" s="208"/>
      <c r="AYN39" s="187"/>
      <c r="AYO39" s="187"/>
      <c r="AYP39" s="207"/>
      <c r="AYQ39" s="187"/>
      <c r="AYR39" s="187"/>
      <c r="AYS39" s="187"/>
      <c r="AYT39" s="187"/>
      <c r="AYU39" s="208"/>
      <c r="AYV39" s="208"/>
      <c r="AYW39" s="187"/>
      <c r="AYX39" s="187"/>
      <c r="AYY39" s="207"/>
      <c r="AYZ39" s="187"/>
      <c r="AZA39" s="187"/>
      <c r="AZB39" s="187"/>
      <c r="AZC39" s="187"/>
      <c r="AZD39" s="208"/>
      <c r="AZE39" s="208"/>
      <c r="AZF39" s="187"/>
      <c r="AZG39" s="187"/>
      <c r="AZH39" s="207"/>
      <c r="AZI39" s="187"/>
      <c r="AZJ39" s="187"/>
      <c r="AZK39" s="187"/>
      <c r="AZL39" s="187"/>
      <c r="AZM39" s="208"/>
      <c r="AZN39" s="208"/>
      <c r="AZO39" s="187"/>
      <c r="AZP39" s="187"/>
      <c r="AZQ39" s="207"/>
      <c r="AZR39" s="187"/>
      <c r="AZS39" s="187"/>
      <c r="AZT39" s="187"/>
      <c r="AZU39" s="187"/>
      <c r="AZV39" s="208"/>
      <c r="AZW39" s="208"/>
      <c r="AZX39" s="187"/>
      <c r="AZY39" s="187"/>
      <c r="AZZ39" s="207"/>
      <c r="BAA39" s="187"/>
      <c r="BAB39" s="187"/>
      <c r="BAC39" s="187"/>
      <c r="BAD39" s="187"/>
      <c r="BAE39" s="208"/>
      <c r="BAF39" s="208"/>
      <c r="BAG39" s="187"/>
      <c r="BAH39" s="187"/>
      <c r="BAI39" s="207"/>
      <c r="BAJ39" s="187"/>
      <c r="BAK39" s="187"/>
      <c r="BAL39" s="187"/>
      <c r="BAM39" s="187"/>
      <c r="BAN39" s="208"/>
      <c r="BAO39" s="208"/>
      <c r="BAP39" s="187"/>
      <c r="BAQ39" s="187"/>
      <c r="BAR39" s="207"/>
      <c r="BAS39" s="187"/>
      <c r="BAT39" s="187"/>
      <c r="BAU39" s="187"/>
      <c r="BAV39" s="187"/>
      <c r="BAW39" s="208"/>
      <c r="BAX39" s="208"/>
      <c r="BAY39" s="187"/>
      <c r="BAZ39" s="187"/>
      <c r="BBA39" s="207"/>
      <c r="BBB39" s="187"/>
      <c r="BBC39" s="187"/>
      <c r="BBD39" s="187"/>
      <c r="BBE39" s="187"/>
      <c r="BBF39" s="208"/>
      <c r="BBG39" s="208"/>
      <c r="BBH39" s="187"/>
      <c r="BBI39" s="187"/>
      <c r="BBJ39" s="207"/>
      <c r="BBK39" s="187"/>
      <c r="BBL39" s="187"/>
      <c r="BBM39" s="187"/>
      <c r="BBN39" s="187"/>
      <c r="BBO39" s="208"/>
      <c r="BBP39" s="208"/>
      <c r="BBQ39" s="187"/>
      <c r="BBR39" s="187"/>
      <c r="BBS39" s="207"/>
      <c r="BBT39" s="187"/>
      <c r="BBU39" s="187"/>
      <c r="BBV39" s="187"/>
      <c r="BBW39" s="187"/>
      <c r="BBX39" s="208"/>
      <c r="BBY39" s="208"/>
      <c r="BBZ39" s="187"/>
      <c r="BCA39" s="187"/>
      <c r="BCB39" s="207"/>
      <c r="BCC39" s="187"/>
      <c r="BCD39" s="187"/>
      <c r="BCE39" s="187"/>
      <c r="BCF39" s="187"/>
      <c r="BCG39" s="208"/>
      <c r="BCH39" s="208"/>
      <c r="BCI39" s="187"/>
      <c r="BCJ39" s="187"/>
      <c r="BCK39" s="207"/>
      <c r="BCL39" s="187"/>
      <c r="BCM39" s="187"/>
      <c r="BCN39" s="187"/>
      <c r="BCO39" s="187"/>
      <c r="BCP39" s="208"/>
      <c r="BCQ39" s="208"/>
      <c r="BCR39" s="187"/>
      <c r="BCS39" s="187"/>
      <c r="BCT39" s="207"/>
      <c r="BCU39" s="187"/>
      <c r="BCV39" s="187"/>
      <c r="BCW39" s="187"/>
      <c r="BCX39" s="187"/>
      <c r="BCY39" s="208"/>
      <c r="BCZ39" s="208"/>
      <c r="BDA39" s="187"/>
      <c r="BDB39" s="187"/>
      <c r="BDC39" s="207"/>
      <c r="BDD39" s="187"/>
      <c r="BDE39" s="187"/>
      <c r="BDF39" s="187"/>
      <c r="BDG39" s="187"/>
      <c r="BDH39" s="208"/>
      <c r="BDI39" s="208"/>
      <c r="BDJ39" s="187"/>
      <c r="BDK39" s="187"/>
      <c r="BDL39" s="207"/>
      <c r="BDM39" s="187"/>
      <c r="BDN39" s="187"/>
      <c r="BDO39" s="187"/>
      <c r="BDP39" s="187"/>
      <c r="BDQ39" s="208"/>
      <c r="BDR39" s="208"/>
      <c r="BDS39" s="187"/>
      <c r="BDT39" s="187"/>
      <c r="BDU39" s="207"/>
      <c r="BDV39" s="187"/>
      <c r="BDW39" s="187"/>
      <c r="BDX39" s="187"/>
      <c r="BDY39" s="187"/>
      <c r="BDZ39" s="208"/>
      <c r="BEA39" s="208"/>
      <c r="BEB39" s="187"/>
      <c r="BEC39" s="187"/>
      <c r="BED39" s="207"/>
      <c r="BEE39" s="187"/>
      <c r="BEF39" s="187"/>
      <c r="BEG39" s="187"/>
      <c r="BEH39" s="187"/>
      <c r="BEI39" s="208"/>
      <c r="BEJ39" s="208"/>
      <c r="BEK39" s="187"/>
      <c r="BEL39" s="187"/>
      <c r="BEM39" s="207"/>
      <c r="BEN39" s="187"/>
      <c r="BEO39" s="187"/>
      <c r="BEP39" s="187"/>
      <c r="BEQ39" s="187"/>
      <c r="BER39" s="208"/>
      <c r="BES39" s="208"/>
      <c r="BET39" s="187"/>
      <c r="BEU39" s="187"/>
      <c r="BEV39" s="207"/>
      <c r="BEW39" s="187"/>
      <c r="BEX39" s="187"/>
      <c r="BEY39" s="187"/>
      <c r="BEZ39" s="187"/>
      <c r="BFA39" s="208"/>
      <c r="BFB39" s="208"/>
      <c r="BFC39" s="187"/>
      <c r="BFD39" s="187"/>
      <c r="BFE39" s="207"/>
      <c r="BFF39" s="187"/>
      <c r="BFG39" s="187"/>
      <c r="BFH39" s="187"/>
      <c r="BFI39" s="187"/>
      <c r="BFJ39" s="208"/>
      <c r="BFK39" s="208"/>
      <c r="BFL39" s="187"/>
      <c r="BFM39" s="187"/>
      <c r="BFN39" s="207"/>
      <c r="BFO39" s="187"/>
      <c r="BFP39" s="187"/>
      <c r="BFQ39" s="187"/>
      <c r="BFR39" s="187"/>
      <c r="BFS39" s="208"/>
      <c r="BFT39" s="208"/>
      <c r="BFU39" s="187"/>
      <c r="BFV39" s="187"/>
      <c r="BFW39" s="207"/>
      <c r="BFX39" s="187"/>
      <c r="BFY39" s="187"/>
      <c r="BFZ39" s="187"/>
      <c r="BGA39" s="187"/>
      <c r="BGB39" s="208"/>
      <c r="BGC39" s="208"/>
      <c r="BGD39" s="187"/>
      <c r="BGE39" s="187"/>
      <c r="BGF39" s="207"/>
      <c r="BGG39" s="187"/>
      <c r="BGH39" s="187"/>
      <c r="BGI39" s="187"/>
      <c r="BGJ39" s="187"/>
      <c r="BGK39" s="208"/>
      <c r="BGL39" s="208"/>
      <c r="BGM39" s="187"/>
      <c r="BGN39" s="187"/>
      <c r="BGO39" s="207"/>
      <c r="BGP39" s="187"/>
      <c r="BGQ39" s="187"/>
      <c r="BGR39" s="187"/>
      <c r="BGS39" s="187"/>
      <c r="BGT39" s="208"/>
      <c r="BGU39" s="208"/>
      <c r="BGV39" s="187"/>
      <c r="BGW39" s="187"/>
      <c r="BGX39" s="207"/>
      <c r="BGY39" s="187"/>
      <c r="BGZ39" s="187"/>
      <c r="BHA39" s="187"/>
      <c r="BHB39" s="187"/>
      <c r="BHC39" s="208"/>
      <c r="BHD39" s="208"/>
      <c r="BHE39" s="187"/>
      <c r="BHF39" s="187"/>
      <c r="BHG39" s="207"/>
      <c r="BHH39" s="187"/>
      <c r="BHI39" s="187"/>
      <c r="BHJ39" s="187"/>
      <c r="BHK39" s="187"/>
      <c r="BHL39" s="208"/>
      <c r="BHM39" s="208"/>
      <c r="BHN39" s="187"/>
      <c r="BHO39" s="187"/>
      <c r="BHP39" s="207"/>
      <c r="BHQ39" s="187"/>
      <c r="BHR39" s="187"/>
      <c r="BHS39" s="187"/>
      <c r="BHT39" s="187"/>
      <c r="BHU39" s="208"/>
      <c r="BHV39" s="208"/>
      <c r="BHW39" s="187"/>
      <c r="BHX39" s="187"/>
      <c r="BHY39" s="207"/>
      <c r="BHZ39" s="187"/>
      <c r="BIA39" s="187"/>
      <c r="BIB39" s="187"/>
      <c r="BIC39" s="187"/>
      <c r="BID39" s="208"/>
      <c r="BIE39" s="208"/>
      <c r="BIF39" s="187"/>
      <c r="BIG39" s="187"/>
      <c r="BIH39" s="207"/>
      <c r="BII39" s="187"/>
      <c r="BIJ39" s="187"/>
      <c r="BIK39" s="187"/>
      <c r="BIL39" s="187"/>
      <c r="BIM39" s="208"/>
      <c r="BIN39" s="208"/>
      <c r="BIO39" s="187"/>
      <c r="BIP39" s="187"/>
      <c r="BIQ39" s="207"/>
      <c r="BIR39" s="187"/>
      <c r="BIS39" s="187"/>
      <c r="BIT39" s="187"/>
      <c r="BIU39" s="187"/>
      <c r="BIV39" s="208"/>
      <c r="BIW39" s="208"/>
      <c r="BIX39" s="187"/>
      <c r="BIY39" s="187"/>
      <c r="BIZ39" s="207"/>
      <c r="BJA39" s="187"/>
      <c r="BJB39" s="187"/>
      <c r="BJC39" s="187"/>
      <c r="BJD39" s="187"/>
      <c r="BJE39" s="208"/>
      <c r="BJF39" s="208"/>
      <c r="BJG39" s="187"/>
      <c r="BJH39" s="187"/>
      <c r="BJI39" s="207"/>
      <c r="BJJ39" s="187"/>
      <c r="BJK39" s="187"/>
      <c r="BJL39" s="187"/>
      <c r="BJM39" s="187"/>
      <c r="BJN39" s="208"/>
      <c r="BJO39" s="208"/>
      <c r="BJP39" s="187"/>
      <c r="BJQ39" s="187"/>
      <c r="BJR39" s="207"/>
      <c r="BJS39" s="187"/>
      <c r="BJT39" s="187"/>
      <c r="BJU39" s="187"/>
      <c r="BJV39" s="187"/>
      <c r="BJW39" s="208"/>
      <c r="BJX39" s="208"/>
      <c r="BJY39" s="187"/>
      <c r="BJZ39" s="187"/>
      <c r="BKA39" s="207"/>
      <c r="BKB39" s="187"/>
      <c r="BKC39" s="187"/>
      <c r="BKD39" s="187"/>
      <c r="BKE39" s="187"/>
      <c r="BKF39" s="208"/>
      <c r="BKG39" s="208"/>
      <c r="BKH39" s="187"/>
      <c r="BKI39" s="187"/>
      <c r="BKJ39" s="207"/>
      <c r="BKK39" s="187"/>
      <c r="BKL39" s="187"/>
      <c r="BKM39" s="187"/>
      <c r="BKN39" s="187"/>
      <c r="BKO39" s="208"/>
      <c r="BKP39" s="208"/>
      <c r="BKQ39" s="187"/>
      <c r="BKR39" s="187"/>
      <c r="BKS39" s="207"/>
      <c r="BKT39" s="187"/>
      <c r="BKU39" s="187"/>
      <c r="BKV39" s="187"/>
      <c r="BKW39" s="187"/>
      <c r="BKX39" s="208"/>
      <c r="BKY39" s="208"/>
      <c r="BKZ39" s="187"/>
      <c r="BLA39" s="187"/>
      <c r="BLB39" s="207"/>
      <c r="BLC39" s="187"/>
      <c r="BLD39" s="187"/>
      <c r="BLE39" s="187"/>
      <c r="BLF39" s="187"/>
      <c r="BLG39" s="208"/>
      <c r="BLH39" s="208"/>
      <c r="BLI39" s="187"/>
      <c r="BLJ39" s="187"/>
      <c r="BLK39" s="207"/>
      <c r="BLL39" s="187"/>
      <c r="BLM39" s="187"/>
      <c r="BLN39" s="187"/>
      <c r="BLO39" s="187"/>
      <c r="BLP39" s="208"/>
      <c r="BLQ39" s="208"/>
      <c r="BLR39" s="187"/>
      <c r="BLS39" s="187"/>
      <c r="BLT39" s="207"/>
      <c r="BLU39" s="187"/>
      <c r="BLV39" s="187"/>
      <c r="BLW39" s="187"/>
      <c r="BLX39" s="187"/>
      <c r="BLY39" s="208"/>
      <c r="BLZ39" s="208"/>
      <c r="BMA39" s="187"/>
      <c r="BMB39" s="187"/>
      <c r="BMC39" s="207"/>
      <c r="BMD39" s="187"/>
      <c r="BME39" s="187"/>
      <c r="BMF39" s="187"/>
      <c r="BMG39" s="187"/>
      <c r="BMH39" s="208"/>
      <c r="BMI39" s="208"/>
      <c r="BMJ39" s="187"/>
      <c r="BMK39" s="187"/>
      <c r="BML39" s="207"/>
      <c r="BMM39" s="187"/>
      <c r="BMN39" s="187"/>
      <c r="BMO39" s="187"/>
      <c r="BMP39" s="187"/>
      <c r="BMQ39" s="208"/>
      <c r="BMR39" s="208"/>
      <c r="BMS39" s="187"/>
      <c r="BMT39" s="187"/>
      <c r="BMU39" s="207"/>
      <c r="BMV39" s="187"/>
      <c r="BMW39" s="187"/>
      <c r="BMX39" s="187"/>
      <c r="BMY39" s="187"/>
      <c r="BMZ39" s="208"/>
      <c r="BNA39" s="208"/>
      <c r="BNB39" s="187"/>
      <c r="BNC39" s="187"/>
      <c r="BND39" s="207"/>
      <c r="BNE39" s="187"/>
      <c r="BNF39" s="187"/>
      <c r="BNG39" s="187"/>
      <c r="BNH39" s="187"/>
      <c r="BNI39" s="208"/>
      <c r="BNJ39" s="208"/>
      <c r="BNK39" s="187"/>
      <c r="BNL39" s="187"/>
      <c r="BNM39" s="207"/>
      <c r="BNN39" s="187"/>
      <c r="BNO39" s="187"/>
      <c r="BNP39" s="187"/>
      <c r="BNQ39" s="187"/>
      <c r="BNR39" s="208"/>
      <c r="BNS39" s="208"/>
      <c r="BNT39" s="187"/>
      <c r="BNU39" s="187"/>
      <c r="BNV39" s="207"/>
      <c r="BNW39" s="187"/>
      <c r="BNX39" s="187"/>
      <c r="BNY39" s="187"/>
      <c r="BNZ39" s="187"/>
      <c r="BOA39" s="208"/>
      <c r="BOB39" s="208"/>
      <c r="BOC39" s="187"/>
      <c r="BOD39" s="187"/>
      <c r="BOE39" s="207"/>
      <c r="BOF39" s="187"/>
      <c r="BOG39" s="187"/>
      <c r="BOH39" s="187"/>
      <c r="BOI39" s="187"/>
      <c r="BOJ39" s="208"/>
      <c r="BOK39" s="208"/>
      <c r="BOL39" s="187"/>
      <c r="BOM39" s="187"/>
      <c r="BON39" s="207"/>
      <c r="BOO39" s="187"/>
      <c r="BOP39" s="187"/>
      <c r="BOQ39" s="187"/>
      <c r="BOR39" s="187"/>
      <c r="BOS39" s="208"/>
      <c r="BOT39" s="208"/>
      <c r="BOU39" s="187"/>
      <c r="BOV39" s="187"/>
      <c r="BOW39" s="207"/>
      <c r="BOX39" s="187"/>
      <c r="BOY39" s="187"/>
      <c r="BOZ39" s="187"/>
      <c r="BPA39" s="187"/>
      <c r="BPB39" s="208"/>
      <c r="BPC39" s="208"/>
      <c r="BPD39" s="187"/>
      <c r="BPE39" s="187"/>
      <c r="BPF39" s="207"/>
      <c r="BPG39" s="187"/>
      <c r="BPH39" s="187"/>
      <c r="BPI39" s="187"/>
      <c r="BPJ39" s="187"/>
      <c r="BPK39" s="208"/>
      <c r="BPL39" s="208"/>
      <c r="BPM39" s="187"/>
      <c r="BPN39" s="187"/>
      <c r="BPO39" s="207"/>
      <c r="BPP39" s="187"/>
      <c r="BPQ39" s="187"/>
      <c r="BPR39" s="187"/>
      <c r="BPS39" s="187"/>
      <c r="BPT39" s="208"/>
      <c r="BPU39" s="208"/>
      <c r="BPV39" s="187"/>
      <c r="BPW39" s="187"/>
      <c r="BPX39" s="207"/>
      <c r="BPY39" s="187"/>
      <c r="BPZ39" s="187"/>
      <c r="BQA39" s="187"/>
      <c r="BQB39" s="187"/>
      <c r="BQC39" s="208"/>
      <c r="BQD39" s="208"/>
      <c r="BQE39" s="187"/>
      <c r="BQF39" s="187"/>
      <c r="BQG39" s="207"/>
      <c r="BQH39" s="187"/>
      <c r="BQI39" s="187"/>
      <c r="BQJ39" s="187"/>
      <c r="BQK39" s="187"/>
      <c r="BQL39" s="208"/>
      <c r="BQM39" s="208"/>
      <c r="BQN39" s="187"/>
      <c r="BQO39" s="187"/>
      <c r="BQP39" s="207"/>
      <c r="BQQ39" s="187"/>
      <c r="BQR39" s="187"/>
      <c r="BQS39" s="187"/>
      <c r="BQT39" s="187"/>
      <c r="BQU39" s="208"/>
      <c r="BQV39" s="208"/>
      <c r="BQW39" s="187"/>
      <c r="BQX39" s="187"/>
      <c r="BQY39" s="207"/>
      <c r="BQZ39" s="187"/>
      <c r="BRA39" s="187"/>
      <c r="BRB39" s="187"/>
      <c r="BRC39" s="187"/>
      <c r="BRD39" s="208"/>
      <c r="BRE39" s="208"/>
      <c r="BRF39" s="187"/>
      <c r="BRG39" s="187"/>
      <c r="BRH39" s="207"/>
      <c r="BRI39" s="187"/>
      <c r="BRJ39" s="187"/>
      <c r="BRK39" s="187"/>
      <c r="BRL39" s="187"/>
      <c r="BRM39" s="208"/>
      <c r="BRN39" s="208"/>
      <c r="BRO39" s="187"/>
      <c r="BRP39" s="187"/>
      <c r="BRQ39" s="207"/>
      <c r="BRR39" s="187"/>
      <c r="BRS39" s="187"/>
      <c r="BRT39" s="187"/>
      <c r="BRU39" s="187"/>
      <c r="BRV39" s="208"/>
      <c r="BRW39" s="208"/>
      <c r="BRX39" s="187"/>
      <c r="BRY39" s="187"/>
      <c r="BRZ39" s="207"/>
      <c r="BSA39" s="187"/>
      <c r="BSB39" s="187"/>
      <c r="BSC39" s="187"/>
      <c r="BSD39" s="187"/>
      <c r="BSE39" s="208"/>
      <c r="BSF39" s="208"/>
      <c r="BSG39" s="187"/>
      <c r="BSH39" s="187"/>
      <c r="BSI39" s="207"/>
      <c r="BSJ39" s="187"/>
      <c r="BSK39" s="187"/>
      <c r="BSL39" s="187"/>
      <c r="BSM39" s="187"/>
      <c r="BSN39" s="208"/>
      <c r="BSO39" s="208"/>
      <c r="BSP39" s="187"/>
      <c r="BSQ39" s="187"/>
      <c r="BSR39" s="207"/>
      <c r="BSS39" s="187"/>
      <c r="BST39" s="187"/>
      <c r="BSU39" s="187"/>
      <c r="BSV39" s="187"/>
      <c r="BSW39" s="208"/>
      <c r="BSX39" s="208"/>
      <c r="BSY39" s="187"/>
      <c r="BSZ39" s="187"/>
      <c r="BTA39" s="207"/>
      <c r="BTB39" s="187"/>
      <c r="BTC39" s="187"/>
      <c r="BTD39" s="187"/>
      <c r="BTE39" s="187"/>
      <c r="BTF39" s="208"/>
      <c r="BTG39" s="208"/>
      <c r="BTH39" s="187"/>
      <c r="BTI39" s="187"/>
      <c r="BTJ39" s="207"/>
      <c r="BTK39" s="187"/>
      <c r="BTL39" s="187"/>
      <c r="BTM39" s="187"/>
      <c r="BTN39" s="187"/>
      <c r="BTO39" s="208"/>
      <c r="BTP39" s="208"/>
      <c r="BTQ39" s="187"/>
      <c r="BTR39" s="187"/>
      <c r="BTS39" s="207"/>
      <c r="BTT39" s="187"/>
      <c r="BTU39" s="187"/>
      <c r="BTV39" s="187"/>
      <c r="BTW39" s="187"/>
      <c r="BTX39" s="208"/>
      <c r="BTY39" s="208"/>
      <c r="BTZ39" s="187"/>
      <c r="BUA39" s="187"/>
      <c r="BUB39" s="207"/>
      <c r="BUC39" s="187"/>
      <c r="BUD39" s="187"/>
      <c r="BUE39" s="187"/>
      <c r="BUF39" s="187"/>
      <c r="BUG39" s="208"/>
      <c r="BUH39" s="208"/>
      <c r="BUI39" s="187"/>
      <c r="BUJ39" s="187"/>
      <c r="BUK39" s="207"/>
      <c r="BUL39" s="187"/>
      <c r="BUM39" s="187"/>
      <c r="BUN39" s="187"/>
      <c r="BUO39" s="187"/>
      <c r="BUP39" s="208"/>
      <c r="BUQ39" s="208"/>
      <c r="BUR39" s="187"/>
      <c r="BUS39" s="187"/>
      <c r="BUT39" s="207"/>
      <c r="BUU39" s="187"/>
      <c r="BUV39" s="187"/>
      <c r="BUW39" s="187"/>
      <c r="BUX39" s="187"/>
      <c r="BUY39" s="208"/>
      <c r="BUZ39" s="208"/>
      <c r="BVA39" s="187"/>
      <c r="BVB39" s="187"/>
      <c r="BVC39" s="207"/>
      <c r="BVD39" s="187"/>
      <c r="BVE39" s="187"/>
      <c r="BVF39" s="187"/>
      <c r="BVG39" s="187"/>
      <c r="BVH39" s="208"/>
      <c r="BVI39" s="208"/>
      <c r="BVJ39" s="187"/>
      <c r="BVK39" s="187"/>
      <c r="BVL39" s="207"/>
      <c r="BVM39" s="187"/>
      <c r="BVN39" s="187"/>
      <c r="BVO39" s="187"/>
      <c r="BVP39" s="187"/>
      <c r="BVQ39" s="208"/>
      <c r="BVR39" s="208"/>
      <c r="BVS39" s="187"/>
      <c r="BVT39" s="187"/>
      <c r="BVU39" s="207"/>
      <c r="BVV39" s="187"/>
      <c r="BVW39" s="187"/>
      <c r="BVX39" s="187"/>
      <c r="BVY39" s="187"/>
      <c r="BVZ39" s="208"/>
      <c r="BWA39" s="208"/>
      <c r="BWB39" s="187"/>
      <c r="BWC39" s="187"/>
      <c r="BWD39" s="207"/>
      <c r="BWE39" s="187"/>
      <c r="BWF39" s="187"/>
      <c r="BWG39" s="187"/>
      <c r="BWH39" s="187"/>
      <c r="BWI39" s="208"/>
      <c r="BWJ39" s="208"/>
      <c r="BWK39" s="187"/>
      <c r="BWL39" s="187"/>
      <c r="BWM39" s="207"/>
      <c r="BWN39" s="187"/>
      <c r="BWO39" s="187"/>
      <c r="BWP39" s="187"/>
      <c r="BWQ39" s="187"/>
      <c r="BWR39" s="208"/>
      <c r="BWS39" s="208"/>
      <c r="BWT39" s="187"/>
      <c r="BWU39" s="187"/>
      <c r="BWV39" s="207"/>
      <c r="BWW39" s="187"/>
      <c r="BWX39" s="187"/>
      <c r="BWY39" s="187"/>
      <c r="BWZ39" s="187"/>
      <c r="BXA39" s="208"/>
      <c r="BXB39" s="208"/>
      <c r="BXC39" s="187"/>
      <c r="BXD39" s="187"/>
      <c r="BXE39" s="207"/>
      <c r="BXF39" s="187"/>
      <c r="BXG39" s="187"/>
      <c r="BXH39" s="187"/>
      <c r="BXI39" s="187"/>
      <c r="BXJ39" s="208"/>
      <c r="BXK39" s="208"/>
      <c r="BXL39" s="187"/>
      <c r="BXM39" s="187"/>
      <c r="BXN39" s="207"/>
      <c r="BXO39" s="187"/>
      <c r="BXP39" s="187"/>
      <c r="BXQ39" s="187"/>
      <c r="BXR39" s="187"/>
      <c r="BXS39" s="208"/>
      <c r="BXT39" s="208"/>
      <c r="BXU39" s="187"/>
      <c r="BXV39" s="187"/>
      <c r="BXW39" s="207"/>
      <c r="BXX39" s="187"/>
      <c r="BXY39" s="187"/>
      <c r="BXZ39" s="187"/>
      <c r="BYA39" s="187"/>
      <c r="BYB39" s="208"/>
      <c r="BYC39" s="208"/>
      <c r="BYD39" s="187"/>
      <c r="BYE39" s="187"/>
      <c r="BYF39" s="207"/>
      <c r="BYG39" s="187"/>
      <c r="BYH39" s="187"/>
      <c r="BYI39" s="187"/>
      <c r="BYJ39" s="187"/>
      <c r="BYK39" s="208"/>
      <c r="BYL39" s="208"/>
      <c r="BYM39" s="187"/>
      <c r="BYN39" s="187"/>
      <c r="BYO39" s="207"/>
      <c r="BYP39" s="187"/>
      <c r="BYQ39" s="187"/>
      <c r="BYR39" s="187"/>
      <c r="BYS39" s="187"/>
      <c r="BYT39" s="208"/>
      <c r="BYU39" s="208"/>
      <c r="BYV39" s="187"/>
      <c r="BYW39" s="187"/>
      <c r="BYX39" s="207"/>
      <c r="BYY39" s="187"/>
      <c r="BYZ39" s="187"/>
      <c r="BZA39" s="187"/>
      <c r="BZB39" s="187"/>
      <c r="BZC39" s="208"/>
      <c r="BZD39" s="208"/>
      <c r="BZE39" s="187"/>
      <c r="BZF39" s="187"/>
      <c r="BZG39" s="207"/>
      <c r="BZH39" s="187"/>
      <c r="BZI39" s="187"/>
      <c r="BZJ39" s="187"/>
      <c r="BZK39" s="187"/>
      <c r="BZL39" s="208"/>
      <c r="BZM39" s="208"/>
      <c r="BZN39" s="187"/>
      <c r="BZO39" s="187"/>
      <c r="BZP39" s="207"/>
      <c r="BZQ39" s="187"/>
      <c r="BZR39" s="187"/>
      <c r="BZS39" s="187"/>
      <c r="BZT39" s="187"/>
      <c r="BZU39" s="208"/>
      <c r="BZV39" s="208"/>
      <c r="BZW39" s="187"/>
      <c r="BZX39" s="187"/>
      <c r="BZY39" s="207"/>
      <c r="BZZ39" s="187"/>
      <c r="CAA39" s="187"/>
      <c r="CAB39" s="187"/>
      <c r="CAC39" s="187"/>
      <c r="CAD39" s="208"/>
      <c r="CAE39" s="208"/>
      <c r="CAF39" s="187"/>
      <c r="CAG39" s="187"/>
      <c r="CAH39" s="207"/>
      <c r="CAI39" s="187"/>
      <c r="CAJ39" s="187"/>
      <c r="CAK39" s="187"/>
      <c r="CAL39" s="187"/>
      <c r="CAM39" s="208"/>
      <c r="CAN39" s="208"/>
      <c r="CAO39" s="187"/>
      <c r="CAP39" s="187"/>
      <c r="CAQ39" s="207"/>
      <c r="CAR39" s="187"/>
      <c r="CAS39" s="187"/>
      <c r="CAT39" s="187"/>
      <c r="CAU39" s="187"/>
      <c r="CAV39" s="208"/>
      <c r="CAW39" s="208"/>
      <c r="CAX39" s="187"/>
      <c r="CAY39" s="187"/>
      <c r="CAZ39" s="207"/>
      <c r="CBA39" s="187"/>
      <c r="CBB39" s="187"/>
      <c r="CBC39" s="187"/>
      <c r="CBD39" s="187"/>
      <c r="CBE39" s="208"/>
      <c r="CBF39" s="208"/>
      <c r="CBG39" s="187"/>
      <c r="CBH39" s="187"/>
      <c r="CBI39" s="207"/>
      <c r="CBJ39" s="187"/>
      <c r="CBK39" s="187"/>
      <c r="CBL39" s="187"/>
      <c r="CBM39" s="187"/>
      <c r="CBN39" s="208"/>
      <c r="CBO39" s="208"/>
      <c r="CBP39" s="187"/>
      <c r="CBQ39" s="187"/>
      <c r="CBR39" s="207"/>
      <c r="CBS39" s="187"/>
      <c r="CBT39" s="187"/>
      <c r="CBU39" s="187"/>
      <c r="CBV39" s="187"/>
      <c r="CBW39" s="208"/>
      <c r="CBX39" s="208"/>
      <c r="CBY39" s="187"/>
      <c r="CBZ39" s="187"/>
      <c r="CCA39" s="207"/>
      <c r="CCB39" s="187"/>
      <c r="CCC39" s="187"/>
      <c r="CCD39" s="187"/>
      <c r="CCE39" s="187"/>
      <c r="CCF39" s="208"/>
      <c r="CCG39" s="208"/>
      <c r="CCH39" s="187"/>
      <c r="CCI39" s="187"/>
      <c r="CCJ39" s="207"/>
      <c r="CCK39" s="187"/>
      <c r="CCL39" s="187"/>
      <c r="CCM39" s="187"/>
      <c r="CCN39" s="187"/>
      <c r="CCO39" s="208"/>
      <c r="CCP39" s="208"/>
      <c r="CCQ39" s="187"/>
      <c r="CCR39" s="187"/>
      <c r="CCS39" s="207"/>
      <c r="CCT39" s="187"/>
      <c r="CCU39" s="187"/>
      <c r="CCV39" s="187"/>
      <c r="CCW39" s="187"/>
      <c r="CCX39" s="208"/>
      <c r="CCY39" s="208"/>
      <c r="CCZ39" s="187"/>
      <c r="CDA39" s="187"/>
      <c r="CDB39" s="207"/>
      <c r="CDC39" s="187"/>
      <c r="CDD39" s="187"/>
      <c r="CDE39" s="187"/>
      <c r="CDF39" s="187"/>
      <c r="CDG39" s="208"/>
      <c r="CDH39" s="208"/>
      <c r="CDI39" s="187"/>
      <c r="CDJ39" s="187"/>
      <c r="CDK39" s="207"/>
      <c r="CDL39" s="187"/>
      <c r="CDM39" s="187"/>
      <c r="CDN39" s="187"/>
      <c r="CDO39" s="187"/>
      <c r="CDP39" s="208"/>
      <c r="CDQ39" s="208"/>
      <c r="CDR39" s="187"/>
      <c r="CDS39" s="187"/>
      <c r="CDT39" s="207"/>
      <c r="CDU39" s="187"/>
      <c r="CDV39" s="187"/>
      <c r="CDW39" s="187"/>
      <c r="CDX39" s="187"/>
      <c r="CDY39" s="208"/>
      <c r="CDZ39" s="208"/>
      <c r="CEA39" s="187"/>
      <c r="CEB39" s="187"/>
      <c r="CEC39" s="207"/>
      <c r="CED39" s="187"/>
      <c r="CEE39" s="187"/>
      <c r="CEF39" s="187"/>
      <c r="CEG39" s="187"/>
      <c r="CEH39" s="208"/>
      <c r="CEI39" s="208"/>
      <c r="CEJ39" s="187"/>
      <c r="CEK39" s="187"/>
      <c r="CEL39" s="207"/>
      <c r="CEM39" s="187"/>
      <c r="CEN39" s="187"/>
      <c r="CEO39" s="187"/>
      <c r="CEP39" s="187"/>
      <c r="CEQ39" s="208"/>
      <c r="CER39" s="208"/>
      <c r="CES39" s="187"/>
      <c r="CET39" s="187"/>
      <c r="CEU39" s="207"/>
      <c r="CEV39" s="187"/>
      <c r="CEW39" s="187"/>
      <c r="CEX39" s="187"/>
      <c r="CEY39" s="187"/>
      <c r="CEZ39" s="208"/>
      <c r="CFA39" s="208"/>
      <c r="CFB39" s="187"/>
      <c r="CFC39" s="187"/>
      <c r="CFD39" s="207"/>
      <c r="CFE39" s="187"/>
      <c r="CFF39" s="187"/>
      <c r="CFG39" s="187"/>
      <c r="CFH39" s="187"/>
      <c r="CFI39" s="208"/>
      <c r="CFJ39" s="208"/>
      <c r="CFK39" s="187"/>
      <c r="CFL39" s="187"/>
      <c r="CFM39" s="207"/>
      <c r="CFN39" s="187"/>
      <c r="CFO39" s="187"/>
      <c r="CFP39" s="187"/>
      <c r="CFQ39" s="187"/>
      <c r="CFR39" s="208"/>
      <c r="CFS39" s="208"/>
      <c r="CFT39" s="187"/>
      <c r="CFU39" s="187"/>
      <c r="CFV39" s="207"/>
      <c r="CFW39" s="187"/>
      <c r="CFX39" s="187"/>
      <c r="CFY39" s="187"/>
      <c r="CFZ39" s="187"/>
      <c r="CGA39" s="208"/>
      <c r="CGB39" s="208"/>
      <c r="CGC39" s="187"/>
      <c r="CGD39" s="187"/>
      <c r="CGE39" s="207"/>
      <c r="CGF39" s="187"/>
      <c r="CGG39" s="187"/>
      <c r="CGH39" s="187"/>
      <c r="CGI39" s="187"/>
      <c r="CGJ39" s="208"/>
      <c r="CGK39" s="208"/>
      <c r="CGL39" s="187"/>
      <c r="CGM39" s="187"/>
      <c r="CGN39" s="207"/>
      <c r="CGO39" s="187"/>
      <c r="CGP39" s="187"/>
      <c r="CGQ39" s="187"/>
      <c r="CGR39" s="187"/>
      <c r="CGS39" s="208"/>
      <c r="CGT39" s="208"/>
      <c r="CGU39" s="187"/>
      <c r="CGV39" s="187"/>
      <c r="CGW39" s="207"/>
      <c r="CGX39" s="187"/>
      <c r="CGY39" s="187"/>
      <c r="CGZ39" s="187"/>
      <c r="CHA39" s="187"/>
      <c r="CHB39" s="208"/>
      <c r="CHC39" s="208"/>
      <c r="CHD39" s="187"/>
      <c r="CHE39" s="187"/>
      <c r="CHF39" s="207"/>
      <c r="CHG39" s="187"/>
      <c r="CHH39" s="187"/>
      <c r="CHI39" s="187"/>
      <c r="CHJ39" s="187"/>
      <c r="CHK39" s="208"/>
      <c r="CHL39" s="208"/>
      <c r="CHM39" s="187"/>
      <c r="CHN39" s="187"/>
      <c r="CHO39" s="207"/>
      <c r="CHP39" s="187"/>
      <c r="CHQ39" s="187"/>
      <c r="CHR39" s="187"/>
      <c r="CHS39" s="187"/>
      <c r="CHT39" s="208"/>
      <c r="CHU39" s="208"/>
      <c r="CHV39" s="187"/>
      <c r="CHW39" s="187"/>
      <c r="CHX39" s="207"/>
      <c r="CHY39" s="187"/>
      <c r="CHZ39" s="187"/>
      <c r="CIA39" s="187"/>
      <c r="CIB39" s="187"/>
      <c r="CIC39" s="208"/>
      <c r="CID39" s="208"/>
      <c r="CIE39" s="187"/>
      <c r="CIF39" s="187"/>
      <c r="CIG39" s="207"/>
      <c r="CIH39" s="187"/>
      <c r="CII39" s="187"/>
      <c r="CIJ39" s="187"/>
      <c r="CIK39" s="187"/>
      <c r="CIL39" s="208"/>
      <c r="CIM39" s="208"/>
      <c r="CIN39" s="187"/>
      <c r="CIO39" s="187"/>
      <c r="CIP39" s="207"/>
      <c r="CIQ39" s="187"/>
      <c r="CIR39" s="187"/>
      <c r="CIS39" s="187"/>
      <c r="CIT39" s="187"/>
      <c r="CIU39" s="208"/>
      <c r="CIV39" s="208"/>
      <c r="CIW39" s="187"/>
      <c r="CIX39" s="187"/>
      <c r="CIY39" s="207"/>
      <c r="CIZ39" s="187"/>
      <c r="CJA39" s="187"/>
      <c r="CJB39" s="187"/>
      <c r="CJC39" s="187"/>
      <c r="CJD39" s="208"/>
      <c r="CJE39" s="208"/>
      <c r="CJF39" s="187"/>
      <c r="CJG39" s="187"/>
      <c r="CJH39" s="207"/>
      <c r="CJI39" s="187"/>
      <c r="CJJ39" s="187"/>
      <c r="CJK39" s="187"/>
      <c r="CJL39" s="187"/>
      <c r="CJM39" s="208"/>
      <c r="CJN39" s="208"/>
      <c r="CJO39" s="187"/>
      <c r="CJP39" s="187"/>
      <c r="CJQ39" s="207"/>
      <c r="CJR39" s="187"/>
      <c r="CJS39" s="187"/>
      <c r="CJT39" s="187"/>
      <c r="CJU39" s="187"/>
      <c r="CJV39" s="208"/>
      <c r="CJW39" s="208"/>
      <c r="CJX39" s="187"/>
      <c r="CJY39" s="187"/>
      <c r="CJZ39" s="207"/>
      <c r="CKA39" s="187"/>
      <c r="CKB39" s="187"/>
      <c r="CKC39" s="187"/>
      <c r="CKD39" s="187"/>
      <c r="CKE39" s="208"/>
      <c r="CKF39" s="208"/>
      <c r="CKG39" s="187"/>
      <c r="CKH39" s="187"/>
      <c r="CKI39" s="207"/>
      <c r="CKJ39" s="187"/>
      <c r="CKK39" s="187"/>
      <c r="CKL39" s="187"/>
      <c r="CKM39" s="187"/>
      <c r="CKN39" s="208"/>
      <c r="CKO39" s="208"/>
      <c r="CKP39" s="187"/>
      <c r="CKQ39" s="187"/>
      <c r="CKR39" s="207"/>
      <c r="CKS39" s="187"/>
      <c r="CKT39" s="187"/>
      <c r="CKU39" s="187"/>
      <c r="CKV39" s="187"/>
      <c r="CKW39" s="208"/>
      <c r="CKX39" s="208"/>
      <c r="CKY39" s="187"/>
      <c r="CKZ39" s="187"/>
      <c r="CLA39" s="207"/>
      <c r="CLB39" s="187"/>
      <c r="CLC39" s="187"/>
      <c r="CLD39" s="187"/>
      <c r="CLE39" s="187"/>
      <c r="CLF39" s="208"/>
      <c r="CLG39" s="208"/>
      <c r="CLH39" s="187"/>
      <c r="CLI39" s="187"/>
      <c r="CLJ39" s="207"/>
      <c r="CLK39" s="187"/>
      <c r="CLL39" s="187"/>
      <c r="CLM39" s="187"/>
      <c r="CLN39" s="187"/>
      <c r="CLO39" s="208"/>
      <c r="CLP39" s="208"/>
      <c r="CLQ39" s="187"/>
      <c r="CLR39" s="187"/>
      <c r="CLS39" s="207"/>
      <c r="CLT39" s="187"/>
      <c r="CLU39" s="187"/>
      <c r="CLV39" s="187"/>
      <c r="CLW39" s="187"/>
      <c r="CLX39" s="208"/>
      <c r="CLY39" s="208"/>
      <c r="CLZ39" s="187"/>
      <c r="CMA39" s="187"/>
      <c r="CMB39" s="207"/>
      <c r="CMC39" s="187"/>
      <c r="CMD39" s="187"/>
      <c r="CME39" s="187"/>
      <c r="CMF39" s="187"/>
      <c r="CMG39" s="208"/>
      <c r="CMH39" s="208"/>
      <c r="CMI39" s="187"/>
      <c r="CMJ39" s="187"/>
      <c r="CMK39" s="207"/>
      <c r="CML39" s="187"/>
      <c r="CMM39" s="187"/>
      <c r="CMN39" s="187"/>
      <c r="CMO39" s="187"/>
      <c r="CMP39" s="208"/>
      <c r="CMQ39" s="208"/>
      <c r="CMR39" s="187"/>
      <c r="CMS39" s="187"/>
      <c r="CMT39" s="207"/>
      <c r="CMU39" s="187"/>
      <c r="CMV39" s="187"/>
      <c r="CMW39" s="187"/>
      <c r="CMX39" s="187"/>
      <c r="CMY39" s="208"/>
      <c r="CMZ39" s="208"/>
      <c r="CNA39" s="187"/>
      <c r="CNB39" s="187"/>
      <c r="CNC39" s="207"/>
      <c r="CND39" s="187"/>
      <c r="CNE39" s="187"/>
      <c r="CNF39" s="187"/>
      <c r="CNG39" s="187"/>
      <c r="CNH39" s="208"/>
      <c r="CNI39" s="208"/>
      <c r="CNJ39" s="187"/>
      <c r="CNK39" s="187"/>
      <c r="CNL39" s="207"/>
      <c r="CNM39" s="187"/>
      <c r="CNN39" s="187"/>
      <c r="CNO39" s="187"/>
      <c r="CNP39" s="187"/>
      <c r="CNQ39" s="208"/>
      <c r="CNR39" s="208"/>
      <c r="CNS39" s="187"/>
      <c r="CNT39" s="187"/>
      <c r="CNU39" s="207"/>
      <c r="CNV39" s="187"/>
      <c r="CNW39" s="187"/>
      <c r="CNX39" s="187"/>
      <c r="CNY39" s="187"/>
      <c r="CNZ39" s="208"/>
      <c r="COA39" s="208"/>
      <c r="COB39" s="187"/>
      <c r="COC39" s="187"/>
      <c r="COD39" s="207"/>
      <c r="COE39" s="187"/>
      <c r="COF39" s="187"/>
      <c r="COG39" s="187"/>
      <c r="COH39" s="187"/>
      <c r="COI39" s="208"/>
      <c r="COJ39" s="208"/>
      <c r="COK39" s="187"/>
      <c r="COL39" s="187"/>
      <c r="COM39" s="207"/>
      <c r="CON39" s="187"/>
      <c r="COO39" s="187"/>
      <c r="COP39" s="187"/>
      <c r="COQ39" s="187"/>
      <c r="COR39" s="208"/>
      <c r="COS39" s="208"/>
      <c r="COT39" s="187"/>
      <c r="COU39" s="187"/>
      <c r="COV39" s="207"/>
      <c r="COW39" s="187"/>
      <c r="COX39" s="187"/>
      <c r="COY39" s="187"/>
      <c r="COZ39" s="187"/>
      <c r="CPA39" s="208"/>
      <c r="CPB39" s="208"/>
      <c r="CPC39" s="187"/>
      <c r="CPD39" s="187"/>
      <c r="CPE39" s="207"/>
      <c r="CPF39" s="187"/>
      <c r="CPG39" s="187"/>
      <c r="CPH39" s="187"/>
      <c r="CPI39" s="187"/>
      <c r="CPJ39" s="208"/>
      <c r="CPK39" s="208"/>
      <c r="CPL39" s="187"/>
      <c r="CPM39" s="187"/>
      <c r="CPN39" s="207"/>
      <c r="CPO39" s="187"/>
      <c r="CPP39" s="187"/>
      <c r="CPQ39" s="187"/>
      <c r="CPR39" s="187"/>
      <c r="CPS39" s="208"/>
      <c r="CPT39" s="208"/>
      <c r="CPU39" s="187"/>
      <c r="CPV39" s="187"/>
      <c r="CPW39" s="207"/>
      <c r="CPX39" s="187"/>
      <c r="CPY39" s="187"/>
      <c r="CPZ39" s="187"/>
      <c r="CQA39" s="187"/>
      <c r="CQB39" s="208"/>
      <c r="CQC39" s="208"/>
      <c r="CQD39" s="187"/>
      <c r="CQE39" s="187"/>
      <c r="CQF39" s="207"/>
      <c r="CQG39" s="187"/>
      <c r="CQH39" s="187"/>
      <c r="CQI39" s="187"/>
      <c r="CQJ39" s="187"/>
      <c r="CQK39" s="208"/>
      <c r="CQL39" s="208"/>
      <c r="CQM39" s="187"/>
      <c r="CQN39" s="187"/>
      <c r="CQO39" s="207"/>
      <c r="CQP39" s="187"/>
      <c r="CQQ39" s="187"/>
      <c r="CQR39" s="187"/>
      <c r="CQS39" s="187"/>
      <c r="CQT39" s="208"/>
      <c r="CQU39" s="208"/>
      <c r="CQV39" s="187"/>
      <c r="CQW39" s="187"/>
      <c r="CQX39" s="207"/>
      <c r="CQY39" s="187"/>
      <c r="CQZ39" s="187"/>
      <c r="CRA39" s="187"/>
      <c r="CRB39" s="187"/>
      <c r="CRC39" s="208"/>
      <c r="CRD39" s="208"/>
      <c r="CRE39" s="187"/>
      <c r="CRF39" s="187"/>
      <c r="CRG39" s="207"/>
      <c r="CRH39" s="187"/>
      <c r="CRI39" s="187"/>
      <c r="CRJ39" s="187"/>
      <c r="CRK39" s="187"/>
      <c r="CRL39" s="208"/>
      <c r="CRM39" s="208"/>
      <c r="CRN39" s="187"/>
      <c r="CRO39" s="187"/>
      <c r="CRP39" s="207"/>
      <c r="CRQ39" s="187"/>
      <c r="CRR39" s="187"/>
      <c r="CRS39" s="187"/>
      <c r="CRT39" s="187"/>
      <c r="CRU39" s="208"/>
      <c r="CRV39" s="208"/>
      <c r="CRW39" s="187"/>
      <c r="CRX39" s="187"/>
      <c r="CRY39" s="207"/>
      <c r="CRZ39" s="187"/>
      <c r="CSA39" s="187"/>
      <c r="CSB39" s="187"/>
      <c r="CSC39" s="187"/>
      <c r="CSD39" s="208"/>
      <c r="CSE39" s="208"/>
      <c r="CSF39" s="187"/>
      <c r="CSG39" s="187"/>
      <c r="CSH39" s="207"/>
      <c r="CSI39" s="187"/>
      <c r="CSJ39" s="187"/>
      <c r="CSK39" s="187"/>
      <c r="CSL39" s="187"/>
      <c r="CSM39" s="208"/>
      <c r="CSN39" s="208"/>
      <c r="CSO39" s="187"/>
      <c r="CSP39" s="187"/>
      <c r="CSQ39" s="207"/>
      <c r="CSR39" s="187"/>
      <c r="CSS39" s="187"/>
      <c r="CST39" s="187"/>
      <c r="CSU39" s="187"/>
      <c r="CSV39" s="208"/>
      <c r="CSW39" s="208"/>
      <c r="CSX39" s="187"/>
      <c r="CSY39" s="187"/>
      <c r="CSZ39" s="207"/>
      <c r="CTA39" s="187"/>
      <c r="CTB39" s="187"/>
      <c r="CTC39" s="187"/>
      <c r="CTD39" s="187"/>
      <c r="CTE39" s="208"/>
      <c r="CTF39" s="208"/>
      <c r="CTG39" s="187"/>
      <c r="CTH39" s="187"/>
      <c r="CTI39" s="207"/>
      <c r="CTJ39" s="187"/>
      <c r="CTK39" s="187"/>
      <c r="CTL39" s="187"/>
      <c r="CTM39" s="187"/>
      <c r="CTN39" s="208"/>
      <c r="CTO39" s="208"/>
      <c r="CTP39" s="187"/>
      <c r="CTQ39" s="187"/>
      <c r="CTR39" s="207"/>
      <c r="CTS39" s="187"/>
      <c r="CTT39" s="187"/>
      <c r="CTU39" s="187"/>
      <c r="CTV39" s="187"/>
      <c r="CTW39" s="208"/>
      <c r="CTX39" s="208"/>
      <c r="CTY39" s="187"/>
      <c r="CTZ39" s="187"/>
      <c r="CUA39" s="207"/>
      <c r="CUB39" s="187"/>
      <c r="CUC39" s="187"/>
      <c r="CUD39" s="187"/>
      <c r="CUE39" s="187"/>
      <c r="CUF39" s="208"/>
      <c r="CUG39" s="208"/>
      <c r="CUH39" s="187"/>
      <c r="CUI39" s="187"/>
      <c r="CUJ39" s="207"/>
      <c r="CUK39" s="187"/>
      <c r="CUL39" s="187"/>
      <c r="CUM39" s="187"/>
      <c r="CUN39" s="187"/>
      <c r="CUO39" s="208"/>
      <c r="CUP39" s="208"/>
      <c r="CUQ39" s="187"/>
      <c r="CUR39" s="187"/>
      <c r="CUS39" s="207"/>
      <c r="CUT39" s="187"/>
      <c r="CUU39" s="187"/>
      <c r="CUV39" s="187"/>
      <c r="CUW39" s="187"/>
      <c r="CUX39" s="208"/>
      <c r="CUY39" s="208"/>
      <c r="CUZ39" s="187"/>
      <c r="CVA39" s="187"/>
      <c r="CVB39" s="207"/>
      <c r="CVC39" s="187"/>
      <c r="CVD39" s="187"/>
      <c r="CVE39" s="187"/>
      <c r="CVF39" s="187"/>
      <c r="CVG39" s="208"/>
      <c r="CVH39" s="208"/>
      <c r="CVI39" s="187"/>
      <c r="CVJ39" s="187"/>
      <c r="CVK39" s="207"/>
      <c r="CVL39" s="187"/>
      <c r="CVM39" s="187"/>
      <c r="CVN39" s="187"/>
      <c r="CVO39" s="187"/>
      <c r="CVP39" s="208"/>
      <c r="CVQ39" s="208"/>
      <c r="CVR39" s="187"/>
      <c r="CVS39" s="187"/>
      <c r="CVT39" s="207"/>
      <c r="CVU39" s="187"/>
      <c r="CVV39" s="187"/>
      <c r="CVW39" s="187"/>
      <c r="CVX39" s="187"/>
      <c r="CVY39" s="208"/>
      <c r="CVZ39" s="208"/>
      <c r="CWA39" s="187"/>
      <c r="CWB39" s="187"/>
      <c r="CWC39" s="207"/>
      <c r="CWD39" s="187"/>
      <c r="CWE39" s="187"/>
      <c r="CWF39" s="187"/>
      <c r="CWG39" s="187"/>
      <c r="CWH39" s="208"/>
      <c r="CWI39" s="208"/>
      <c r="CWJ39" s="187"/>
      <c r="CWK39" s="187"/>
      <c r="CWL39" s="207"/>
      <c r="CWM39" s="187"/>
      <c r="CWN39" s="187"/>
      <c r="CWO39" s="187"/>
      <c r="CWP39" s="187"/>
      <c r="CWQ39" s="208"/>
      <c r="CWR39" s="208"/>
      <c r="CWS39" s="187"/>
      <c r="CWT39" s="187"/>
      <c r="CWU39" s="207"/>
      <c r="CWV39" s="187"/>
      <c r="CWW39" s="187"/>
      <c r="CWX39" s="187"/>
      <c r="CWY39" s="187"/>
      <c r="CWZ39" s="208"/>
      <c r="CXA39" s="208"/>
      <c r="CXB39" s="187"/>
      <c r="CXC39" s="187"/>
      <c r="CXD39" s="207"/>
      <c r="CXE39" s="187"/>
      <c r="CXF39" s="187"/>
      <c r="CXG39" s="187"/>
      <c r="CXH39" s="187"/>
      <c r="CXI39" s="208"/>
      <c r="CXJ39" s="208"/>
      <c r="CXK39" s="187"/>
      <c r="CXL39" s="187"/>
      <c r="CXM39" s="207"/>
      <c r="CXN39" s="187"/>
      <c r="CXO39" s="187"/>
      <c r="CXP39" s="187"/>
      <c r="CXQ39" s="187"/>
      <c r="CXR39" s="208"/>
      <c r="CXS39" s="208"/>
      <c r="CXT39" s="187"/>
      <c r="CXU39" s="187"/>
      <c r="CXV39" s="207"/>
      <c r="CXW39" s="187"/>
      <c r="CXX39" s="187"/>
      <c r="CXY39" s="187"/>
      <c r="CXZ39" s="187"/>
      <c r="CYA39" s="208"/>
      <c r="CYB39" s="208"/>
      <c r="CYC39" s="187"/>
      <c r="CYD39" s="187"/>
      <c r="CYE39" s="207"/>
      <c r="CYF39" s="187"/>
      <c r="CYG39" s="187"/>
      <c r="CYH39" s="187"/>
      <c r="CYI39" s="187"/>
      <c r="CYJ39" s="208"/>
      <c r="CYK39" s="208"/>
      <c r="CYL39" s="187"/>
      <c r="CYM39" s="187"/>
      <c r="CYN39" s="207"/>
      <c r="CYO39" s="187"/>
      <c r="CYP39" s="187"/>
      <c r="CYQ39" s="187"/>
      <c r="CYR39" s="187"/>
      <c r="CYS39" s="208"/>
      <c r="CYT39" s="208"/>
      <c r="CYU39" s="187"/>
      <c r="CYV39" s="187"/>
      <c r="CYW39" s="207"/>
      <c r="CYX39" s="187"/>
      <c r="CYY39" s="187"/>
      <c r="CYZ39" s="187"/>
      <c r="CZA39" s="187"/>
      <c r="CZB39" s="208"/>
      <c r="CZC39" s="208"/>
      <c r="CZD39" s="187"/>
      <c r="CZE39" s="187"/>
      <c r="CZF39" s="207"/>
      <c r="CZG39" s="187"/>
      <c r="CZH39" s="187"/>
      <c r="CZI39" s="187"/>
      <c r="CZJ39" s="187"/>
      <c r="CZK39" s="208"/>
      <c r="CZL39" s="208"/>
      <c r="CZM39" s="187"/>
      <c r="CZN39" s="187"/>
      <c r="CZO39" s="207"/>
      <c r="CZP39" s="187"/>
      <c r="CZQ39" s="187"/>
      <c r="CZR39" s="187"/>
      <c r="CZS39" s="187"/>
      <c r="CZT39" s="208"/>
      <c r="CZU39" s="208"/>
      <c r="CZV39" s="187"/>
      <c r="CZW39" s="187"/>
      <c r="CZX39" s="207"/>
      <c r="CZY39" s="187"/>
      <c r="CZZ39" s="187"/>
      <c r="DAA39" s="187"/>
      <c r="DAB39" s="187"/>
      <c r="DAC39" s="208"/>
      <c r="DAD39" s="208"/>
      <c r="DAE39" s="187"/>
      <c r="DAF39" s="187"/>
      <c r="DAG39" s="207"/>
      <c r="DAH39" s="187"/>
      <c r="DAI39" s="187"/>
      <c r="DAJ39" s="187"/>
      <c r="DAK39" s="187"/>
      <c r="DAL39" s="208"/>
      <c r="DAM39" s="208"/>
      <c r="DAN39" s="187"/>
      <c r="DAO39" s="187"/>
      <c r="DAP39" s="207"/>
      <c r="DAQ39" s="187"/>
      <c r="DAR39" s="187"/>
      <c r="DAS39" s="187"/>
      <c r="DAT39" s="187"/>
      <c r="DAU39" s="208"/>
      <c r="DAV39" s="208"/>
      <c r="DAW39" s="187"/>
      <c r="DAX39" s="187"/>
      <c r="DAY39" s="207"/>
      <c r="DAZ39" s="187"/>
      <c r="DBA39" s="187"/>
      <c r="DBB39" s="187"/>
      <c r="DBC39" s="187"/>
      <c r="DBD39" s="208"/>
      <c r="DBE39" s="208"/>
      <c r="DBF39" s="187"/>
      <c r="DBG39" s="187"/>
      <c r="DBH39" s="207"/>
      <c r="DBI39" s="187"/>
      <c r="DBJ39" s="187"/>
      <c r="DBK39" s="187"/>
      <c r="DBL39" s="187"/>
      <c r="DBM39" s="208"/>
      <c r="DBN39" s="208"/>
      <c r="DBO39" s="187"/>
      <c r="DBP39" s="187"/>
      <c r="DBQ39" s="207"/>
      <c r="DBR39" s="187"/>
      <c r="DBS39" s="187"/>
      <c r="DBT39" s="187"/>
      <c r="DBU39" s="187"/>
      <c r="DBV39" s="208"/>
      <c r="DBW39" s="208"/>
      <c r="DBX39" s="187"/>
      <c r="DBY39" s="187"/>
      <c r="DBZ39" s="207"/>
      <c r="DCA39" s="187"/>
      <c r="DCB39" s="187"/>
      <c r="DCC39" s="187"/>
      <c r="DCD39" s="187"/>
      <c r="DCE39" s="208"/>
      <c r="DCF39" s="208"/>
      <c r="DCG39" s="187"/>
      <c r="DCH39" s="187"/>
      <c r="DCI39" s="207"/>
      <c r="DCJ39" s="187"/>
      <c r="DCK39" s="187"/>
      <c r="DCL39" s="187"/>
      <c r="DCM39" s="187"/>
      <c r="DCN39" s="208"/>
      <c r="DCO39" s="208"/>
      <c r="DCP39" s="187"/>
      <c r="DCQ39" s="187"/>
      <c r="DCR39" s="207"/>
      <c r="DCS39" s="187"/>
      <c r="DCT39" s="187"/>
      <c r="DCU39" s="187"/>
      <c r="DCV39" s="187"/>
      <c r="DCW39" s="208"/>
      <c r="DCX39" s="208"/>
      <c r="DCY39" s="187"/>
      <c r="DCZ39" s="187"/>
      <c r="DDA39" s="207"/>
      <c r="DDB39" s="187"/>
      <c r="DDC39" s="187"/>
      <c r="DDD39" s="187"/>
      <c r="DDE39" s="187"/>
      <c r="DDF39" s="208"/>
      <c r="DDG39" s="208"/>
      <c r="DDH39" s="187"/>
      <c r="DDI39" s="187"/>
      <c r="DDJ39" s="207"/>
      <c r="DDK39" s="187"/>
      <c r="DDL39" s="187"/>
      <c r="DDM39" s="187"/>
      <c r="DDN39" s="187"/>
      <c r="DDO39" s="208"/>
      <c r="DDP39" s="208"/>
      <c r="DDQ39" s="187"/>
      <c r="DDR39" s="187"/>
      <c r="DDS39" s="207"/>
      <c r="DDT39" s="187"/>
      <c r="DDU39" s="187"/>
      <c r="DDV39" s="187"/>
      <c r="DDW39" s="187"/>
      <c r="DDX39" s="208"/>
      <c r="DDY39" s="208"/>
      <c r="DDZ39" s="187"/>
      <c r="DEA39" s="187"/>
      <c r="DEB39" s="207"/>
      <c r="DEC39" s="187"/>
      <c r="DED39" s="187"/>
      <c r="DEE39" s="187"/>
      <c r="DEF39" s="187"/>
      <c r="DEG39" s="208"/>
      <c r="DEH39" s="208"/>
      <c r="DEI39" s="187"/>
      <c r="DEJ39" s="187"/>
      <c r="DEK39" s="207"/>
      <c r="DEL39" s="187"/>
      <c r="DEM39" s="187"/>
      <c r="DEN39" s="187"/>
      <c r="DEO39" s="187"/>
      <c r="DEP39" s="208"/>
      <c r="DEQ39" s="208"/>
      <c r="DER39" s="187"/>
      <c r="DES39" s="187"/>
      <c r="DET39" s="207"/>
      <c r="DEU39" s="187"/>
      <c r="DEV39" s="187"/>
      <c r="DEW39" s="187"/>
      <c r="DEX39" s="187"/>
      <c r="DEY39" s="208"/>
      <c r="DEZ39" s="208"/>
      <c r="DFA39" s="187"/>
      <c r="DFB39" s="187"/>
      <c r="DFC39" s="207"/>
      <c r="DFD39" s="187"/>
      <c r="DFE39" s="187"/>
      <c r="DFF39" s="187"/>
      <c r="DFG39" s="187"/>
      <c r="DFH39" s="208"/>
      <c r="DFI39" s="208"/>
      <c r="DFJ39" s="187"/>
      <c r="DFK39" s="187"/>
      <c r="DFL39" s="207"/>
      <c r="DFM39" s="187"/>
      <c r="DFN39" s="187"/>
      <c r="DFO39" s="187"/>
      <c r="DFP39" s="187"/>
      <c r="DFQ39" s="208"/>
      <c r="DFR39" s="208"/>
      <c r="DFS39" s="187"/>
      <c r="DFT39" s="187"/>
      <c r="DFU39" s="207"/>
      <c r="DFV39" s="187"/>
      <c r="DFW39" s="187"/>
      <c r="DFX39" s="187"/>
      <c r="DFY39" s="187"/>
      <c r="DFZ39" s="208"/>
      <c r="DGA39" s="208"/>
      <c r="DGB39" s="187"/>
      <c r="DGC39" s="187"/>
      <c r="DGD39" s="207"/>
      <c r="DGE39" s="187"/>
      <c r="DGF39" s="187"/>
      <c r="DGG39" s="187"/>
      <c r="DGH39" s="187"/>
      <c r="DGI39" s="208"/>
      <c r="DGJ39" s="208"/>
      <c r="DGK39" s="187"/>
      <c r="DGL39" s="187"/>
      <c r="DGM39" s="207"/>
      <c r="DGN39" s="187"/>
      <c r="DGO39" s="187"/>
      <c r="DGP39" s="187"/>
      <c r="DGQ39" s="187"/>
      <c r="DGR39" s="208"/>
      <c r="DGS39" s="208"/>
      <c r="DGT39" s="187"/>
      <c r="DGU39" s="187"/>
      <c r="DGV39" s="207"/>
      <c r="DGW39" s="187"/>
      <c r="DGX39" s="187"/>
      <c r="DGY39" s="187"/>
      <c r="DGZ39" s="187"/>
      <c r="DHA39" s="208"/>
      <c r="DHB39" s="208"/>
      <c r="DHC39" s="187"/>
      <c r="DHD39" s="187"/>
      <c r="DHE39" s="207"/>
      <c r="DHF39" s="187"/>
      <c r="DHG39" s="187"/>
      <c r="DHH39" s="187"/>
      <c r="DHI39" s="187"/>
      <c r="DHJ39" s="208"/>
      <c r="DHK39" s="208"/>
      <c r="DHL39" s="187"/>
      <c r="DHM39" s="187"/>
      <c r="DHN39" s="207"/>
      <c r="DHO39" s="187"/>
      <c r="DHP39" s="187"/>
      <c r="DHQ39" s="187"/>
      <c r="DHR39" s="187"/>
      <c r="DHS39" s="208"/>
      <c r="DHT39" s="208"/>
      <c r="DHU39" s="187"/>
      <c r="DHV39" s="187"/>
      <c r="DHW39" s="207"/>
      <c r="DHX39" s="187"/>
      <c r="DHY39" s="187"/>
      <c r="DHZ39" s="187"/>
      <c r="DIA39" s="187"/>
      <c r="DIB39" s="208"/>
      <c r="DIC39" s="208"/>
      <c r="DID39" s="187"/>
      <c r="DIE39" s="187"/>
      <c r="DIF39" s="207"/>
      <c r="DIG39" s="187"/>
      <c r="DIH39" s="187"/>
      <c r="DII39" s="187"/>
      <c r="DIJ39" s="187"/>
      <c r="DIK39" s="208"/>
      <c r="DIL39" s="208"/>
      <c r="DIM39" s="187"/>
      <c r="DIN39" s="187"/>
      <c r="DIO39" s="207"/>
      <c r="DIP39" s="187"/>
      <c r="DIQ39" s="187"/>
      <c r="DIR39" s="187"/>
      <c r="DIS39" s="187"/>
      <c r="DIT39" s="208"/>
      <c r="DIU39" s="208"/>
      <c r="DIV39" s="187"/>
      <c r="DIW39" s="187"/>
      <c r="DIX39" s="207"/>
      <c r="DIY39" s="187"/>
      <c r="DIZ39" s="187"/>
      <c r="DJA39" s="187"/>
      <c r="DJB39" s="187"/>
      <c r="DJC39" s="208"/>
      <c r="DJD39" s="208"/>
      <c r="DJE39" s="187"/>
      <c r="DJF39" s="187"/>
      <c r="DJG39" s="207"/>
      <c r="DJH39" s="187"/>
      <c r="DJI39" s="187"/>
      <c r="DJJ39" s="187"/>
      <c r="DJK39" s="187"/>
      <c r="DJL39" s="208"/>
      <c r="DJM39" s="208"/>
      <c r="DJN39" s="187"/>
      <c r="DJO39" s="187"/>
      <c r="DJP39" s="207"/>
      <c r="DJQ39" s="187"/>
      <c r="DJR39" s="187"/>
      <c r="DJS39" s="187"/>
      <c r="DJT39" s="187"/>
      <c r="DJU39" s="208"/>
      <c r="DJV39" s="208"/>
      <c r="DJW39" s="187"/>
      <c r="DJX39" s="187"/>
      <c r="DJY39" s="207"/>
      <c r="DJZ39" s="187"/>
      <c r="DKA39" s="187"/>
      <c r="DKB39" s="187"/>
      <c r="DKC39" s="187"/>
      <c r="DKD39" s="208"/>
      <c r="DKE39" s="208"/>
      <c r="DKF39" s="187"/>
      <c r="DKG39" s="187"/>
      <c r="DKH39" s="207"/>
      <c r="DKI39" s="187"/>
      <c r="DKJ39" s="187"/>
      <c r="DKK39" s="187"/>
      <c r="DKL39" s="187"/>
      <c r="DKM39" s="208"/>
      <c r="DKN39" s="208"/>
      <c r="DKO39" s="187"/>
      <c r="DKP39" s="187"/>
      <c r="DKQ39" s="207"/>
      <c r="DKR39" s="187"/>
      <c r="DKS39" s="187"/>
      <c r="DKT39" s="187"/>
      <c r="DKU39" s="187"/>
      <c r="DKV39" s="208"/>
      <c r="DKW39" s="208"/>
      <c r="DKX39" s="187"/>
      <c r="DKY39" s="187"/>
      <c r="DKZ39" s="207"/>
      <c r="DLA39" s="187"/>
      <c r="DLB39" s="187"/>
      <c r="DLC39" s="187"/>
      <c r="DLD39" s="187"/>
      <c r="DLE39" s="208"/>
      <c r="DLF39" s="208"/>
      <c r="DLG39" s="187"/>
      <c r="DLH39" s="187"/>
      <c r="DLI39" s="207"/>
      <c r="DLJ39" s="187"/>
      <c r="DLK39" s="187"/>
      <c r="DLL39" s="187"/>
      <c r="DLM39" s="187"/>
      <c r="DLN39" s="208"/>
      <c r="DLO39" s="208"/>
      <c r="DLP39" s="187"/>
      <c r="DLQ39" s="187"/>
      <c r="DLR39" s="207"/>
      <c r="DLS39" s="187"/>
      <c r="DLT39" s="187"/>
      <c r="DLU39" s="187"/>
      <c r="DLV39" s="187"/>
      <c r="DLW39" s="208"/>
      <c r="DLX39" s="208"/>
      <c r="DLY39" s="187"/>
      <c r="DLZ39" s="187"/>
      <c r="DMA39" s="207"/>
      <c r="DMB39" s="187"/>
      <c r="DMC39" s="187"/>
      <c r="DMD39" s="187"/>
      <c r="DME39" s="187"/>
      <c r="DMF39" s="208"/>
      <c r="DMG39" s="208"/>
      <c r="DMH39" s="187"/>
      <c r="DMI39" s="187"/>
      <c r="DMJ39" s="207"/>
      <c r="DMK39" s="187"/>
      <c r="DML39" s="187"/>
      <c r="DMM39" s="187"/>
      <c r="DMN39" s="187"/>
      <c r="DMO39" s="208"/>
      <c r="DMP39" s="208"/>
      <c r="DMQ39" s="187"/>
      <c r="DMR39" s="187"/>
      <c r="DMS39" s="207"/>
      <c r="DMT39" s="187"/>
      <c r="DMU39" s="187"/>
      <c r="DMV39" s="187"/>
      <c r="DMW39" s="187"/>
      <c r="DMX39" s="208"/>
      <c r="DMY39" s="208"/>
      <c r="DMZ39" s="187"/>
      <c r="DNA39" s="187"/>
      <c r="DNB39" s="207"/>
      <c r="DNC39" s="187"/>
      <c r="DND39" s="187"/>
      <c r="DNE39" s="187"/>
      <c r="DNF39" s="187"/>
      <c r="DNG39" s="208"/>
      <c r="DNH39" s="208"/>
      <c r="DNI39" s="187"/>
      <c r="DNJ39" s="187"/>
      <c r="DNK39" s="207"/>
      <c r="DNL39" s="187"/>
      <c r="DNM39" s="187"/>
      <c r="DNN39" s="187"/>
      <c r="DNO39" s="187"/>
      <c r="DNP39" s="208"/>
      <c r="DNQ39" s="208"/>
      <c r="DNR39" s="187"/>
      <c r="DNS39" s="187"/>
      <c r="DNT39" s="207"/>
      <c r="DNU39" s="187"/>
      <c r="DNV39" s="187"/>
      <c r="DNW39" s="187"/>
      <c r="DNX39" s="187"/>
      <c r="DNY39" s="208"/>
      <c r="DNZ39" s="208"/>
      <c r="DOA39" s="187"/>
      <c r="DOB39" s="187"/>
      <c r="DOC39" s="207"/>
      <c r="DOD39" s="187"/>
      <c r="DOE39" s="187"/>
      <c r="DOF39" s="187"/>
      <c r="DOG39" s="187"/>
      <c r="DOH39" s="208"/>
      <c r="DOI39" s="208"/>
      <c r="DOJ39" s="187"/>
      <c r="DOK39" s="187"/>
      <c r="DOL39" s="207"/>
      <c r="DOM39" s="187"/>
      <c r="DON39" s="187"/>
      <c r="DOO39" s="187"/>
      <c r="DOP39" s="187"/>
      <c r="DOQ39" s="208"/>
      <c r="DOR39" s="208"/>
      <c r="DOS39" s="187"/>
      <c r="DOT39" s="187"/>
      <c r="DOU39" s="207"/>
      <c r="DOV39" s="187"/>
      <c r="DOW39" s="187"/>
      <c r="DOX39" s="187"/>
      <c r="DOY39" s="187"/>
      <c r="DOZ39" s="208"/>
      <c r="DPA39" s="208"/>
      <c r="DPB39" s="187"/>
      <c r="DPC39" s="187"/>
      <c r="DPD39" s="207"/>
      <c r="DPE39" s="187"/>
      <c r="DPF39" s="187"/>
      <c r="DPG39" s="187"/>
      <c r="DPH39" s="187"/>
      <c r="DPI39" s="208"/>
      <c r="DPJ39" s="208"/>
      <c r="DPK39" s="187"/>
      <c r="DPL39" s="187"/>
      <c r="DPM39" s="207"/>
      <c r="DPN39" s="187"/>
      <c r="DPO39" s="187"/>
      <c r="DPP39" s="187"/>
      <c r="DPQ39" s="187"/>
      <c r="DPR39" s="208"/>
      <c r="DPS39" s="208"/>
      <c r="DPT39" s="187"/>
      <c r="DPU39" s="187"/>
      <c r="DPV39" s="207"/>
      <c r="DPW39" s="187"/>
      <c r="DPX39" s="187"/>
      <c r="DPY39" s="187"/>
      <c r="DPZ39" s="187"/>
      <c r="DQA39" s="208"/>
      <c r="DQB39" s="208"/>
      <c r="DQC39" s="187"/>
      <c r="DQD39" s="187"/>
      <c r="DQE39" s="207"/>
      <c r="DQF39" s="187"/>
      <c r="DQG39" s="187"/>
      <c r="DQH39" s="187"/>
      <c r="DQI39" s="187"/>
      <c r="DQJ39" s="208"/>
      <c r="DQK39" s="208"/>
      <c r="DQL39" s="187"/>
      <c r="DQM39" s="187"/>
      <c r="DQN39" s="207"/>
      <c r="DQO39" s="187"/>
      <c r="DQP39" s="187"/>
      <c r="DQQ39" s="187"/>
      <c r="DQR39" s="187"/>
      <c r="DQS39" s="208"/>
      <c r="DQT39" s="208"/>
      <c r="DQU39" s="187"/>
      <c r="DQV39" s="187"/>
      <c r="DQW39" s="207"/>
      <c r="DQX39" s="187"/>
      <c r="DQY39" s="187"/>
      <c r="DQZ39" s="187"/>
      <c r="DRA39" s="187"/>
      <c r="DRB39" s="208"/>
      <c r="DRC39" s="208"/>
      <c r="DRD39" s="187"/>
      <c r="DRE39" s="187"/>
      <c r="DRF39" s="207"/>
      <c r="DRG39" s="187"/>
      <c r="DRH39" s="187"/>
      <c r="DRI39" s="187"/>
      <c r="DRJ39" s="187"/>
      <c r="DRK39" s="208"/>
      <c r="DRL39" s="208"/>
      <c r="DRM39" s="187"/>
      <c r="DRN39" s="187"/>
      <c r="DRO39" s="207"/>
      <c r="DRP39" s="187"/>
      <c r="DRQ39" s="187"/>
      <c r="DRR39" s="187"/>
      <c r="DRS39" s="187"/>
      <c r="DRT39" s="208"/>
      <c r="DRU39" s="208"/>
      <c r="DRV39" s="187"/>
      <c r="DRW39" s="187"/>
      <c r="DRX39" s="207"/>
      <c r="DRY39" s="187"/>
      <c r="DRZ39" s="187"/>
      <c r="DSA39" s="187"/>
      <c r="DSB39" s="187"/>
      <c r="DSC39" s="208"/>
      <c r="DSD39" s="208"/>
      <c r="DSE39" s="187"/>
      <c r="DSF39" s="187"/>
      <c r="DSG39" s="207"/>
      <c r="DSH39" s="187"/>
      <c r="DSI39" s="187"/>
      <c r="DSJ39" s="187"/>
      <c r="DSK39" s="187"/>
      <c r="DSL39" s="208"/>
      <c r="DSM39" s="208"/>
      <c r="DSN39" s="187"/>
      <c r="DSO39" s="187"/>
      <c r="DSP39" s="207"/>
      <c r="DSQ39" s="187"/>
      <c r="DSR39" s="187"/>
      <c r="DSS39" s="187"/>
      <c r="DST39" s="187"/>
      <c r="DSU39" s="208"/>
      <c r="DSV39" s="208"/>
      <c r="DSW39" s="187"/>
      <c r="DSX39" s="187"/>
      <c r="DSY39" s="207"/>
      <c r="DSZ39" s="187"/>
      <c r="DTA39" s="187"/>
      <c r="DTB39" s="187"/>
      <c r="DTC39" s="187"/>
      <c r="DTD39" s="208"/>
      <c r="DTE39" s="208"/>
      <c r="DTF39" s="187"/>
      <c r="DTG39" s="187"/>
      <c r="DTH39" s="207"/>
      <c r="DTI39" s="187"/>
      <c r="DTJ39" s="187"/>
      <c r="DTK39" s="187"/>
      <c r="DTL39" s="187"/>
      <c r="DTM39" s="208"/>
      <c r="DTN39" s="208"/>
      <c r="DTO39" s="187"/>
      <c r="DTP39" s="187"/>
      <c r="DTQ39" s="207"/>
      <c r="DTR39" s="187"/>
      <c r="DTS39" s="187"/>
      <c r="DTT39" s="187"/>
      <c r="DTU39" s="187"/>
      <c r="DTV39" s="208"/>
      <c r="DTW39" s="208"/>
      <c r="DTX39" s="187"/>
      <c r="DTY39" s="187"/>
      <c r="DTZ39" s="207"/>
      <c r="DUA39" s="187"/>
      <c r="DUB39" s="187"/>
      <c r="DUC39" s="187"/>
      <c r="DUD39" s="187"/>
      <c r="DUE39" s="208"/>
      <c r="DUF39" s="208"/>
      <c r="DUG39" s="187"/>
      <c r="DUH39" s="187"/>
      <c r="DUI39" s="207"/>
      <c r="DUJ39" s="187"/>
      <c r="DUK39" s="187"/>
      <c r="DUL39" s="187"/>
      <c r="DUM39" s="187"/>
      <c r="DUN39" s="208"/>
      <c r="DUO39" s="208"/>
      <c r="DUP39" s="187"/>
      <c r="DUQ39" s="187"/>
      <c r="DUR39" s="207"/>
      <c r="DUS39" s="187"/>
      <c r="DUT39" s="187"/>
      <c r="DUU39" s="187"/>
      <c r="DUV39" s="187"/>
      <c r="DUW39" s="208"/>
      <c r="DUX39" s="208"/>
      <c r="DUY39" s="187"/>
      <c r="DUZ39" s="187"/>
      <c r="DVA39" s="207"/>
      <c r="DVB39" s="187"/>
      <c r="DVC39" s="187"/>
      <c r="DVD39" s="187"/>
      <c r="DVE39" s="187"/>
      <c r="DVF39" s="208"/>
      <c r="DVG39" s="208"/>
      <c r="DVH39" s="187"/>
      <c r="DVI39" s="187"/>
      <c r="DVJ39" s="207"/>
      <c r="DVK39" s="187"/>
      <c r="DVL39" s="187"/>
      <c r="DVM39" s="187"/>
      <c r="DVN39" s="187"/>
      <c r="DVO39" s="208"/>
      <c r="DVP39" s="208"/>
      <c r="DVQ39" s="187"/>
      <c r="DVR39" s="187"/>
      <c r="DVS39" s="207"/>
      <c r="DVT39" s="187"/>
      <c r="DVU39" s="187"/>
      <c r="DVV39" s="187"/>
      <c r="DVW39" s="187"/>
      <c r="DVX39" s="208"/>
      <c r="DVY39" s="208"/>
      <c r="DVZ39" s="187"/>
      <c r="DWA39" s="187"/>
      <c r="DWB39" s="207"/>
      <c r="DWC39" s="187"/>
      <c r="DWD39" s="187"/>
      <c r="DWE39" s="187"/>
      <c r="DWF39" s="187"/>
      <c r="DWG39" s="208"/>
      <c r="DWH39" s="208"/>
      <c r="DWI39" s="187"/>
      <c r="DWJ39" s="187"/>
      <c r="DWK39" s="207"/>
      <c r="DWL39" s="187"/>
      <c r="DWM39" s="187"/>
      <c r="DWN39" s="187"/>
      <c r="DWO39" s="187"/>
      <c r="DWP39" s="208"/>
      <c r="DWQ39" s="208"/>
      <c r="DWR39" s="187"/>
      <c r="DWS39" s="187"/>
      <c r="DWT39" s="207"/>
      <c r="DWU39" s="187"/>
      <c r="DWV39" s="187"/>
      <c r="DWW39" s="187"/>
      <c r="DWX39" s="187"/>
      <c r="DWY39" s="208"/>
      <c r="DWZ39" s="208"/>
      <c r="DXA39" s="187"/>
      <c r="DXB39" s="187"/>
      <c r="DXC39" s="207"/>
      <c r="DXD39" s="187"/>
      <c r="DXE39" s="187"/>
      <c r="DXF39" s="187"/>
      <c r="DXG39" s="187"/>
      <c r="DXH39" s="208"/>
      <c r="DXI39" s="208"/>
      <c r="DXJ39" s="187"/>
      <c r="DXK39" s="187"/>
      <c r="DXL39" s="207"/>
      <c r="DXM39" s="187"/>
      <c r="DXN39" s="187"/>
      <c r="DXO39" s="187"/>
      <c r="DXP39" s="187"/>
      <c r="DXQ39" s="208"/>
      <c r="DXR39" s="208"/>
      <c r="DXS39" s="187"/>
      <c r="DXT39" s="187"/>
      <c r="DXU39" s="207"/>
      <c r="DXV39" s="187"/>
      <c r="DXW39" s="187"/>
      <c r="DXX39" s="187"/>
      <c r="DXY39" s="187"/>
      <c r="DXZ39" s="208"/>
      <c r="DYA39" s="208"/>
      <c r="DYB39" s="187"/>
      <c r="DYC39" s="187"/>
      <c r="DYD39" s="207"/>
      <c r="DYE39" s="187"/>
      <c r="DYF39" s="187"/>
      <c r="DYG39" s="187"/>
      <c r="DYH39" s="187"/>
      <c r="DYI39" s="208"/>
      <c r="DYJ39" s="208"/>
      <c r="DYK39" s="187"/>
      <c r="DYL39" s="187"/>
      <c r="DYM39" s="207"/>
      <c r="DYN39" s="187"/>
      <c r="DYO39" s="187"/>
      <c r="DYP39" s="187"/>
      <c r="DYQ39" s="187"/>
      <c r="DYR39" s="208"/>
      <c r="DYS39" s="208"/>
      <c r="DYT39" s="187"/>
      <c r="DYU39" s="187"/>
      <c r="DYV39" s="207"/>
      <c r="DYW39" s="187"/>
      <c r="DYX39" s="187"/>
      <c r="DYY39" s="187"/>
      <c r="DYZ39" s="187"/>
      <c r="DZA39" s="208"/>
      <c r="DZB39" s="208"/>
      <c r="DZC39" s="187"/>
      <c r="DZD39" s="187"/>
      <c r="DZE39" s="207"/>
      <c r="DZF39" s="187"/>
      <c r="DZG39" s="187"/>
      <c r="DZH39" s="187"/>
      <c r="DZI39" s="187"/>
      <c r="DZJ39" s="208"/>
      <c r="DZK39" s="208"/>
      <c r="DZL39" s="187"/>
      <c r="DZM39" s="187"/>
      <c r="DZN39" s="207"/>
      <c r="DZO39" s="187"/>
      <c r="DZP39" s="187"/>
      <c r="DZQ39" s="187"/>
      <c r="DZR39" s="187"/>
      <c r="DZS39" s="208"/>
      <c r="DZT39" s="208"/>
      <c r="DZU39" s="187"/>
      <c r="DZV39" s="187"/>
      <c r="DZW39" s="207"/>
      <c r="DZX39" s="187"/>
      <c r="DZY39" s="187"/>
      <c r="DZZ39" s="187"/>
      <c r="EAA39" s="187"/>
      <c r="EAB39" s="208"/>
      <c r="EAC39" s="208"/>
      <c r="EAD39" s="187"/>
      <c r="EAE39" s="187"/>
      <c r="EAF39" s="207"/>
      <c r="EAG39" s="187"/>
      <c r="EAH39" s="187"/>
      <c r="EAI39" s="187"/>
      <c r="EAJ39" s="187"/>
      <c r="EAK39" s="208"/>
      <c r="EAL39" s="208"/>
      <c r="EAM39" s="187"/>
      <c r="EAN39" s="187"/>
      <c r="EAO39" s="207"/>
      <c r="EAP39" s="187"/>
      <c r="EAQ39" s="187"/>
      <c r="EAR39" s="187"/>
      <c r="EAS39" s="187"/>
      <c r="EAT39" s="208"/>
      <c r="EAU39" s="208"/>
      <c r="EAV39" s="187"/>
      <c r="EAW39" s="187"/>
      <c r="EAX39" s="207"/>
      <c r="EAY39" s="187"/>
      <c r="EAZ39" s="187"/>
      <c r="EBA39" s="187"/>
      <c r="EBB39" s="187"/>
      <c r="EBC39" s="208"/>
      <c r="EBD39" s="208"/>
      <c r="EBE39" s="187"/>
      <c r="EBF39" s="187"/>
      <c r="EBG39" s="207"/>
      <c r="EBH39" s="187"/>
      <c r="EBI39" s="187"/>
      <c r="EBJ39" s="187"/>
      <c r="EBK39" s="187"/>
      <c r="EBL39" s="208"/>
      <c r="EBM39" s="208"/>
      <c r="EBN39" s="187"/>
      <c r="EBO39" s="187"/>
      <c r="EBP39" s="207"/>
      <c r="EBQ39" s="187"/>
      <c r="EBR39" s="187"/>
      <c r="EBS39" s="187"/>
      <c r="EBT39" s="187"/>
      <c r="EBU39" s="208"/>
      <c r="EBV39" s="208"/>
      <c r="EBW39" s="187"/>
      <c r="EBX39" s="187"/>
      <c r="EBY39" s="207"/>
      <c r="EBZ39" s="187"/>
      <c r="ECA39" s="187"/>
      <c r="ECB39" s="187"/>
      <c r="ECC39" s="187"/>
      <c r="ECD39" s="208"/>
      <c r="ECE39" s="208"/>
      <c r="ECF39" s="187"/>
      <c r="ECG39" s="187"/>
      <c r="ECH39" s="207"/>
      <c r="ECI39" s="187"/>
      <c r="ECJ39" s="187"/>
      <c r="ECK39" s="187"/>
      <c r="ECL39" s="187"/>
      <c r="ECM39" s="208"/>
      <c r="ECN39" s="208"/>
      <c r="ECO39" s="187"/>
      <c r="ECP39" s="187"/>
      <c r="ECQ39" s="207"/>
      <c r="ECR39" s="187"/>
      <c r="ECS39" s="187"/>
      <c r="ECT39" s="187"/>
      <c r="ECU39" s="187"/>
      <c r="ECV39" s="208"/>
      <c r="ECW39" s="208"/>
      <c r="ECX39" s="187"/>
      <c r="ECY39" s="187"/>
      <c r="ECZ39" s="207"/>
      <c r="EDA39" s="187"/>
      <c r="EDB39" s="187"/>
      <c r="EDC39" s="187"/>
      <c r="EDD39" s="187"/>
      <c r="EDE39" s="208"/>
      <c r="EDF39" s="208"/>
      <c r="EDG39" s="187"/>
      <c r="EDH39" s="187"/>
      <c r="EDI39" s="207"/>
      <c r="EDJ39" s="187"/>
      <c r="EDK39" s="187"/>
      <c r="EDL39" s="187"/>
      <c r="EDM39" s="187"/>
      <c r="EDN39" s="208"/>
      <c r="EDO39" s="208"/>
      <c r="EDP39" s="187"/>
      <c r="EDQ39" s="187"/>
      <c r="EDR39" s="207"/>
      <c r="EDS39" s="187"/>
      <c r="EDT39" s="187"/>
      <c r="EDU39" s="187"/>
      <c r="EDV39" s="187"/>
      <c r="EDW39" s="208"/>
      <c r="EDX39" s="208"/>
      <c r="EDY39" s="187"/>
      <c r="EDZ39" s="187"/>
      <c r="EEA39" s="207"/>
      <c r="EEB39" s="187"/>
      <c r="EEC39" s="187"/>
      <c r="EED39" s="187"/>
      <c r="EEE39" s="187"/>
      <c r="EEF39" s="208"/>
      <c r="EEG39" s="208"/>
      <c r="EEH39" s="187"/>
      <c r="EEI39" s="187"/>
      <c r="EEJ39" s="207"/>
      <c r="EEK39" s="187"/>
      <c r="EEL39" s="187"/>
      <c r="EEM39" s="187"/>
      <c r="EEN39" s="187"/>
      <c r="EEO39" s="208"/>
      <c r="EEP39" s="208"/>
      <c r="EEQ39" s="187"/>
      <c r="EER39" s="187"/>
      <c r="EES39" s="207"/>
      <c r="EET39" s="187"/>
      <c r="EEU39" s="187"/>
      <c r="EEV39" s="187"/>
      <c r="EEW39" s="187"/>
      <c r="EEX39" s="208"/>
      <c r="EEY39" s="208"/>
      <c r="EEZ39" s="187"/>
      <c r="EFA39" s="187"/>
      <c r="EFB39" s="207"/>
      <c r="EFC39" s="187"/>
      <c r="EFD39" s="187"/>
      <c r="EFE39" s="187"/>
      <c r="EFF39" s="187"/>
      <c r="EFG39" s="208"/>
      <c r="EFH39" s="208"/>
      <c r="EFI39" s="187"/>
      <c r="EFJ39" s="187"/>
      <c r="EFK39" s="207"/>
      <c r="EFL39" s="187"/>
      <c r="EFM39" s="187"/>
      <c r="EFN39" s="187"/>
      <c r="EFO39" s="187"/>
      <c r="EFP39" s="208"/>
      <c r="EFQ39" s="208"/>
      <c r="EFR39" s="187"/>
      <c r="EFS39" s="187"/>
      <c r="EFT39" s="207"/>
      <c r="EFU39" s="187"/>
      <c r="EFV39" s="187"/>
      <c r="EFW39" s="187"/>
      <c r="EFX39" s="187"/>
      <c r="EFY39" s="208"/>
      <c r="EFZ39" s="208"/>
      <c r="EGA39" s="187"/>
      <c r="EGB39" s="187"/>
      <c r="EGC39" s="207"/>
      <c r="EGD39" s="187"/>
      <c r="EGE39" s="187"/>
      <c r="EGF39" s="187"/>
      <c r="EGG39" s="187"/>
      <c r="EGH39" s="208"/>
      <c r="EGI39" s="208"/>
      <c r="EGJ39" s="187"/>
      <c r="EGK39" s="187"/>
      <c r="EGL39" s="207"/>
      <c r="EGM39" s="187"/>
      <c r="EGN39" s="187"/>
      <c r="EGO39" s="187"/>
      <c r="EGP39" s="187"/>
      <c r="EGQ39" s="208"/>
      <c r="EGR39" s="208"/>
      <c r="EGS39" s="187"/>
      <c r="EGT39" s="187"/>
      <c r="EGU39" s="207"/>
      <c r="EGV39" s="187"/>
      <c r="EGW39" s="187"/>
      <c r="EGX39" s="187"/>
      <c r="EGY39" s="187"/>
      <c r="EGZ39" s="208"/>
      <c r="EHA39" s="208"/>
      <c r="EHB39" s="187"/>
      <c r="EHC39" s="187"/>
      <c r="EHD39" s="207"/>
      <c r="EHE39" s="187"/>
      <c r="EHF39" s="187"/>
      <c r="EHG39" s="187"/>
      <c r="EHH39" s="187"/>
      <c r="EHI39" s="208"/>
      <c r="EHJ39" s="208"/>
      <c r="EHK39" s="187"/>
      <c r="EHL39" s="187"/>
      <c r="EHM39" s="207"/>
      <c r="EHN39" s="187"/>
      <c r="EHO39" s="187"/>
      <c r="EHP39" s="187"/>
      <c r="EHQ39" s="187"/>
      <c r="EHR39" s="208"/>
      <c r="EHS39" s="208"/>
      <c r="EHT39" s="187"/>
      <c r="EHU39" s="187"/>
      <c r="EHV39" s="207"/>
      <c r="EHW39" s="187"/>
      <c r="EHX39" s="187"/>
      <c r="EHY39" s="187"/>
      <c r="EHZ39" s="187"/>
      <c r="EIA39" s="208"/>
      <c r="EIB39" s="208"/>
      <c r="EIC39" s="187"/>
      <c r="EID39" s="187"/>
      <c r="EIE39" s="207"/>
      <c r="EIF39" s="187"/>
      <c r="EIG39" s="187"/>
      <c r="EIH39" s="187"/>
      <c r="EII39" s="187"/>
      <c r="EIJ39" s="208"/>
      <c r="EIK39" s="208"/>
      <c r="EIL39" s="187"/>
      <c r="EIM39" s="187"/>
      <c r="EIN39" s="207"/>
      <c r="EIO39" s="187"/>
      <c r="EIP39" s="187"/>
      <c r="EIQ39" s="187"/>
      <c r="EIR39" s="187"/>
      <c r="EIS39" s="208"/>
      <c r="EIT39" s="208"/>
      <c r="EIU39" s="187"/>
      <c r="EIV39" s="187"/>
      <c r="EIW39" s="207"/>
      <c r="EIX39" s="187"/>
      <c r="EIY39" s="187"/>
      <c r="EIZ39" s="187"/>
      <c r="EJA39" s="187"/>
      <c r="EJB39" s="208"/>
      <c r="EJC39" s="208"/>
      <c r="EJD39" s="187"/>
      <c r="EJE39" s="187"/>
      <c r="EJF39" s="207"/>
      <c r="EJG39" s="187"/>
      <c r="EJH39" s="187"/>
      <c r="EJI39" s="187"/>
      <c r="EJJ39" s="187"/>
      <c r="EJK39" s="208"/>
      <c r="EJL39" s="208"/>
      <c r="EJM39" s="187"/>
      <c r="EJN39" s="187"/>
      <c r="EJO39" s="207"/>
      <c r="EJP39" s="187"/>
      <c r="EJQ39" s="187"/>
      <c r="EJR39" s="187"/>
      <c r="EJS39" s="187"/>
      <c r="EJT39" s="208"/>
      <c r="EJU39" s="208"/>
      <c r="EJV39" s="187"/>
      <c r="EJW39" s="187"/>
      <c r="EJX39" s="207"/>
      <c r="EJY39" s="187"/>
      <c r="EJZ39" s="187"/>
      <c r="EKA39" s="187"/>
      <c r="EKB39" s="187"/>
      <c r="EKC39" s="208"/>
      <c r="EKD39" s="208"/>
      <c r="EKE39" s="187"/>
      <c r="EKF39" s="187"/>
      <c r="EKG39" s="207"/>
      <c r="EKH39" s="187"/>
      <c r="EKI39" s="187"/>
      <c r="EKJ39" s="187"/>
      <c r="EKK39" s="187"/>
      <c r="EKL39" s="208"/>
      <c r="EKM39" s="208"/>
      <c r="EKN39" s="187"/>
      <c r="EKO39" s="187"/>
      <c r="EKP39" s="207"/>
      <c r="EKQ39" s="187"/>
      <c r="EKR39" s="187"/>
      <c r="EKS39" s="187"/>
      <c r="EKT39" s="187"/>
      <c r="EKU39" s="208"/>
      <c r="EKV39" s="208"/>
      <c r="EKW39" s="187"/>
      <c r="EKX39" s="187"/>
      <c r="EKY39" s="207"/>
      <c r="EKZ39" s="187"/>
      <c r="ELA39" s="187"/>
      <c r="ELB39" s="187"/>
      <c r="ELC39" s="187"/>
      <c r="ELD39" s="208"/>
      <c r="ELE39" s="208"/>
      <c r="ELF39" s="187"/>
      <c r="ELG39" s="187"/>
      <c r="ELH39" s="207"/>
      <c r="ELI39" s="187"/>
      <c r="ELJ39" s="187"/>
      <c r="ELK39" s="187"/>
      <c r="ELL39" s="187"/>
      <c r="ELM39" s="208"/>
      <c r="ELN39" s="208"/>
      <c r="ELO39" s="187"/>
      <c r="ELP39" s="187"/>
      <c r="ELQ39" s="207"/>
      <c r="ELR39" s="187"/>
      <c r="ELS39" s="187"/>
      <c r="ELT39" s="187"/>
      <c r="ELU39" s="187"/>
      <c r="ELV39" s="208"/>
      <c r="ELW39" s="208"/>
      <c r="ELX39" s="187"/>
      <c r="ELY39" s="187"/>
      <c r="ELZ39" s="207"/>
      <c r="EMA39" s="187"/>
      <c r="EMB39" s="187"/>
      <c r="EMC39" s="187"/>
      <c r="EMD39" s="187"/>
      <c r="EME39" s="208"/>
      <c r="EMF39" s="208"/>
      <c r="EMG39" s="187"/>
      <c r="EMH39" s="187"/>
      <c r="EMI39" s="207"/>
      <c r="EMJ39" s="187"/>
      <c r="EMK39" s="187"/>
      <c r="EML39" s="187"/>
      <c r="EMM39" s="187"/>
      <c r="EMN39" s="208"/>
      <c r="EMO39" s="208"/>
      <c r="EMP39" s="187"/>
      <c r="EMQ39" s="187"/>
      <c r="EMR39" s="207"/>
      <c r="EMS39" s="187"/>
      <c r="EMT39" s="187"/>
      <c r="EMU39" s="187"/>
      <c r="EMV39" s="187"/>
      <c r="EMW39" s="208"/>
      <c r="EMX39" s="208"/>
      <c r="EMY39" s="187"/>
      <c r="EMZ39" s="187"/>
      <c r="ENA39" s="207"/>
      <c r="ENB39" s="187"/>
      <c r="ENC39" s="187"/>
      <c r="END39" s="187"/>
      <c r="ENE39" s="187"/>
      <c r="ENF39" s="208"/>
      <c r="ENG39" s="208"/>
      <c r="ENH39" s="187"/>
      <c r="ENI39" s="187"/>
      <c r="ENJ39" s="207"/>
      <c r="ENK39" s="187"/>
      <c r="ENL39" s="187"/>
      <c r="ENM39" s="187"/>
      <c r="ENN39" s="187"/>
      <c r="ENO39" s="208"/>
      <c r="ENP39" s="208"/>
      <c r="ENQ39" s="187"/>
      <c r="ENR39" s="187"/>
      <c r="ENS39" s="207"/>
      <c r="ENT39" s="187"/>
      <c r="ENU39" s="187"/>
      <c r="ENV39" s="187"/>
      <c r="ENW39" s="187"/>
      <c r="ENX39" s="208"/>
      <c r="ENY39" s="208"/>
      <c r="ENZ39" s="187"/>
      <c r="EOA39" s="187"/>
      <c r="EOB39" s="207"/>
      <c r="EOC39" s="187"/>
      <c r="EOD39" s="187"/>
      <c r="EOE39" s="187"/>
      <c r="EOF39" s="187"/>
      <c r="EOG39" s="208"/>
      <c r="EOH39" s="208"/>
      <c r="EOI39" s="187"/>
      <c r="EOJ39" s="187"/>
      <c r="EOK39" s="207"/>
      <c r="EOL39" s="187"/>
      <c r="EOM39" s="187"/>
      <c r="EON39" s="187"/>
      <c r="EOO39" s="187"/>
      <c r="EOP39" s="208"/>
      <c r="EOQ39" s="208"/>
      <c r="EOR39" s="187"/>
      <c r="EOS39" s="187"/>
      <c r="EOT39" s="207"/>
      <c r="EOU39" s="187"/>
      <c r="EOV39" s="187"/>
      <c r="EOW39" s="187"/>
      <c r="EOX39" s="187"/>
      <c r="EOY39" s="208"/>
      <c r="EOZ39" s="208"/>
      <c r="EPA39" s="187"/>
      <c r="EPB39" s="187"/>
      <c r="EPC39" s="207"/>
      <c r="EPD39" s="187"/>
      <c r="EPE39" s="187"/>
      <c r="EPF39" s="187"/>
      <c r="EPG39" s="187"/>
      <c r="EPH39" s="208"/>
      <c r="EPI39" s="208"/>
      <c r="EPJ39" s="187"/>
      <c r="EPK39" s="187"/>
      <c r="EPL39" s="207"/>
      <c r="EPM39" s="187"/>
      <c r="EPN39" s="187"/>
      <c r="EPO39" s="187"/>
      <c r="EPP39" s="187"/>
      <c r="EPQ39" s="208"/>
      <c r="EPR39" s="208"/>
      <c r="EPS39" s="187"/>
      <c r="EPT39" s="187"/>
      <c r="EPU39" s="207"/>
      <c r="EPV39" s="187"/>
      <c r="EPW39" s="187"/>
      <c r="EPX39" s="187"/>
      <c r="EPY39" s="187"/>
      <c r="EPZ39" s="208"/>
      <c r="EQA39" s="208"/>
      <c r="EQB39" s="187"/>
      <c r="EQC39" s="187"/>
      <c r="EQD39" s="207"/>
      <c r="EQE39" s="187"/>
      <c r="EQF39" s="187"/>
      <c r="EQG39" s="187"/>
      <c r="EQH39" s="187"/>
      <c r="EQI39" s="208"/>
      <c r="EQJ39" s="208"/>
      <c r="EQK39" s="187"/>
      <c r="EQL39" s="187"/>
      <c r="EQM39" s="207"/>
      <c r="EQN39" s="187"/>
      <c r="EQO39" s="187"/>
      <c r="EQP39" s="187"/>
      <c r="EQQ39" s="187"/>
      <c r="EQR39" s="208"/>
      <c r="EQS39" s="208"/>
      <c r="EQT39" s="187"/>
      <c r="EQU39" s="187"/>
      <c r="EQV39" s="207"/>
      <c r="EQW39" s="187"/>
      <c r="EQX39" s="187"/>
      <c r="EQY39" s="187"/>
      <c r="EQZ39" s="187"/>
      <c r="ERA39" s="208"/>
      <c r="ERB39" s="208"/>
      <c r="ERC39" s="187"/>
      <c r="ERD39" s="187"/>
      <c r="ERE39" s="207"/>
      <c r="ERF39" s="187"/>
      <c r="ERG39" s="187"/>
      <c r="ERH39" s="187"/>
      <c r="ERI39" s="187"/>
      <c r="ERJ39" s="208"/>
      <c r="ERK39" s="208"/>
      <c r="ERL39" s="187"/>
      <c r="ERM39" s="187"/>
      <c r="ERN39" s="207"/>
      <c r="ERO39" s="187"/>
      <c r="ERP39" s="187"/>
      <c r="ERQ39" s="187"/>
      <c r="ERR39" s="187"/>
      <c r="ERS39" s="208"/>
      <c r="ERT39" s="208"/>
      <c r="ERU39" s="187"/>
      <c r="ERV39" s="187"/>
      <c r="ERW39" s="207"/>
      <c r="ERX39" s="187"/>
      <c r="ERY39" s="187"/>
      <c r="ERZ39" s="187"/>
      <c r="ESA39" s="187"/>
      <c r="ESB39" s="208"/>
      <c r="ESC39" s="208"/>
      <c r="ESD39" s="187"/>
      <c r="ESE39" s="187"/>
      <c r="ESF39" s="207"/>
      <c r="ESG39" s="187"/>
      <c r="ESH39" s="187"/>
      <c r="ESI39" s="187"/>
      <c r="ESJ39" s="187"/>
      <c r="ESK39" s="208"/>
      <c r="ESL39" s="208"/>
      <c r="ESM39" s="187"/>
      <c r="ESN39" s="187"/>
      <c r="ESO39" s="207"/>
      <c r="ESP39" s="187"/>
      <c r="ESQ39" s="187"/>
      <c r="ESR39" s="187"/>
      <c r="ESS39" s="187"/>
      <c r="EST39" s="208"/>
      <c r="ESU39" s="208"/>
      <c r="ESV39" s="187"/>
      <c r="ESW39" s="187"/>
      <c r="ESX39" s="207"/>
      <c r="ESY39" s="187"/>
      <c r="ESZ39" s="187"/>
      <c r="ETA39" s="187"/>
      <c r="ETB39" s="187"/>
      <c r="ETC39" s="208"/>
      <c r="ETD39" s="208"/>
      <c r="ETE39" s="187"/>
      <c r="ETF39" s="187"/>
      <c r="ETG39" s="207"/>
      <c r="ETH39" s="187"/>
      <c r="ETI39" s="187"/>
      <c r="ETJ39" s="187"/>
      <c r="ETK39" s="187"/>
      <c r="ETL39" s="208"/>
      <c r="ETM39" s="208"/>
      <c r="ETN39" s="187"/>
      <c r="ETO39" s="187"/>
      <c r="ETP39" s="207"/>
      <c r="ETQ39" s="187"/>
      <c r="ETR39" s="187"/>
      <c r="ETS39" s="187"/>
      <c r="ETT39" s="187"/>
      <c r="ETU39" s="208"/>
      <c r="ETV39" s="208"/>
      <c r="ETW39" s="187"/>
      <c r="ETX39" s="187"/>
      <c r="ETY39" s="207"/>
      <c r="ETZ39" s="187"/>
      <c r="EUA39" s="187"/>
      <c r="EUB39" s="187"/>
      <c r="EUC39" s="187"/>
      <c r="EUD39" s="208"/>
      <c r="EUE39" s="208"/>
      <c r="EUF39" s="187"/>
      <c r="EUG39" s="187"/>
      <c r="EUH39" s="207"/>
      <c r="EUI39" s="187"/>
      <c r="EUJ39" s="187"/>
      <c r="EUK39" s="187"/>
      <c r="EUL39" s="187"/>
      <c r="EUM39" s="208"/>
      <c r="EUN39" s="208"/>
      <c r="EUO39" s="187"/>
      <c r="EUP39" s="187"/>
      <c r="EUQ39" s="207"/>
      <c r="EUR39" s="187"/>
      <c r="EUS39" s="187"/>
      <c r="EUT39" s="187"/>
      <c r="EUU39" s="187"/>
      <c r="EUV39" s="208"/>
      <c r="EUW39" s="208"/>
      <c r="EUX39" s="187"/>
      <c r="EUY39" s="187"/>
      <c r="EUZ39" s="207"/>
      <c r="EVA39" s="187"/>
      <c r="EVB39" s="187"/>
      <c r="EVC39" s="187"/>
      <c r="EVD39" s="187"/>
      <c r="EVE39" s="208"/>
      <c r="EVF39" s="208"/>
      <c r="EVG39" s="187"/>
      <c r="EVH39" s="187"/>
      <c r="EVI39" s="207"/>
      <c r="EVJ39" s="187"/>
      <c r="EVK39" s="187"/>
      <c r="EVL39" s="187"/>
      <c r="EVM39" s="187"/>
      <c r="EVN39" s="208"/>
      <c r="EVO39" s="208"/>
      <c r="EVP39" s="187"/>
      <c r="EVQ39" s="187"/>
      <c r="EVR39" s="207"/>
      <c r="EVS39" s="187"/>
      <c r="EVT39" s="187"/>
      <c r="EVU39" s="187"/>
      <c r="EVV39" s="187"/>
      <c r="EVW39" s="208"/>
      <c r="EVX39" s="208"/>
      <c r="EVY39" s="187"/>
      <c r="EVZ39" s="187"/>
      <c r="EWA39" s="207"/>
      <c r="EWB39" s="187"/>
      <c r="EWC39" s="187"/>
      <c r="EWD39" s="187"/>
      <c r="EWE39" s="187"/>
      <c r="EWF39" s="208"/>
      <c r="EWG39" s="208"/>
      <c r="EWH39" s="187"/>
      <c r="EWI39" s="187"/>
      <c r="EWJ39" s="207"/>
      <c r="EWK39" s="187"/>
      <c r="EWL39" s="187"/>
      <c r="EWM39" s="187"/>
      <c r="EWN39" s="187"/>
      <c r="EWO39" s="208"/>
      <c r="EWP39" s="208"/>
      <c r="EWQ39" s="187"/>
      <c r="EWR39" s="187"/>
      <c r="EWS39" s="207"/>
      <c r="EWT39" s="187"/>
      <c r="EWU39" s="187"/>
      <c r="EWV39" s="187"/>
      <c r="EWW39" s="187"/>
      <c r="EWX39" s="208"/>
      <c r="EWY39" s="208"/>
      <c r="EWZ39" s="187"/>
      <c r="EXA39" s="187"/>
      <c r="EXB39" s="207"/>
      <c r="EXC39" s="187"/>
      <c r="EXD39" s="187"/>
      <c r="EXE39" s="187"/>
      <c r="EXF39" s="187"/>
      <c r="EXG39" s="208"/>
      <c r="EXH39" s="208"/>
      <c r="EXI39" s="187"/>
      <c r="EXJ39" s="187"/>
      <c r="EXK39" s="207"/>
      <c r="EXL39" s="187"/>
      <c r="EXM39" s="187"/>
      <c r="EXN39" s="187"/>
      <c r="EXO39" s="187"/>
      <c r="EXP39" s="208"/>
      <c r="EXQ39" s="208"/>
      <c r="EXR39" s="187"/>
      <c r="EXS39" s="187"/>
      <c r="EXT39" s="207"/>
      <c r="EXU39" s="187"/>
      <c r="EXV39" s="187"/>
      <c r="EXW39" s="187"/>
      <c r="EXX39" s="187"/>
      <c r="EXY39" s="208"/>
      <c r="EXZ39" s="208"/>
      <c r="EYA39" s="187"/>
      <c r="EYB39" s="187"/>
      <c r="EYC39" s="207"/>
      <c r="EYD39" s="187"/>
      <c r="EYE39" s="187"/>
      <c r="EYF39" s="187"/>
      <c r="EYG39" s="187"/>
      <c r="EYH39" s="208"/>
      <c r="EYI39" s="208"/>
      <c r="EYJ39" s="187"/>
      <c r="EYK39" s="187"/>
      <c r="EYL39" s="207"/>
      <c r="EYM39" s="187"/>
      <c r="EYN39" s="187"/>
      <c r="EYO39" s="187"/>
      <c r="EYP39" s="187"/>
      <c r="EYQ39" s="208"/>
      <c r="EYR39" s="208"/>
      <c r="EYS39" s="187"/>
      <c r="EYT39" s="187"/>
      <c r="EYU39" s="207"/>
      <c r="EYV39" s="187"/>
      <c r="EYW39" s="187"/>
      <c r="EYX39" s="187"/>
      <c r="EYY39" s="187"/>
      <c r="EYZ39" s="208"/>
      <c r="EZA39" s="208"/>
      <c r="EZB39" s="187"/>
      <c r="EZC39" s="187"/>
      <c r="EZD39" s="207"/>
      <c r="EZE39" s="187"/>
      <c r="EZF39" s="187"/>
      <c r="EZG39" s="187"/>
      <c r="EZH39" s="187"/>
      <c r="EZI39" s="208"/>
      <c r="EZJ39" s="208"/>
      <c r="EZK39" s="187"/>
      <c r="EZL39" s="187"/>
      <c r="EZM39" s="207"/>
      <c r="EZN39" s="187"/>
      <c r="EZO39" s="187"/>
      <c r="EZP39" s="187"/>
      <c r="EZQ39" s="187"/>
      <c r="EZR39" s="208"/>
      <c r="EZS39" s="208"/>
      <c r="EZT39" s="187"/>
      <c r="EZU39" s="187"/>
      <c r="EZV39" s="207"/>
      <c r="EZW39" s="187"/>
      <c r="EZX39" s="187"/>
      <c r="EZY39" s="187"/>
      <c r="EZZ39" s="187"/>
      <c r="FAA39" s="208"/>
      <c r="FAB39" s="208"/>
      <c r="FAC39" s="187"/>
      <c r="FAD39" s="187"/>
      <c r="FAE39" s="207"/>
      <c r="FAF39" s="187"/>
      <c r="FAG39" s="187"/>
      <c r="FAH39" s="187"/>
      <c r="FAI39" s="187"/>
      <c r="FAJ39" s="208"/>
      <c r="FAK39" s="208"/>
      <c r="FAL39" s="187"/>
      <c r="FAM39" s="187"/>
      <c r="FAN39" s="207"/>
      <c r="FAO39" s="187"/>
      <c r="FAP39" s="187"/>
      <c r="FAQ39" s="187"/>
      <c r="FAR39" s="187"/>
      <c r="FAS39" s="208"/>
      <c r="FAT39" s="208"/>
      <c r="FAU39" s="187"/>
      <c r="FAV39" s="187"/>
      <c r="FAW39" s="207"/>
      <c r="FAX39" s="187"/>
      <c r="FAY39" s="187"/>
      <c r="FAZ39" s="187"/>
      <c r="FBA39" s="187"/>
      <c r="FBB39" s="208"/>
      <c r="FBC39" s="208"/>
      <c r="FBD39" s="187"/>
      <c r="FBE39" s="187"/>
      <c r="FBF39" s="207"/>
      <c r="FBG39" s="187"/>
      <c r="FBH39" s="187"/>
      <c r="FBI39" s="187"/>
      <c r="FBJ39" s="187"/>
      <c r="FBK39" s="208"/>
      <c r="FBL39" s="208"/>
      <c r="FBM39" s="187"/>
      <c r="FBN39" s="187"/>
      <c r="FBO39" s="207"/>
      <c r="FBP39" s="187"/>
      <c r="FBQ39" s="187"/>
      <c r="FBR39" s="187"/>
      <c r="FBS39" s="187"/>
      <c r="FBT39" s="208"/>
      <c r="FBU39" s="208"/>
      <c r="FBV39" s="187"/>
      <c r="FBW39" s="187"/>
      <c r="FBX39" s="207"/>
      <c r="FBY39" s="187"/>
      <c r="FBZ39" s="187"/>
      <c r="FCA39" s="187"/>
      <c r="FCB39" s="187"/>
      <c r="FCC39" s="208"/>
      <c r="FCD39" s="208"/>
      <c r="FCE39" s="187"/>
      <c r="FCF39" s="187"/>
      <c r="FCG39" s="207"/>
      <c r="FCH39" s="187"/>
      <c r="FCI39" s="187"/>
      <c r="FCJ39" s="187"/>
      <c r="FCK39" s="187"/>
      <c r="FCL39" s="208"/>
      <c r="FCM39" s="208"/>
      <c r="FCN39" s="187"/>
      <c r="FCO39" s="187"/>
      <c r="FCP39" s="207"/>
      <c r="FCQ39" s="187"/>
      <c r="FCR39" s="187"/>
      <c r="FCS39" s="187"/>
      <c r="FCT39" s="187"/>
      <c r="FCU39" s="208"/>
      <c r="FCV39" s="208"/>
      <c r="FCW39" s="187"/>
      <c r="FCX39" s="187"/>
      <c r="FCY39" s="207"/>
      <c r="FCZ39" s="187"/>
      <c r="FDA39" s="187"/>
      <c r="FDB39" s="187"/>
      <c r="FDC39" s="187"/>
      <c r="FDD39" s="208"/>
      <c r="FDE39" s="208"/>
      <c r="FDF39" s="187"/>
      <c r="FDG39" s="187"/>
      <c r="FDH39" s="207"/>
      <c r="FDI39" s="187"/>
      <c r="FDJ39" s="187"/>
      <c r="FDK39" s="187"/>
      <c r="FDL39" s="187"/>
      <c r="FDM39" s="208"/>
      <c r="FDN39" s="208"/>
      <c r="FDO39" s="187"/>
      <c r="FDP39" s="187"/>
      <c r="FDQ39" s="207"/>
      <c r="FDR39" s="187"/>
      <c r="FDS39" s="187"/>
      <c r="FDT39" s="187"/>
      <c r="FDU39" s="187"/>
      <c r="FDV39" s="208"/>
      <c r="FDW39" s="208"/>
      <c r="FDX39" s="187"/>
      <c r="FDY39" s="187"/>
      <c r="FDZ39" s="207"/>
      <c r="FEA39" s="187"/>
      <c r="FEB39" s="187"/>
      <c r="FEC39" s="187"/>
      <c r="FED39" s="187"/>
      <c r="FEE39" s="208"/>
      <c r="FEF39" s="208"/>
      <c r="FEG39" s="187"/>
      <c r="FEH39" s="187"/>
      <c r="FEI39" s="207"/>
      <c r="FEJ39" s="187"/>
      <c r="FEK39" s="187"/>
      <c r="FEL39" s="187"/>
      <c r="FEM39" s="187"/>
      <c r="FEN39" s="208"/>
      <c r="FEO39" s="208"/>
      <c r="FEP39" s="187"/>
      <c r="FEQ39" s="187"/>
      <c r="FER39" s="207"/>
      <c r="FES39" s="187"/>
      <c r="FET39" s="187"/>
      <c r="FEU39" s="187"/>
      <c r="FEV39" s="187"/>
      <c r="FEW39" s="208"/>
      <c r="FEX39" s="208"/>
      <c r="FEY39" s="187"/>
      <c r="FEZ39" s="187"/>
      <c r="FFA39" s="207"/>
      <c r="FFB39" s="187"/>
      <c r="FFC39" s="187"/>
      <c r="FFD39" s="187"/>
      <c r="FFE39" s="187"/>
      <c r="FFF39" s="208"/>
      <c r="FFG39" s="208"/>
      <c r="FFH39" s="187"/>
      <c r="FFI39" s="187"/>
      <c r="FFJ39" s="207"/>
      <c r="FFK39" s="187"/>
      <c r="FFL39" s="187"/>
      <c r="FFM39" s="187"/>
      <c r="FFN39" s="187"/>
      <c r="FFO39" s="208"/>
      <c r="FFP39" s="208"/>
      <c r="FFQ39" s="187"/>
      <c r="FFR39" s="187"/>
      <c r="FFS39" s="207"/>
      <c r="FFT39" s="187"/>
      <c r="FFU39" s="187"/>
      <c r="FFV39" s="187"/>
      <c r="FFW39" s="187"/>
      <c r="FFX39" s="208"/>
      <c r="FFY39" s="208"/>
      <c r="FFZ39" s="187"/>
      <c r="FGA39" s="187"/>
      <c r="FGB39" s="207"/>
      <c r="FGC39" s="187"/>
      <c r="FGD39" s="187"/>
      <c r="FGE39" s="187"/>
      <c r="FGF39" s="187"/>
      <c r="FGG39" s="208"/>
      <c r="FGH39" s="208"/>
      <c r="FGI39" s="187"/>
      <c r="FGJ39" s="187"/>
      <c r="FGK39" s="207"/>
      <c r="FGL39" s="187"/>
      <c r="FGM39" s="187"/>
      <c r="FGN39" s="187"/>
      <c r="FGO39" s="187"/>
      <c r="FGP39" s="208"/>
      <c r="FGQ39" s="208"/>
      <c r="FGR39" s="187"/>
      <c r="FGS39" s="187"/>
      <c r="FGT39" s="207"/>
      <c r="FGU39" s="187"/>
      <c r="FGV39" s="187"/>
      <c r="FGW39" s="187"/>
      <c r="FGX39" s="187"/>
      <c r="FGY39" s="208"/>
      <c r="FGZ39" s="208"/>
      <c r="FHA39" s="187"/>
      <c r="FHB39" s="187"/>
      <c r="FHC39" s="207"/>
      <c r="FHD39" s="187"/>
      <c r="FHE39" s="187"/>
      <c r="FHF39" s="187"/>
      <c r="FHG39" s="187"/>
      <c r="FHH39" s="208"/>
      <c r="FHI39" s="208"/>
      <c r="FHJ39" s="187"/>
      <c r="FHK39" s="187"/>
      <c r="FHL39" s="207"/>
      <c r="FHM39" s="187"/>
      <c r="FHN39" s="187"/>
      <c r="FHO39" s="187"/>
      <c r="FHP39" s="187"/>
      <c r="FHQ39" s="208"/>
      <c r="FHR39" s="208"/>
      <c r="FHS39" s="187"/>
      <c r="FHT39" s="187"/>
      <c r="FHU39" s="207"/>
      <c r="FHV39" s="187"/>
      <c r="FHW39" s="187"/>
      <c r="FHX39" s="187"/>
      <c r="FHY39" s="187"/>
      <c r="FHZ39" s="208"/>
      <c r="FIA39" s="208"/>
      <c r="FIB39" s="187"/>
      <c r="FIC39" s="187"/>
      <c r="FID39" s="207"/>
      <c r="FIE39" s="187"/>
      <c r="FIF39" s="187"/>
      <c r="FIG39" s="187"/>
      <c r="FIH39" s="187"/>
      <c r="FII39" s="208"/>
      <c r="FIJ39" s="208"/>
      <c r="FIK39" s="187"/>
      <c r="FIL39" s="187"/>
      <c r="FIM39" s="207"/>
      <c r="FIN39" s="187"/>
      <c r="FIO39" s="187"/>
      <c r="FIP39" s="187"/>
      <c r="FIQ39" s="187"/>
      <c r="FIR39" s="208"/>
      <c r="FIS39" s="208"/>
      <c r="FIT39" s="187"/>
      <c r="FIU39" s="187"/>
      <c r="FIV39" s="207"/>
      <c r="FIW39" s="187"/>
      <c r="FIX39" s="187"/>
      <c r="FIY39" s="187"/>
      <c r="FIZ39" s="187"/>
      <c r="FJA39" s="208"/>
      <c r="FJB39" s="208"/>
      <c r="FJC39" s="187"/>
      <c r="FJD39" s="187"/>
      <c r="FJE39" s="207"/>
      <c r="FJF39" s="187"/>
      <c r="FJG39" s="187"/>
      <c r="FJH39" s="187"/>
      <c r="FJI39" s="187"/>
      <c r="FJJ39" s="208"/>
      <c r="FJK39" s="208"/>
      <c r="FJL39" s="187"/>
      <c r="FJM39" s="187"/>
      <c r="FJN39" s="207"/>
      <c r="FJO39" s="187"/>
      <c r="FJP39" s="187"/>
      <c r="FJQ39" s="187"/>
      <c r="FJR39" s="187"/>
      <c r="FJS39" s="208"/>
      <c r="FJT39" s="208"/>
      <c r="FJU39" s="187"/>
      <c r="FJV39" s="187"/>
      <c r="FJW39" s="207"/>
      <c r="FJX39" s="187"/>
      <c r="FJY39" s="187"/>
      <c r="FJZ39" s="187"/>
      <c r="FKA39" s="187"/>
      <c r="FKB39" s="208"/>
      <c r="FKC39" s="208"/>
      <c r="FKD39" s="187"/>
      <c r="FKE39" s="187"/>
      <c r="FKF39" s="207"/>
      <c r="FKG39" s="187"/>
      <c r="FKH39" s="187"/>
      <c r="FKI39" s="187"/>
      <c r="FKJ39" s="187"/>
      <c r="FKK39" s="208"/>
      <c r="FKL39" s="208"/>
      <c r="FKM39" s="187"/>
      <c r="FKN39" s="187"/>
      <c r="FKO39" s="207"/>
      <c r="FKP39" s="187"/>
      <c r="FKQ39" s="187"/>
      <c r="FKR39" s="187"/>
      <c r="FKS39" s="187"/>
      <c r="FKT39" s="208"/>
      <c r="FKU39" s="208"/>
      <c r="FKV39" s="187"/>
      <c r="FKW39" s="187"/>
      <c r="FKX39" s="207"/>
      <c r="FKY39" s="187"/>
      <c r="FKZ39" s="187"/>
      <c r="FLA39" s="187"/>
      <c r="FLB39" s="187"/>
      <c r="FLC39" s="208"/>
      <c r="FLD39" s="208"/>
      <c r="FLE39" s="187"/>
      <c r="FLF39" s="187"/>
      <c r="FLG39" s="207"/>
      <c r="FLH39" s="187"/>
      <c r="FLI39" s="187"/>
      <c r="FLJ39" s="187"/>
      <c r="FLK39" s="187"/>
      <c r="FLL39" s="208"/>
      <c r="FLM39" s="208"/>
      <c r="FLN39" s="187"/>
      <c r="FLO39" s="187"/>
      <c r="FLP39" s="207"/>
      <c r="FLQ39" s="187"/>
      <c r="FLR39" s="187"/>
      <c r="FLS39" s="187"/>
      <c r="FLT39" s="187"/>
      <c r="FLU39" s="208"/>
      <c r="FLV39" s="208"/>
      <c r="FLW39" s="187"/>
      <c r="FLX39" s="187"/>
      <c r="FLY39" s="207"/>
      <c r="FLZ39" s="187"/>
      <c r="FMA39" s="187"/>
      <c r="FMB39" s="187"/>
      <c r="FMC39" s="187"/>
      <c r="FMD39" s="208"/>
      <c r="FME39" s="208"/>
      <c r="FMF39" s="187"/>
      <c r="FMG39" s="187"/>
      <c r="FMH39" s="207"/>
      <c r="FMI39" s="187"/>
      <c r="FMJ39" s="187"/>
      <c r="FMK39" s="187"/>
      <c r="FML39" s="187"/>
      <c r="FMM39" s="208"/>
      <c r="FMN39" s="208"/>
      <c r="FMO39" s="187"/>
      <c r="FMP39" s="187"/>
      <c r="FMQ39" s="207"/>
      <c r="FMR39" s="187"/>
      <c r="FMS39" s="187"/>
      <c r="FMT39" s="187"/>
      <c r="FMU39" s="187"/>
      <c r="FMV39" s="208"/>
      <c r="FMW39" s="208"/>
      <c r="FMX39" s="187"/>
      <c r="FMY39" s="187"/>
      <c r="FMZ39" s="207"/>
      <c r="FNA39" s="187"/>
      <c r="FNB39" s="187"/>
      <c r="FNC39" s="187"/>
      <c r="FND39" s="187"/>
      <c r="FNE39" s="208"/>
      <c r="FNF39" s="208"/>
      <c r="FNG39" s="187"/>
      <c r="FNH39" s="187"/>
      <c r="FNI39" s="207"/>
      <c r="FNJ39" s="187"/>
      <c r="FNK39" s="187"/>
      <c r="FNL39" s="187"/>
      <c r="FNM39" s="187"/>
      <c r="FNN39" s="208"/>
      <c r="FNO39" s="208"/>
      <c r="FNP39" s="187"/>
      <c r="FNQ39" s="187"/>
      <c r="FNR39" s="207"/>
      <c r="FNS39" s="187"/>
      <c r="FNT39" s="187"/>
      <c r="FNU39" s="187"/>
      <c r="FNV39" s="187"/>
      <c r="FNW39" s="208"/>
      <c r="FNX39" s="208"/>
      <c r="FNY39" s="187"/>
      <c r="FNZ39" s="187"/>
      <c r="FOA39" s="207"/>
      <c r="FOB39" s="187"/>
      <c r="FOC39" s="187"/>
      <c r="FOD39" s="187"/>
      <c r="FOE39" s="187"/>
      <c r="FOF39" s="208"/>
      <c r="FOG39" s="208"/>
      <c r="FOH39" s="187"/>
      <c r="FOI39" s="187"/>
      <c r="FOJ39" s="207"/>
      <c r="FOK39" s="187"/>
      <c r="FOL39" s="187"/>
      <c r="FOM39" s="187"/>
      <c r="FON39" s="187"/>
      <c r="FOO39" s="208"/>
      <c r="FOP39" s="208"/>
      <c r="FOQ39" s="187"/>
      <c r="FOR39" s="187"/>
      <c r="FOS39" s="207"/>
      <c r="FOT39" s="187"/>
      <c r="FOU39" s="187"/>
      <c r="FOV39" s="187"/>
      <c r="FOW39" s="187"/>
      <c r="FOX39" s="208"/>
      <c r="FOY39" s="208"/>
      <c r="FOZ39" s="187"/>
      <c r="FPA39" s="187"/>
      <c r="FPB39" s="207"/>
      <c r="FPC39" s="187"/>
      <c r="FPD39" s="187"/>
      <c r="FPE39" s="187"/>
      <c r="FPF39" s="187"/>
      <c r="FPG39" s="208"/>
      <c r="FPH39" s="208"/>
      <c r="FPI39" s="187"/>
      <c r="FPJ39" s="187"/>
      <c r="FPK39" s="207"/>
      <c r="FPL39" s="187"/>
      <c r="FPM39" s="187"/>
      <c r="FPN39" s="187"/>
      <c r="FPO39" s="187"/>
      <c r="FPP39" s="208"/>
      <c r="FPQ39" s="208"/>
      <c r="FPR39" s="187"/>
      <c r="FPS39" s="187"/>
      <c r="FPT39" s="207"/>
      <c r="FPU39" s="187"/>
      <c r="FPV39" s="187"/>
      <c r="FPW39" s="187"/>
      <c r="FPX39" s="187"/>
      <c r="FPY39" s="208"/>
      <c r="FPZ39" s="208"/>
      <c r="FQA39" s="187"/>
      <c r="FQB39" s="187"/>
      <c r="FQC39" s="207"/>
      <c r="FQD39" s="187"/>
      <c r="FQE39" s="187"/>
      <c r="FQF39" s="187"/>
      <c r="FQG39" s="187"/>
      <c r="FQH39" s="208"/>
      <c r="FQI39" s="208"/>
      <c r="FQJ39" s="187"/>
      <c r="FQK39" s="187"/>
      <c r="FQL39" s="207"/>
      <c r="FQM39" s="187"/>
      <c r="FQN39" s="187"/>
      <c r="FQO39" s="187"/>
      <c r="FQP39" s="187"/>
      <c r="FQQ39" s="208"/>
      <c r="FQR39" s="208"/>
      <c r="FQS39" s="187"/>
      <c r="FQT39" s="187"/>
      <c r="FQU39" s="207"/>
      <c r="FQV39" s="187"/>
      <c r="FQW39" s="187"/>
      <c r="FQX39" s="187"/>
      <c r="FQY39" s="187"/>
      <c r="FQZ39" s="208"/>
      <c r="FRA39" s="208"/>
      <c r="FRB39" s="187"/>
      <c r="FRC39" s="187"/>
      <c r="FRD39" s="207"/>
      <c r="FRE39" s="187"/>
      <c r="FRF39" s="187"/>
      <c r="FRG39" s="187"/>
      <c r="FRH39" s="187"/>
      <c r="FRI39" s="208"/>
      <c r="FRJ39" s="208"/>
      <c r="FRK39" s="187"/>
      <c r="FRL39" s="187"/>
      <c r="FRM39" s="207"/>
      <c r="FRN39" s="187"/>
      <c r="FRO39" s="187"/>
      <c r="FRP39" s="187"/>
      <c r="FRQ39" s="187"/>
      <c r="FRR39" s="208"/>
      <c r="FRS39" s="208"/>
      <c r="FRT39" s="187"/>
      <c r="FRU39" s="187"/>
      <c r="FRV39" s="207"/>
      <c r="FRW39" s="187"/>
      <c r="FRX39" s="187"/>
      <c r="FRY39" s="187"/>
      <c r="FRZ39" s="187"/>
      <c r="FSA39" s="208"/>
      <c r="FSB39" s="208"/>
      <c r="FSC39" s="187"/>
      <c r="FSD39" s="187"/>
      <c r="FSE39" s="207"/>
      <c r="FSF39" s="187"/>
      <c r="FSG39" s="187"/>
      <c r="FSH39" s="187"/>
      <c r="FSI39" s="187"/>
      <c r="FSJ39" s="208"/>
      <c r="FSK39" s="208"/>
      <c r="FSL39" s="187"/>
      <c r="FSM39" s="187"/>
      <c r="FSN39" s="207"/>
      <c r="FSO39" s="187"/>
      <c r="FSP39" s="187"/>
      <c r="FSQ39" s="187"/>
      <c r="FSR39" s="187"/>
      <c r="FSS39" s="208"/>
      <c r="FST39" s="208"/>
      <c r="FSU39" s="187"/>
      <c r="FSV39" s="187"/>
      <c r="FSW39" s="207"/>
      <c r="FSX39" s="187"/>
      <c r="FSY39" s="187"/>
      <c r="FSZ39" s="187"/>
      <c r="FTA39" s="187"/>
      <c r="FTB39" s="208"/>
      <c r="FTC39" s="208"/>
      <c r="FTD39" s="187"/>
      <c r="FTE39" s="187"/>
      <c r="FTF39" s="207"/>
      <c r="FTG39" s="187"/>
      <c r="FTH39" s="187"/>
      <c r="FTI39" s="187"/>
      <c r="FTJ39" s="187"/>
      <c r="FTK39" s="208"/>
      <c r="FTL39" s="208"/>
      <c r="FTM39" s="187"/>
      <c r="FTN39" s="187"/>
      <c r="FTO39" s="207"/>
      <c r="FTP39" s="187"/>
      <c r="FTQ39" s="187"/>
      <c r="FTR39" s="187"/>
      <c r="FTS39" s="187"/>
      <c r="FTT39" s="208"/>
      <c r="FTU39" s="208"/>
      <c r="FTV39" s="187"/>
      <c r="FTW39" s="187"/>
      <c r="FTX39" s="207"/>
      <c r="FTY39" s="187"/>
      <c r="FTZ39" s="187"/>
      <c r="FUA39" s="187"/>
      <c r="FUB39" s="187"/>
      <c r="FUC39" s="208"/>
      <c r="FUD39" s="208"/>
      <c r="FUE39" s="187"/>
      <c r="FUF39" s="187"/>
      <c r="FUG39" s="207"/>
      <c r="FUH39" s="187"/>
      <c r="FUI39" s="187"/>
      <c r="FUJ39" s="187"/>
      <c r="FUK39" s="187"/>
      <c r="FUL39" s="208"/>
      <c r="FUM39" s="208"/>
      <c r="FUN39" s="187"/>
      <c r="FUO39" s="187"/>
      <c r="FUP39" s="207"/>
      <c r="FUQ39" s="187"/>
      <c r="FUR39" s="187"/>
      <c r="FUS39" s="187"/>
      <c r="FUT39" s="187"/>
      <c r="FUU39" s="208"/>
      <c r="FUV39" s="208"/>
      <c r="FUW39" s="187"/>
      <c r="FUX39" s="187"/>
      <c r="FUY39" s="207"/>
      <c r="FUZ39" s="187"/>
      <c r="FVA39" s="187"/>
      <c r="FVB39" s="187"/>
      <c r="FVC39" s="187"/>
      <c r="FVD39" s="208"/>
      <c r="FVE39" s="208"/>
      <c r="FVF39" s="187"/>
      <c r="FVG39" s="187"/>
      <c r="FVH39" s="207"/>
      <c r="FVI39" s="187"/>
      <c r="FVJ39" s="187"/>
      <c r="FVK39" s="187"/>
      <c r="FVL39" s="187"/>
      <c r="FVM39" s="208"/>
      <c r="FVN39" s="208"/>
      <c r="FVO39" s="187"/>
      <c r="FVP39" s="187"/>
      <c r="FVQ39" s="207"/>
      <c r="FVR39" s="187"/>
      <c r="FVS39" s="187"/>
      <c r="FVT39" s="187"/>
      <c r="FVU39" s="187"/>
      <c r="FVV39" s="208"/>
      <c r="FVW39" s="208"/>
      <c r="FVX39" s="187"/>
      <c r="FVY39" s="187"/>
      <c r="FVZ39" s="207"/>
      <c r="FWA39" s="187"/>
      <c r="FWB39" s="187"/>
      <c r="FWC39" s="187"/>
      <c r="FWD39" s="187"/>
      <c r="FWE39" s="208"/>
      <c r="FWF39" s="208"/>
      <c r="FWG39" s="187"/>
      <c r="FWH39" s="187"/>
      <c r="FWI39" s="207"/>
      <c r="FWJ39" s="187"/>
      <c r="FWK39" s="187"/>
      <c r="FWL39" s="187"/>
      <c r="FWM39" s="187"/>
      <c r="FWN39" s="208"/>
      <c r="FWO39" s="208"/>
      <c r="FWP39" s="187"/>
      <c r="FWQ39" s="187"/>
      <c r="FWR39" s="207"/>
      <c r="FWS39" s="187"/>
      <c r="FWT39" s="187"/>
      <c r="FWU39" s="187"/>
      <c r="FWV39" s="187"/>
      <c r="FWW39" s="208"/>
      <c r="FWX39" s="208"/>
      <c r="FWY39" s="187"/>
      <c r="FWZ39" s="187"/>
      <c r="FXA39" s="207"/>
      <c r="FXB39" s="187"/>
      <c r="FXC39" s="187"/>
      <c r="FXD39" s="187"/>
      <c r="FXE39" s="187"/>
      <c r="FXF39" s="208"/>
      <c r="FXG39" s="208"/>
      <c r="FXH39" s="187"/>
      <c r="FXI39" s="187"/>
      <c r="FXJ39" s="207"/>
      <c r="FXK39" s="187"/>
      <c r="FXL39" s="187"/>
      <c r="FXM39" s="187"/>
      <c r="FXN39" s="187"/>
      <c r="FXO39" s="208"/>
      <c r="FXP39" s="208"/>
      <c r="FXQ39" s="187"/>
      <c r="FXR39" s="187"/>
      <c r="FXS39" s="207"/>
      <c r="FXT39" s="187"/>
      <c r="FXU39" s="187"/>
      <c r="FXV39" s="187"/>
      <c r="FXW39" s="187"/>
      <c r="FXX39" s="208"/>
      <c r="FXY39" s="208"/>
      <c r="FXZ39" s="187"/>
      <c r="FYA39" s="187"/>
      <c r="FYB39" s="207"/>
      <c r="FYC39" s="187"/>
      <c r="FYD39" s="187"/>
      <c r="FYE39" s="187"/>
      <c r="FYF39" s="187"/>
      <c r="FYG39" s="208"/>
      <c r="FYH39" s="208"/>
      <c r="FYI39" s="187"/>
      <c r="FYJ39" s="187"/>
      <c r="FYK39" s="207"/>
      <c r="FYL39" s="187"/>
      <c r="FYM39" s="187"/>
      <c r="FYN39" s="187"/>
      <c r="FYO39" s="187"/>
      <c r="FYP39" s="208"/>
      <c r="FYQ39" s="208"/>
      <c r="FYR39" s="187"/>
      <c r="FYS39" s="187"/>
      <c r="FYT39" s="207"/>
      <c r="FYU39" s="187"/>
      <c r="FYV39" s="187"/>
      <c r="FYW39" s="187"/>
      <c r="FYX39" s="187"/>
      <c r="FYY39" s="208"/>
      <c r="FYZ39" s="208"/>
      <c r="FZA39" s="187"/>
      <c r="FZB39" s="187"/>
      <c r="FZC39" s="207"/>
      <c r="FZD39" s="187"/>
      <c r="FZE39" s="187"/>
      <c r="FZF39" s="187"/>
      <c r="FZG39" s="187"/>
      <c r="FZH39" s="208"/>
      <c r="FZI39" s="208"/>
      <c r="FZJ39" s="187"/>
      <c r="FZK39" s="187"/>
      <c r="FZL39" s="207"/>
      <c r="FZM39" s="187"/>
      <c r="FZN39" s="187"/>
      <c r="FZO39" s="187"/>
      <c r="FZP39" s="187"/>
      <c r="FZQ39" s="208"/>
      <c r="FZR39" s="208"/>
      <c r="FZS39" s="187"/>
      <c r="FZT39" s="187"/>
      <c r="FZU39" s="207"/>
      <c r="FZV39" s="187"/>
      <c r="FZW39" s="187"/>
      <c r="FZX39" s="187"/>
      <c r="FZY39" s="187"/>
      <c r="FZZ39" s="208"/>
      <c r="GAA39" s="208"/>
      <c r="GAB39" s="187"/>
      <c r="GAC39" s="187"/>
      <c r="GAD39" s="207"/>
      <c r="GAE39" s="187"/>
      <c r="GAF39" s="187"/>
      <c r="GAG39" s="187"/>
      <c r="GAH39" s="187"/>
      <c r="GAI39" s="208"/>
      <c r="GAJ39" s="208"/>
      <c r="GAK39" s="187"/>
      <c r="GAL39" s="187"/>
      <c r="GAM39" s="207"/>
      <c r="GAN39" s="187"/>
      <c r="GAO39" s="187"/>
      <c r="GAP39" s="187"/>
      <c r="GAQ39" s="187"/>
      <c r="GAR39" s="208"/>
      <c r="GAS39" s="208"/>
      <c r="GAT39" s="187"/>
      <c r="GAU39" s="187"/>
      <c r="GAV39" s="207"/>
      <c r="GAW39" s="187"/>
      <c r="GAX39" s="187"/>
      <c r="GAY39" s="187"/>
      <c r="GAZ39" s="187"/>
      <c r="GBA39" s="208"/>
      <c r="GBB39" s="208"/>
      <c r="GBC39" s="187"/>
      <c r="GBD39" s="187"/>
      <c r="GBE39" s="207"/>
      <c r="GBF39" s="187"/>
      <c r="GBG39" s="187"/>
      <c r="GBH39" s="187"/>
      <c r="GBI39" s="187"/>
      <c r="GBJ39" s="208"/>
      <c r="GBK39" s="208"/>
      <c r="GBL39" s="187"/>
      <c r="GBM39" s="187"/>
      <c r="GBN39" s="207"/>
      <c r="GBO39" s="187"/>
      <c r="GBP39" s="187"/>
      <c r="GBQ39" s="187"/>
      <c r="GBR39" s="187"/>
      <c r="GBS39" s="208"/>
      <c r="GBT39" s="208"/>
      <c r="GBU39" s="187"/>
      <c r="GBV39" s="187"/>
      <c r="GBW39" s="207"/>
      <c r="GBX39" s="187"/>
      <c r="GBY39" s="187"/>
      <c r="GBZ39" s="187"/>
      <c r="GCA39" s="187"/>
      <c r="GCB39" s="208"/>
      <c r="GCC39" s="208"/>
      <c r="GCD39" s="187"/>
      <c r="GCE39" s="187"/>
      <c r="GCF39" s="207"/>
      <c r="GCG39" s="187"/>
      <c r="GCH39" s="187"/>
      <c r="GCI39" s="187"/>
      <c r="GCJ39" s="187"/>
      <c r="GCK39" s="208"/>
      <c r="GCL39" s="208"/>
      <c r="GCM39" s="187"/>
      <c r="GCN39" s="187"/>
      <c r="GCO39" s="207"/>
      <c r="GCP39" s="187"/>
      <c r="GCQ39" s="187"/>
      <c r="GCR39" s="187"/>
      <c r="GCS39" s="187"/>
      <c r="GCT39" s="208"/>
      <c r="GCU39" s="208"/>
      <c r="GCV39" s="187"/>
      <c r="GCW39" s="187"/>
      <c r="GCX39" s="207"/>
      <c r="GCY39" s="187"/>
      <c r="GCZ39" s="187"/>
      <c r="GDA39" s="187"/>
      <c r="GDB39" s="187"/>
      <c r="GDC39" s="208"/>
      <c r="GDD39" s="208"/>
      <c r="GDE39" s="187"/>
      <c r="GDF39" s="187"/>
      <c r="GDG39" s="207"/>
      <c r="GDH39" s="187"/>
      <c r="GDI39" s="187"/>
      <c r="GDJ39" s="187"/>
      <c r="GDK39" s="187"/>
      <c r="GDL39" s="208"/>
      <c r="GDM39" s="208"/>
      <c r="GDN39" s="187"/>
      <c r="GDO39" s="187"/>
      <c r="GDP39" s="207"/>
      <c r="GDQ39" s="187"/>
      <c r="GDR39" s="187"/>
      <c r="GDS39" s="187"/>
      <c r="GDT39" s="187"/>
      <c r="GDU39" s="208"/>
      <c r="GDV39" s="208"/>
      <c r="GDW39" s="187"/>
      <c r="GDX39" s="187"/>
      <c r="GDY39" s="207"/>
      <c r="GDZ39" s="187"/>
      <c r="GEA39" s="187"/>
      <c r="GEB39" s="187"/>
      <c r="GEC39" s="187"/>
      <c r="GED39" s="208"/>
      <c r="GEE39" s="208"/>
      <c r="GEF39" s="187"/>
      <c r="GEG39" s="187"/>
      <c r="GEH39" s="207"/>
      <c r="GEI39" s="187"/>
      <c r="GEJ39" s="187"/>
      <c r="GEK39" s="187"/>
      <c r="GEL39" s="187"/>
      <c r="GEM39" s="208"/>
      <c r="GEN39" s="208"/>
      <c r="GEO39" s="187"/>
      <c r="GEP39" s="187"/>
      <c r="GEQ39" s="207"/>
      <c r="GER39" s="187"/>
      <c r="GES39" s="187"/>
      <c r="GET39" s="187"/>
      <c r="GEU39" s="187"/>
      <c r="GEV39" s="208"/>
      <c r="GEW39" s="208"/>
      <c r="GEX39" s="187"/>
      <c r="GEY39" s="187"/>
      <c r="GEZ39" s="207"/>
      <c r="GFA39" s="187"/>
      <c r="GFB39" s="187"/>
      <c r="GFC39" s="187"/>
      <c r="GFD39" s="187"/>
      <c r="GFE39" s="208"/>
      <c r="GFF39" s="208"/>
      <c r="GFG39" s="187"/>
      <c r="GFH39" s="187"/>
      <c r="GFI39" s="207"/>
      <c r="GFJ39" s="187"/>
      <c r="GFK39" s="187"/>
      <c r="GFL39" s="187"/>
      <c r="GFM39" s="187"/>
      <c r="GFN39" s="208"/>
      <c r="GFO39" s="208"/>
      <c r="GFP39" s="187"/>
      <c r="GFQ39" s="187"/>
      <c r="GFR39" s="207"/>
      <c r="GFS39" s="187"/>
      <c r="GFT39" s="187"/>
      <c r="GFU39" s="187"/>
      <c r="GFV39" s="187"/>
      <c r="GFW39" s="208"/>
      <c r="GFX39" s="208"/>
      <c r="GFY39" s="187"/>
      <c r="GFZ39" s="187"/>
      <c r="GGA39" s="207"/>
      <c r="GGB39" s="187"/>
      <c r="GGC39" s="187"/>
      <c r="GGD39" s="187"/>
      <c r="GGE39" s="187"/>
      <c r="GGF39" s="208"/>
      <c r="GGG39" s="208"/>
      <c r="GGH39" s="187"/>
      <c r="GGI39" s="187"/>
      <c r="GGJ39" s="207"/>
      <c r="GGK39" s="187"/>
      <c r="GGL39" s="187"/>
      <c r="GGM39" s="187"/>
      <c r="GGN39" s="187"/>
      <c r="GGO39" s="208"/>
      <c r="GGP39" s="208"/>
      <c r="GGQ39" s="187"/>
      <c r="GGR39" s="187"/>
      <c r="GGS39" s="207"/>
      <c r="GGT39" s="187"/>
      <c r="GGU39" s="187"/>
      <c r="GGV39" s="187"/>
      <c r="GGW39" s="187"/>
      <c r="GGX39" s="208"/>
      <c r="GGY39" s="208"/>
      <c r="GGZ39" s="187"/>
      <c r="GHA39" s="187"/>
      <c r="GHB39" s="207"/>
      <c r="GHC39" s="187"/>
      <c r="GHD39" s="187"/>
      <c r="GHE39" s="187"/>
      <c r="GHF39" s="187"/>
      <c r="GHG39" s="208"/>
      <c r="GHH39" s="208"/>
      <c r="GHI39" s="187"/>
      <c r="GHJ39" s="187"/>
      <c r="GHK39" s="207"/>
      <c r="GHL39" s="187"/>
      <c r="GHM39" s="187"/>
      <c r="GHN39" s="187"/>
      <c r="GHO39" s="187"/>
      <c r="GHP39" s="208"/>
      <c r="GHQ39" s="208"/>
      <c r="GHR39" s="187"/>
      <c r="GHS39" s="187"/>
      <c r="GHT39" s="207"/>
      <c r="GHU39" s="187"/>
      <c r="GHV39" s="187"/>
      <c r="GHW39" s="187"/>
      <c r="GHX39" s="187"/>
      <c r="GHY39" s="208"/>
      <c r="GHZ39" s="208"/>
      <c r="GIA39" s="187"/>
      <c r="GIB39" s="187"/>
      <c r="GIC39" s="207"/>
      <c r="GID39" s="187"/>
      <c r="GIE39" s="187"/>
      <c r="GIF39" s="187"/>
      <c r="GIG39" s="187"/>
      <c r="GIH39" s="208"/>
      <c r="GII39" s="208"/>
      <c r="GIJ39" s="187"/>
      <c r="GIK39" s="187"/>
      <c r="GIL39" s="207"/>
      <c r="GIM39" s="187"/>
      <c r="GIN39" s="187"/>
      <c r="GIO39" s="187"/>
      <c r="GIP39" s="187"/>
      <c r="GIQ39" s="208"/>
      <c r="GIR39" s="208"/>
      <c r="GIS39" s="187"/>
      <c r="GIT39" s="187"/>
      <c r="GIU39" s="207"/>
      <c r="GIV39" s="187"/>
      <c r="GIW39" s="187"/>
      <c r="GIX39" s="187"/>
      <c r="GIY39" s="187"/>
      <c r="GIZ39" s="208"/>
      <c r="GJA39" s="208"/>
      <c r="GJB39" s="187"/>
      <c r="GJC39" s="187"/>
      <c r="GJD39" s="207"/>
      <c r="GJE39" s="187"/>
      <c r="GJF39" s="187"/>
      <c r="GJG39" s="187"/>
      <c r="GJH39" s="187"/>
      <c r="GJI39" s="208"/>
      <c r="GJJ39" s="208"/>
      <c r="GJK39" s="187"/>
      <c r="GJL39" s="187"/>
      <c r="GJM39" s="207"/>
      <c r="GJN39" s="187"/>
      <c r="GJO39" s="187"/>
      <c r="GJP39" s="187"/>
      <c r="GJQ39" s="187"/>
      <c r="GJR39" s="208"/>
      <c r="GJS39" s="208"/>
      <c r="GJT39" s="187"/>
      <c r="GJU39" s="187"/>
      <c r="GJV39" s="207"/>
      <c r="GJW39" s="187"/>
      <c r="GJX39" s="187"/>
      <c r="GJY39" s="187"/>
      <c r="GJZ39" s="187"/>
      <c r="GKA39" s="208"/>
      <c r="GKB39" s="208"/>
      <c r="GKC39" s="187"/>
      <c r="GKD39" s="187"/>
      <c r="GKE39" s="207"/>
      <c r="GKF39" s="187"/>
      <c r="GKG39" s="187"/>
      <c r="GKH39" s="187"/>
      <c r="GKI39" s="187"/>
      <c r="GKJ39" s="208"/>
      <c r="GKK39" s="208"/>
      <c r="GKL39" s="187"/>
      <c r="GKM39" s="187"/>
      <c r="GKN39" s="207"/>
      <c r="GKO39" s="187"/>
      <c r="GKP39" s="187"/>
      <c r="GKQ39" s="187"/>
      <c r="GKR39" s="187"/>
      <c r="GKS39" s="208"/>
      <c r="GKT39" s="208"/>
      <c r="GKU39" s="187"/>
      <c r="GKV39" s="187"/>
      <c r="GKW39" s="207"/>
      <c r="GKX39" s="187"/>
      <c r="GKY39" s="187"/>
      <c r="GKZ39" s="187"/>
      <c r="GLA39" s="187"/>
      <c r="GLB39" s="208"/>
      <c r="GLC39" s="208"/>
      <c r="GLD39" s="187"/>
      <c r="GLE39" s="187"/>
      <c r="GLF39" s="207"/>
      <c r="GLG39" s="187"/>
      <c r="GLH39" s="187"/>
      <c r="GLI39" s="187"/>
      <c r="GLJ39" s="187"/>
      <c r="GLK39" s="208"/>
      <c r="GLL39" s="208"/>
      <c r="GLM39" s="187"/>
      <c r="GLN39" s="187"/>
      <c r="GLO39" s="207"/>
      <c r="GLP39" s="187"/>
      <c r="GLQ39" s="187"/>
      <c r="GLR39" s="187"/>
      <c r="GLS39" s="187"/>
      <c r="GLT39" s="208"/>
      <c r="GLU39" s="208"/>
      <c r="GLV39" s="187"/>
      <c r="GLW39" s="187"/>
      <c r="GLX39" s="207"/>
      <c r="GLY39" s="187"/>
      <c r="GLZ39" s="187"/>
      <c r="GMA39" s="187"/>
      <c r="GMB39" s="187"/>
      <c r="GMC39" s="208"/>
      <c r="GMD39" s="208"/>
      <c r="GME39" s="187"/>
      <c r="GMF39" s="187"/>
      <c r="GMG39" s="207"/>
      <c r="GMH39" s="187"/>
      <c r="GMI39" s="187"/>
      <c r="GMJ39" s="187"/>
      <c r="GMK39" s="187"/>
      <c r="GML39" s="208"/>
      <c r="GMM39" s="208"/>
      <c r="GMN39" s="187"/>
      <c r="GMO39" s="187"/>
      <c r="GMP39" s="207"/>
      <c r="GMQ39" s="187"/>
      <c r="GMR39" s="187"/>
      <c r="GMS39" s="187"/>
      <c r="GMT39" s="187"/>
      <c r="GMU39" s="208"/>
      <c r="GMV39" s="208"/>
      <c r="GMW39" s="187"/>
      <c r="GMX39" s="187"/>
      <c r="GMY39" s="207"/>
      <c r="GMZ39" s="187"/>
      <c r="GNA39" s="187"/>
      <c r="GNB39" s="187"/>
      <c r="GNC39" s="187"/>
      <c r="GND39" s="208"/>
      <c r="GNE39" s="208"/>
      <c r="GNF39" s="187"/>
      <c r="GNG39" s="187"/>
      <c r="GNH39" s="207"/>
      <c r="GNI39" s="187"/>
      <c r="GNJ39" s="187"/>
      <c r="GNK39" s="187"/>
      <c r="GNL39" s="187"/>
      <c r="GNM39" s="208"/>
      <c r="GNN39" s="208"/>
      <c r="GNO39" s="187"/>
      <c r="GNP39" s="187"/>
      <c r="GNQ39" s="207"/>
      <c r="GNR39" s="187"/>
      <c r="GNS39" s="187"/>
      <c r="GNT39" s="187"/>
      <c r="GNU39" s="187"/>
      <c r="GNV39" s="208"/>
      <c r="GNW39" s="208"/>
      <c r="GNX39" s="187"/>
      <c r="GNY39" s="187"/>
      <c r="GNZ39" s="207"/>
      <c r="GOA39" s="187"/>
      <c r="GOB39" s="187"/>
      <c r="GOC39" s="187"/>
      <c r="GOD39" s="187"/>
      <c r="GOE39" s="208"/>
      <c r="GOF39" s="208"/>
      <c r="GOG39" s="187"/>
      <c r="GOH39" s="187"/>
      <c r="GOI39" s="207"/>
      <c r="GOJ39" s="187"/>
      <c r="GOK39" s="187"/>
      <c r="GOL39" s="187"/>
      <c r="GOM39" s="187"/>
      <c r="GON39" s="208"/>
      <c r="GOO39" s="208"/>
      <c r="GOP39" s="187"/>
      <c r="GOQ39" s="187"/>
      <c r="GOR39" s="207"/>
      <c r="GOS39" s="187"/>
      <c r="GOT39" s="187"/>
      <c r="GOU39" s="187"/>
      <c r="GOV39" s="187"/>
      <c r="GOW39" s="208"/>
      <c r="GOX39" s="208"/>
      <c r="GOY39" s="187"/>
      <c r="GOZ39" s="187"/>
      <c r="GPA39" s="207"/>
      <c r="GPB39" s="187"/>
      <c r="GPC39" s="187"/>
      <c r="GPD39" s="187"/>
      <c r="GPE39" s="187"/>
      <c r="GPF39" s="208"/>
      <c r="GPG39" s="208"/>
      <c r="GPH39" s="187"/>
      <c r="GPI39" s="187"/>
      <c r="GPJ39" s="207"/>
      <c r="GPK39" s="187"/>
      <c r="GPL39" s="187"/>
      <c r="GPM39" s="187"/>
      <c r="GPN39" s="187"/>
      <c r="GPO39" s="208"/>
      <c r="GPP39" s="208"/>
      <c r="GPQ39" s="187"/>
      <c r="GPR39" s="187"/>
      <c r="GPS39" s="207"/>
      <c r="GPT39" s="187"/>
      <c r="GPU39" s="187"/>
      <c r="GPV39" s="187"/>
      <c r="GPW39" s="187"/>
      <c r="GPX39" s="208"/>
      <c r="GPY39" s="208"/>
      <c r="GPZ39" s="187"/>
      <c r="GQA39" s="187"/>
      <c r="GQB39" s="207"/>
      <c r="GQC39" s="187"/>
      <c r="GQD39" s="187"/>
      <c r="GQE39" s="187"/>
      <c r="GQF39" s="187"/>
      <c r="GQG39" s="208"/>
      <c r="GQH39" s="208"/>
      <c r="GQI39" s="187"/>
      <c r="GQJ39" s="187"/>
      <c r="GQK39" s="207"/>
      <c r="GQL39" s="187"/>
      <c r="GQM39" s="187"/>
      <c r="GQN39" s="187"/>
      <c r="GQO39" s="187"/>
      <c r="GQP39" s="208"/>
      <c r="GQQ39" s="208"/>
      <c r="GQR39" s="187"/>
      <c r="GQS39" s="187"/>
      <c r="GQT39" s="207"/>
      <c r="GQU39" s="187"/>
      <c r="GQV39" s="187"/>
      <c r="GQW39" s="187"/>
      <c r="GQX39" s="187"/>
      <c r="GQY39" s="208"/>
      <c r="GQZ39" s="208"/>
      <c r="GRA39" s="187"/>
      <c r="GRB39" s="187"/>
      <c r="GRC39" s="207"/>
      <c r="GRD39" s="187"/>
      <c r="GRE39" s="187"/>
      <c r="GRF39" s="187"/>
      <c r="GRG39" s="187"/>
      <c r="GRH39" s="208"/>
      <c r="GRI39" s="208"/>
      <c r="GRJ39" s="187"/>
      <c r="GRK39" s="187"/>
      <c r="GRL39" s="207"/>
      <c r="GRM39" s="187"/>
      <c r="GRN39" s="187"/>
      <c r="GRO39" s="187"/>
      <c r="GRP39" s="187"/>
      <c r="GRQ39" s="208"/>
      <c r="GRR39" s="208"/>
      <c r="GRS39" s="187"/>
      <c r="GRT39" s="187"/>
      <c r="GRU39" s="207"/>
      <c r="GRV39" s="187"/>
      <c r="GRW39" s="187"/>
      <c r="GRX39" s="187"/>
      <c r="GRY39" s="187"/>
      <c r="GRZ39" s="208"/>
      <c r="GSA39" s="208"/>
      <c r="GSB39" s="187"/>
      <c r="GSC39" s="187"/>
      <c r="GSD39" s="207"/>
      <c r="GSE39" s="187"/>
      <c r="GSF39" s="187"/>
      <c r="GSG39" s="187"/>
      <c r="GSH39" s="187"/>
      <c r="GSI39" s="208"/>
      <c r="GSJ39" s="208"/>
      <c r="GSK39" s="187"/>
      <c r="GSL39" s="187"/>
      <c r="GSM39" s="207"/>
      <c r="GSN39" s="187"/>
      <c r="GSO39" s="187"/>
      <c r="GSP39" s="187"/>
      <c r="GSQ39" s="187"/>
      <c r="GSR39" s="208"/>
      <c r="GSS39" s="208"/>
      <c r="GST39" s="187"/>
      <c r="GSU39" s="187"/>
      <c r="GSV39" s="207"/>
      <c r="GSW39" s="187"/>
      <c r="GSX39" s="187"/>
      <c r="GSY39" s="187"/>
      <c r="GSZ39" s="187"/>
      <c r="GTA39" s="208"/>
      <c r="GTB39" s="208"/>
      <c r="GTC39" s="187"/>
      <c r="GTD39" s="187"/>
      <c r="GTE39" s="207"/>
      <c r="GTF39" s="187"/>
      <c r="GTG39" s="187"/>
      <c r="GTH39" s="187"/>
      <c r="GTI39" s="187"/>
      <c r="GTJ39" s="208"/>
      <c r="GTK39" s="208"/>
      <c r="GTL39" s="187"/>
      <c r="GTM39" s="187"/>
      <c r="GTN39" s="207"/>
      <c r="GTO39" s="187"/>
      <c r="GTP39" s="187"/>
      <c r="GTQ39" s="187"/>
      <c r="GTR39" s="187"/>
      <c r="GTS39" s="208"/>
      <c r="GTT39" s="208"/>
      <c r="GTU39" s="187"/>
      <c r="GTV39" s="187"/>
      <c r="GTW39" s="207"/>
      <c r="GTX39" s="187"/>
      <c r="GTY39" s="187"/>
      <c r="GTZ39" s="187"/>
      <c r="GUA39" s="187"/>
      <c r="GUB39" s="208"/>
      <c r="GUC39" s="208"/>
      <c r="GUD39" s="187"/>
      <c r="GUE39" s="187"/>
      <c r="GUF39" s="207"/>
      <c r="GUG39" s="187"/>
      <c r="GUH39" s="187"/>
      <c r="GUI39" s="187"/>
      <c r="GUJ39" s="187"/>
      <c r="GUK39" s="208"/>
      <c r="GUL39" s="208"/>
      <c r="GUM39" s="187"/>
      <c r="GUN39" s="187"/>
      <c r="GUO39" s="207"/>
      <c r="GUP39" s="187"/>
      <c r="GUQ39" s="187"/>
      <c r="GUR39" s="187"/>
      <c r="GUS39" s="187"/>
      <c r="GUT39" s="208"/>
      <c r="GUU39" s="208"/>
      <c r="GUV39" s="187"/>
      <c r="GUW39" s="187"/>
      <c r="GUX39" s="207"/>
      <c r="GUY39" s="187"/>
      <c r="GUZ39" s="187"/>
      <c r="GVA39" s="187"/>
      <c r="GVB39" s="187"/>
      <c r="GVC39" s="208"/>
      <c r="GVD39" s="208"/>
      <c r="GVE39" s="187"/>
      <c r="GVF39" s="187"/>
      <c r="GVG39" s="207"/>
      <c r="GVH39" s="187"/>
      <c r="GVI39" s="187"/>
      <c r="GVJ39" s="187"/>
      <c r="GVK39" s="187"/>
      <c r="GVL39" s="208"/>
      <c r="GVM39" s="208"/>
      <c r="GVN39" s="187"/>
      <c r="GVO39" s="187"/>
      <c r="GVP39" s="207"/>
      <c r="GVQ39" s="187"/>
      <c r="GVR39" s="187"/>
      <c r="GVS39" s="187"/>
      <c r="GVT39" s="187"/>
      <c r="GVU39" s="208"/>
      <c r="GVV39" s="208"/>
      <c r="GVW39" s="187"/>
      <c r="GVX39" s="187"/>
      <c r="GVY39" s="207"/>
      <c r="GVZ39" s="187"/>
      <c r="GWA39" s="187"/>
      <c r="GWB39" s="187"/>
      <c r="GWC39" s="187"/>
      <c r="GWD39" s="208"/>
      <c r="GWE39" s="208"/>
      <c r="GWF39" s="187"/>
      <c r="GWG39" s="187"/>
      <c r="GWH39" s="207"/>
      <c r="GWI39" s="187"/>
      <c r="GWJ39" s="187"/>
      <c r="GWK39" s="187"/>
      <c r="GWL39" s="187"/>
      <c r="GWM39" s="208"/>
      <c r="GWN39" s="208"/>
      <c r="GWO39" s="187"/>
      <c r="GWP39" s="187"/>
      <c r="GWQ39" s="207"/>
      <c r="GWR39" s="187"/>
      <c r="GWS39" s="187"/>
      <c r="GWT39" s="187"/>
      <c r="GWU39" s="187"/>
      <c r="GWV39" s="208"/>
      <c r="GWW39" s="208"/>
      <c r="GWX39" s="187"/>
      <c r="GWY39" s="187"/>
      <c r="GWZ39" s="207"/>
      <c r="GXA39" s="187"/>
      <c r="GXB39" s="187"/>
      <c r="GXC39" s="187"/>
      <c r="GXD39" s="187"/>
      <c r="GXE39" s="208"/>
      <c r="GXF39" s="208"/>
      <c r="GXG39" s="187"/>
      <c r="GXH39" s="187"/>
      <c r="GXI39" s="207"/>
      <c r="GXJ39" s="187"/>
      <c r="GXK39" s="187"/>
      <c r="GXL39" s="187"/>
      <c r="GXM39" s="187"/>
      <c r="GXN39" s="208"/>
      <c r="GXO39" s="208"/>
      <c r="GXP39" s="187"/>
      <c r="GXQ39" s="187"/>
      <c r="GXR39" s="207"/>
      <c r="GXS39" s="187"/>
      <c r="GXT39" s="187"/>
      <c r="GXU39" s="187"/>
      <c r="GXV39" s="187"/>
      <c r="GXW39" s="208"/>
      <c r="GXX39" s="208"/>
      <c r="GXY39" s="187"/>
      <c r="GXZ39" s="187"/>
      <c r="GYA39" s="207"/>
      <c r="GYB39" s="187"/>
      <c r="GYC39" s="187"/>
      <c r="GYD39" s="187"/>
      <c r="GYE39" s="187"/>
      <c r="GYF39" s="208"/>
      <c r="GYG39" s="208"/>
      <c r="GYH39" s="187"/>
      <c r="GYI39" s="187"/>
      <c r="GYJ39" s="207"/>
      <c r="GYK39" s="187"/>
      <c r="GYL39" s="187"/>
      <c r="GYM39" s="187"/>
      <c r="GYN39" s="187"/>
      <c r="GYO39" s="208"/>
      <c r="GYP39" s="208"/>
      <c r="GYQ39" s="187"/>
      <c r="GYR39" s="187"/>
      <c r="GYS39" s="207"/>
      <c r="GYT39" s="187"/>
      <c r="GYU39" s="187"/>
      <c r="GYV39" s="187"/>
      <c r="GYW39" s="187"/>
      <c r="GYX39" s="208"/>
      <c r="GYY39" s="208"/>
      <c r="GYZ39" s="187"/>
      <c r="GZA39" s="187"/>
      <c r="GZB39" s="207"/>
      <c r="GZC39" s="187"/>
      <c r="GZD39" s="187"/>
      <c r="GZE39" s="187"/>
      <c r="GZF39" s="187"/>
      <c r="GZG39" s="208"/>
      <c r="GZH39" s="208"/>
      <c r="GZI39" s="187"/>
      <c r="GZJ39" s="187"/>
      <c r="GZK39" s="207"/>
      <c r="GZL39" s="187"/>
      <c r="GZM39" s="187"/>
      <c r="GZN39" s="187"/>
      <c r="GZO39" s="187"/>
      <c r="GZP39" s="208"/>
      <c r="GZQ39" s="208"/>
      <c r="GZR39" s="187"/>
      <c r="GZS39" s="187"/>
      <c r="GZT39" s="207"/>
      <c r="GZU39" s="187"/>
      <c r="GZV39" s="187"/>
      <c r="GZW39" s="187"/>
      <c r="GZX39" s="187"/>
      <c r="GZY39" s="208"/>
      <c r="GZZ39" s="208"/>
      <c r="HAA39" s="187"/>
      <c r="HAB39" s="187"/>
      <c r="HAC39" s="207"/>
      <c r="HAD39" s="187"/>
      <c r="HAE39" s="187"/>
      <c r="HAF39" s="187"/>
      <c r="HAG39" s="187"/>
      <c r="HAH39" s="208"/>
      <c r="HAI39" s="208"/>
      <c r="HAJ39" s="187"/>
      <c r="HAK39" s="187"/>
      <c r="HAL39" s="207"/>
      <c r="HAM39" s="187"/>
      <c r="HAN39" s="187"/>
      <c r="HAO39" s="187"/>
      <c r="HAP39" s="187"/>
      <c r="HAQ39" s="208"/>
      <c r="HAR39" s="208"/>
      <c r="HAS39" s="187"/>
      <c r="HAT39" s="187"/>
      <c r="HAU39" s="207"/>
      <c r="HAV39" s="187"/>
      <c r="HAW39" s="187"/>
      <c r="HAX39" s="187"/>
      <c r="HAY39" s="187"/>
      <c r="HAZ39" s="208"/>
      <c r="HBA39" s="208"/>
      <c r="HBB39" s="187"/>
      <c r="HBC39" s="187"/>
      <c r="HBD39" s="207"/>
      <c r="HBE39" s="187"/>
      <c r="HBF39" s="187"/>
      <c r="HBG39" s="187"/>
      <c r="HBH39" s="187"/>
      <c r="HBI39" s="208"/>
      <c r="HBJ39" s="208"/>
      <c r="HBK39" s="187"/>
      <c r="HBL39" s="187"/>
      <c r="HBM39" s="207"/>
      <c r="HBN39" s="187"/>
      <c r="HBO39" s="187"/>
      <c r="HBP39" s="187"/>
      <c r="HBQ39" s="187"/>
      <c r="HBR39" s="208"/>
      <c r="HBS39" s="208"/>
      <c r="HBT39" s="187"/>
      <c r="HBU39" s="187"/>
      <c r="HBV39" s="207"/>
      <c r="HBW39" s="187"/>
      <c r="HBX39" s="187"/>
      <c r="HBY39" s="187"/>
      <c r="HBZ39" s="187"/>
      <c r="HCA39" s="208"/>
      <c r="HCB39" s="208"/>
      <c r="HCC39" s="187"/>
      <c r="HCD39" s="187"/>
      <c r="HCE39" s="207"/>
      <c r="HCF39" s="187"/>
      <c r="HCG39" s="187"/>
      <c r="HCH39" s="187"/>
      <c r="HCI39" s="187"/>
      <c r="HCJ39" s="208"/>
      <c r="HCK39" s="208"/>
      <c r="HCL39" s="187"/>
      <c r="HCM39" s="187"/>
      <c r="HCN39" s="207"/>
      <c r="HCO39" s="187"/>
      <c r="HCP39" s="187"/>
      <c r="HCQ39" s="187"/>
      <c r="HCR39" s="187"/>
      <c r="HCS39" s="208"/>
      <c r="HCT39" s="208"/>
      <c r="HCU39" s="187"/>
      <c r="HCV39" s="187"/>
      <c r="HCW39" s="207"/>
      <c r="HCX39" s="187"/>
      <c r="HCY39" s="187"/>
      <c r="HCZ39" s="187"/>
      <c r="HDA39" s="187"/>
      <c r="HDB39" s="208"/>
      <c r="HDC39" s="208"/>
      <c r="HDD39" s="187"/>
      <c r="HDE39" s="187"/>
      <c r="HDF39" s="207"/>
      <c r="HDG39" s="187"/>
      <c r="HDH39" s="187"/>
      <c r="HDI39" s="187"/>
      <c r="HDJ39" s="187"/>
      <c r="HDK39" s="208"/>
      <c r="HDL39" s="208"/>
      <c r="HDM39" s="187"/>
      <c r="HDN39" s="187"/>
      <c r="HDO39" s="207"/>
      <c r="HDP39" s="187"/>
      <c r="HDQ39" s="187"/>
      <c r="HDR39" s="187"/>
      <c r="HDS39" s="187"/>
      <c r="HDT39" s="208"/>
      <c r="HDU39" s="208"/>
      <c r="HDV39" s="187"/>
      <c r="HDW39" s="187"/>
      <c r="HDX39" s="207"/>
      <c r="HDY39" s="187"/>
      <c r="HDZ39" s="187"/>
      <c r="HEA39" s="187"/>
      <c r="HEB39" s="187"/>
      <c r="HEC39" s="208"/>
      <c r="HED39" s="208"/>
      <c r="HEE39" s="187"/>
      <c r="HEF39" s="187"/>
      <c r="HEG39" s="207"/>
      <c r="HEH39" s="187"/>
      <c r="HEI39" s="187"/>
      <c r="HEJ39" s="187"/>
      <c r="HEK39" s="187"/>
      <c r="HEL39" s="208"/>
      <c r="HEM39" s="208"/>
      <c r="HEN39" s="187"/>
      <c r="HEO39" s="187"/>
      <c r="HEP39" s="207"/>
      <c r="HEQ39" s="187"/>
      <c r="HER39" s="187"/>
      <c r="HES39" s="187"/>
      <c r="HET39" s="187"/>
      <c r="HEU39" s="208"/>
      <c r="HEV39" s="208"/>
      <c r="HEW39" s="187"/>
      <c r="HEX39" s="187"/>
      <c r="HEY39" s="207"/>
      <c r="HEZ39" s="187"/>
      <c r="HFA39" s="187"/>
      <c r="HFB39" s="187"/>
      <c r="HFC39" s="187"/>
      <c r="HFD39" s="208"/>
      <c r="HFE39" s="208"/>
      <c r="HFF39" s="187"/>
      <c r="HFG39" s="187"/>
      <c r="HFH39" s="207"/>
      <c r="HFI39" s="187"/>
      <c r="HFJ39" s="187"/>
      <c r="HFK39" s="187"/>
      <c r="HFL39" s="187"/>
      <c r="HFM39" s="208"/>
      <c r="HFN39" s="208"/>
      <c r="HFO39" s="187"/>
      <c r="HFP39" s="187"/>
      <c r="HFQ39" s="207"/>
      <c r="HFR39" s="187"/>
      <c r="HFS39" s="187"/>
      <c r="HFT39" s="187"/>
      <c r="HFU39" s="187"/>
      <c r="HFV39" s="208"/>
      <c r="HFW39" s="208"/>
      <c r="HFX39" s="187"/>
      <c r="HFY39" s="187"/>
      <c r="HFZ39" s="207"/>
      <c r="HGA39" s="187"/>
      <c r="HGB39" s="187"/>
      <c r="HGC39" s="187"/>
      <c r="HGD39" s="187"/>
      <c r="HGE39" s="208"/>
      <c r="HGF39" s="208"/>
      <c r="HGG39" s="187"/>
      <c r="HGH39" s="187"/>
      <c r="HGI39" s="207"/>
      <c r="HGJ39" s="187"/>
      <c r="HGK39" s="187"/>
      <c r="HGL39" s="187"/>
      <c r="HGM39" s="187"/>
      <c r="HGN39" s="208"/>
      <c r="HGO39" s="208"/>
      <c r="HGP39" s="187"/>
      <c r="HGQ39" s="187"/>
      <c r="HGR39" s="207"/>
      <c r="HGS39" s="187"/>
      <c r="HGT39" s="187"/>
      <c r="HGU39" s="187"/>
      <c r="HGV39" s="187"/>
      <c r="HGW39" s="208"/>
      <c r="HGX39" s="208"/>
      <c r="HGY39" s="187"/>
      <c r="HGZ39" s="187"/>
      <c r="HHA39" s="207"/>
      <c r="HHB39" s="187"/>
      <c r="HHC39" s="187"/>
      <c r="HHD39" s="187"/>
      <c r="HHE39" s="187"/>
      <c r="HHF39" s="208"/>
      <c r="HHG39" s="208"/>
      <c r="HHH39" s="187"/>
      <c r="HHI39" s="187"/>
      <c r="HHJ39" s="207"/>
      <c r="HHK39" s="187"/>
      <c r="HHL39" s="187"/>
      <c r="HHM39" s="187"/>
      <c r="HHN39" s="187"/>
      <c r="HHO39" s="208"/>
      <c r="HHP39" s="208"/>
      <c r="HHQ39" s="187"/>
      <c r="HHR39" s="187"/>
      <c r="HHS39" s="207"/>
      <c r="HHT39" s="187"/>
      <c r="HHU39" s="187"/>
      <c r="HHV39" s="187"/>
      <c r="HHW39" s="187"/>
      <c r="HHX39" s="208"/>
      <c r="HHY39" s="208"/>
      <c r="HHZ39" s="187"/>
      <c r="HIA39" s="187"/>
      <c r="HIB39" s="207"/>
      <c r="HIC39" s="187"/>
      <c r="HID39" s="187"/>
      <c r="HIE39" s="187"/>
      <c r="HIF39" s="187"/>
      <c r="HIG39" s="208"/>
      <c r="HIH39" s="208"/>
      <c r="HII39" s="187"/>
      <c r="HIJ39" s="187"/>
      <c r="HIK39" s="207"/>
      <c r="HIL39" s="187"/>
      <c r="HIM39" s="187"/>
      <c r="HIN39" s="187"/>
      <c r="HIO39" s="187"/>
      <c r="HIP39" s="208"/>
      <c r="HIQ39" s="208"/>
      <c r="HIR39" s="187"/>
      <c r="HIS39" s="187"/>
      <c r="HIT39" s="207"/>
      <c r="HIU39" s="187"/>
      <c r="HIV39" s="187"/>
      <c r="HIW39" s="187"/>
      <c r="HIX39" s="187"/>
      <c r="HIY39" s="208"/>
      <c r="HIZ39" s="208"/>
      <c r="HJA39" s="187"/>
      <c r="HJB39" s="187"/>
      <c r="HJC39" s="207"/>
      <c r="HJD39" s="187"/>
      <c r="HJE39" s="187"/>
      <c r="HJF39" s="187"/>
      <c r="HJG39" s="187"/>
      <c r="HJH39" s="208"/>
      <c r="HJI39" s="208"/>
      <c r="HJJ39" s="187"/>
      <c r="HJK39" s="187"/>
      <c r="HJL39" s="207"/>
      <c r="HJM39" s="187"/>
      <c r="HJN39" s="187"/>
      <c r="HJO39" s="187"/>
      <c r="HJP39" s="187"/>
      <c r="HJQ39" s="208"/>
      <c r="HJR39" s="208"/>
      <c r="HJS39" s="187"/>
      <c r="HJT39" s="187"/>
      <c r="HJU39" s="207"/>
      <c r="HJV39" s="187"/>
      <c r="HJW39" s="187"/>
      <c r="HJX39" s="187"/>
      <c r="HJY39" s="187"/>
      <c r="HJZ39" s="208"/>
      <c r="HKA39" s="208"/>
      <c r="HKB39" s="187"/>
      <c r="HKC39" s="187"/>
      <c r="HKD39" s="207"/>
      <c r="HKE39" s="187"/>
      <c r="HKF39" s="187"/>
      <c r="HKG39" s="187"/>
      <c r="HKH39" s="187"/>
      <c r="HKI39" s="208"/>
      <c r="HKJ39" s="208"/>
      <c r="HKK39" s="187"/>
      <c r="HKL39" s="187"/>
      <c r="HKM39" s="207"/>
      <c r="HKN39" s="187"/>
      <c r="HKO39" s="187"/>
      <c r="HKP39" s="187"/>
      <c r="HKQ39" s="187"/>
      <c r="HKR39" s="208"/>
      <c r="HKS39" s="208"/>
      <c r="HKT39" s="187"/>
      <c r="HKU39" s="187"/>
      <c r="HKV39" s="207"/>
      <c r="HKW39" s="187"/>
      <c r="HKX39" s="187"/>
      <c r="HKY39" s="187"/>
      <c r="HKZ39" s="187"/>
      <c r="HLA39" s="208"/>
      <c r="HLB39" s="208"/>
      <c r="HLC39" s="187"/>
      <c r="HLD39" s="187"/>
      <c r="HLE39" s="207"/>
      <c r="HLF39" s="187"/>
      <c r="HLG39" s="187"/>
      <c r="HLH39" s="187"/>
      <c r="HLI39" s="187"/>
      <c r="HLJ39" s="208"/>
      <c r="HLK39" s="208"/>
      <c r="HLL39" s="187"/>
      <c r="HLM39" s="187"/>
      <c r="HLN39" s="207"/>
      <c r="HLO39" s="187"/>
      <c r="HLP39" s="187"/>
      <c r="HLQ39" s="187"/>
      <c r="HLR39" s="187"/>
      <c r="HLS39" s="208"/>
      <c r="HLT39" s="208"/>
      <c r="HLU39" s="187"/>
      <c r="HLV39" s="187"/>
      <c r="HLW39" s="207"/>
      <c r="HLX39" s="187"/>
      <c r="HLY39" s="187"/>
      <c r="HLZ39" s="187"/>
      <c r="HMA39" s="187"/>
      <c r="HMB39" s="208"/>
      <c r="HMC39" s="208"/>
      <c r="HMD39" s="187"/>
      <c r="HME39" s="187"/>
      <c r="HMF39" s="207"/>
      <c r="HMG39" s="187"/>
      <c r="HMH39" s="187"/>
      <c r="HMI39" s="187"/>
      <c r="HMJ39" s="187"/>
      <c r="HMK39" s="208"/>
      <c r="HML39" s="208"/>
      <c r="HMM39" s="187"/>
      <c r="HMN39" s="187"/>
      <c r="HMO39" s="207"/>
      <c r="HMP39" s="187"/>
      <c r="HMQ39" s="187"/>
      <c r="HMR39" s="187"/>
      <c r="HMS39" s="187"/>
      <c r="HMT39" s="208"/>
      <c r="HMU39" s="208"/>
      <c r="HMV39" s="187"/>
      <c r="HMW39" s="187"/>
      <c r="HMX39" s="207"/>
      <c r="HMY39" s="187"/>
      <c r="HMZ39" s="187"/>
      <c r="HNA39" s="187"/>
      <c r="HNB39" s="187"/>
      <c r="HNC39" s="208"/>
      <c r="HND39" s="208"/>
      <c r="HNE39" s="187"/>
      <c r="HNF39" s="187"/>
      <c r="HNG39" s="207"/>
      <c r="HNH39" s="187"/>
      <c r="HNI39" s="187"/>
      <c r="HNJ39" s="187"/>
      <c r="HNK39" s="187"/>
      <c r="HNL39" s="208"/>
      <c r="HNM39" s="208"/>
      <c r="HNN39" s="187"/>
      <c r="HNO39" s="187"/>
      <c r="HNP39" s="207"/>
      <c r="HNQ39" s="187"/>
      <c r="HNR39" s="187"/>
      <c r="HNS39" s="187"/>
      <c r="HNT39" s="187"/>
      <c r="HNU39" s="208"/>
      <c r="HNV39" s="208"/>
      <c r="HNW39" s="187"/>
      <c r="HNX39" s="187"/>
      <c r="HNY39" s="207"/>
      <c r="HNZ39" s="187"/>
      <c r="HOA39" s="187"/>
      <c r="HOB39" s="187"/>
      <c r="HOC39" s="187"/>
      <c r="HOD39" s="208"/>
      <c r="HOE39" s="208"/>
      <c r="HOF39" s="187"/>
      <c r="HOG39" s="187"/>
      <c r="HOH39" s="207"/>
      <c r="HOI39" s="187"/>
      <c r="HOJ39" s="187"/>
      <c r="HOK39" s="187"/>
      <c r="HOL39" s="187"/>
      <c r="HOM39" s="208"/>
      <c r="HON39" s="208"/>
      <c r="HOO39" s="187"/>
      <c r="HOP39" s="187"/>
      <c r="HOQ39" s="207"/>
      <c r="HOR39" s="187"/>
      <c r="HOS39" s="187"/>
      <c r="HOT39" s="187"/>
      <c r="HOU39" s="187"/>
      <c r="HOV39" s="208"/>
      <c r="HOW39" s="208"/>
      <c r="HOX39" s="187"/>
      <c r="HOY39" s="187"/>
      <c r="HOZ39" s="207"/>
      <c r="HPA39" s="187"/>
      <c r="HPB39" s="187"/>
      <c r="HPC39" s="187"/>
      <c r="HPD39" s="187"/>
      <c r="HPE39" s="208"/>
      <c r="HPF39" s="208"/>
      <c r="HPG39" s="187"/>
      <c r="HPH39" s="187"/>
      <c r="HPI39" s="207"/>
      <c r="HPJ39" s="187"/>
      <c r="HPK39" s="187"/>
      <c r="HPL39" s="187"/>
      <c r="HPM39" s="187"/>
      <c r="HPN39" s="208"/>
      <c r="HPO39" s="208"/>
      <c r="HPP39" s="187"/>
      <c r="HPQ39" s="187"/>
      <c r="HPR39" s="207"/>
      <c r="HPS39" s="187"/>
      <c r="HPT39" s="187"/>
      <c r="HPU39" s="187"/>
      <c r="HPV39" s="187"/>
      <c r="HPW39" s="208"/>
      <c r="HPX39" s="208"/>
      <c r="HPY39" s="187"/>
      <c r="HPZ39" s="187"/>
      <c r="HQA39" s="207"/>
      <c r="HQB39" s="187"/>
      <c r="HQC39" s="187"/>
      <c r="HQD39" s="187"/>
      <c r="HQE39" s="187"/>
      <c r="HQF39" s="208"/>
      <c r="HQG39" s="208"/>
      <c r="HQH39" s="187"/>
      <c r="HQI39" s="187"/>
      <c r="HQJ39" s="207"/>
      <c r="HQK39" s="187"/>
      <c r="HQL39" s="187"/>
      <c r="HQM39" s="187"/>
      <c r="HQN39" s="187"/>
      <c r="HQO39" s="208"/>
      <c r="HQP39" s="208"/>
      <c r="HQQ39" s="187"/>
      <c r="HQR39" s="187"/>
      <c r="HQS39" s="207"/>
      <c r="HQT39" s="187"/>
      <c r="HQU39" s="187"/>
      <c r="HQV39" s="187"/>
      <c r="HQW39" s="187"/>
      <c r="HQX39" s="208"/>
      <c r="HQY39" s="208"/>
      <c r="HQZ39" s="187"/>
      <c r="HRA39" s="187"/>
      <c r="HRB39" s="207"/>
      <c r="HRC39" s="187"/>
      <c r="HRD39" s="187"/>
      <c r="HRE39" s="187"/>
      <c r="HRF39" s="187"/>
      <c r="HRG39" s="208"/>
      <c r="HRH39" s="208"/>
      <c r="HRI39" s="187"/>
      <c r="HRJ39" s="187"/>
      <c r="HRK39" s="207"/>
      <c r="HRL39" s="187"/>
      <c r="HRM39" s="187"/>
      <c r="HRN39" s="187"/>
      <c r="HRO39" s="187"/>
      <c r="HRP39" s="208"/>
      <c r="HRQ39" s="208"/>
      <c r="HRR39" s="187"/>
      <c r="HRS39" s="187"/>
      <c r="HRT39" s="207"/>
      <c r="HRU39" s="187"/>
      <c r="HRV39" s="187"/>
      <c r="HRW39" s="187"/>
      <c r="HRX39" s="187"/>
      <c r="HRY39" s="208"/>
      <c r="HRZ39" s="208"/>
      <c r="HSA39" s="187"/>
      <c r="HSB39" s="187"/>
      <c r="HSC39" s="207"/>
      <c r="HSD39" s="187"/>
      <c r="HSE39" s="187"/>
      <c r="HSF39" s="187"/>
      <c r="HSG39" s="187"/>
      <c r="HSH39" s="208"/>
      <c r="HSI39" s="208"/>
      <c r="HSJ39" s="187"/>
      <c r="HSK39" s="187"/>
      <c r="HSL39" s="207"/>
      <c r="HSM39" s="187"/>
      <c r="HSN39" s="187"/>
      <c r="HSO39" s="187"/>
      <c r="HSP39" s="187"/>
      <c r="HSQ39" s="208"/>
      <c r="HSR39" s="208"/>
      <c r="HSS39" s="187"/>
      <c r="HST39" s="187"/>
      <c r="HSU39" s="207"/>
      <c r="HSV39" s="187"/>
      <c r="HSW39" s="187"/>
      <c r="HSX39" s="187"/>
      <c r="HSY39" s="187"/>
      <c r="HSZ39" s="208"/>
      <c r="HTA39" s="208"/>
      <c r="HTB39" s="187"/>
      <c r="HTC39" s="187"/>
      <c r="HTD39" s="207"/>
      <c r="HTE39" s="187"/>
      <c r="HTF39" s="187"/>
      <c r="HTG39" s="187"/>
      <c r="HTH39" s="187"/>
      <c r="HTI39" s="208"/>
      <c r="HTJ39" s="208"/>
      <c r="HTK39" s="187"/>
      <c r="HTL39" s="187"/>
      <c r="HTM39" s="207"/>
      <c r="HTN39" s="187"/>
      <c r="HTO39" s="187"/>
      <c r="HTP39" s="187"/>
      <c r="HTQ39" s="187"/>
      <c r="HTR39" s="208"/>
      <c r="HTS39" s="208"/>
      <c r="HTT39" s="187"/>
      <c r="HTU39" s="187"/>
      <c r="HTV39" s="207"/>
      <c r="HTW39" s="187"/>
      <c r="HTX39" s="187"/>
      <c r="HTY39" s="187"/>
      <c r="HTZ39" s="187"/>
      <c r="HUA39" s="208"/>
      <c r="HUB39" s="208"/>
      <c r="HUC39" s="187"/>
      <c r="HUD39" s="187"/>
      <c r="HUE39" s="207"/>
      <c r="HUF39" s="187"/>
      <c r="HUG39" s="187"/>
      <c r="HUH39" s="187"/>
      <c r="HUI39" s="187"/>
      <c r="HUJ39" s="208"/>
      <c r="HUK39" s="208"/>
      <c r="HUL39" s="187"/>
      <c r="HUM39" s="187"/>
      <c r="HUN39" s="207"/>
      <c r="HUO39" s="187"/>
      <c r="HUP39" s="187"/>
      <c r="HUQ39" s="187"/>
      <c r="HUR39" s="187"/>
      <c r="HUS39" s="208"/>
      <c r="HUT39" s="208"/>
      <c r="HUU39" s="187"/>
      <c r="HUV39" s="187"/>
      <c r="HUW39" s="207"/>
      <c r="HUX39" s="187"/>
      <c r="HUY39" s="187"/>
      <c r="HUZ39" s="187"/>
      <c r="HVA39" s="187"/>
      <c r="HVB39" s="208"/>
      <c r="HVC39" s="208"/>
      <c r="HVD39" s="187"/>
      <c r="HVE39" s="187"/>
      <c r="HVF39" s="207"/>
      <c r="HVG39" s="187"/>
      <c r="HVH39" s="187"/>
      <c r="HVI39" s="187"/>
      <c r="HVJ39" s="187"/>
      <c r="HVK39" s="208"/>
      <c r="HVL39" s="208"/>
      <c r="HVM39" s="187"/>
      <c r="HVN39" s="187"/>
      <c r="HVO39" s="207"/>
      <c r="HVP39" s="187"/>
      <c r="HVQ39" s="187"/>
      <c r="HVR39" s="187"/>
      <c r="HVS39" s="187"/>
      <c r="HVT39" s="208"/>
      <c r="HVU39" s="208"/>
      <c r="HVV39" s="187"/>
      <c r="HVW39" s="187"/>
      <c r="HVX39" s="207"/>
      <c r="HVY39" s="187"/>
      <c r="HVZ39" s="187"/>
      <c r="HWA39" s="187"/>
      <c r="HWB39" s="187"/>
      <c r="HWC39" s="208"/>
      <c r="HWD39" s="208"/>
      <c r="HWE39" s="187"/>
      <c r="HWF39" s="187"/>
      <c r="HWG39" s="207"/>
      <c r="HWH39" s="187"/>
      <c r="HWI39" s="187"/>
      <c r="HWJ39" s="187"/>
      <c r="HWK39" s="187"/>
      <c r="HWL39" s="208"/>
      <c r="HWM39" s="208"/>
      <c r="HWN39" s="187"/>
      <c r="HWO39" s="187"/>
      <c r="HWP39" s="207"/>
      <c r="HWQ39" s="187"/>
      <c r="HWR39" s="187"/>
      <c r="HWS39" s="187"/>
      <c r="HWT39" s="187"/>
      <c r="HWU39" s="208"/>
      <c r="HWV39" s="208"/>
      <c r="HWW39" s="187"/>
      <c r="HWX39" s="187"/>
      <c r="HWY39" s="207"/>
      <c r="HWZ39" s="187"/>
      <c r="HXA39" s="187"/>
      <c r="HXB39" s="187"/>
      <c r="HXC39" s="187"/>
      <c r="HXD39" s="208"/>
      <c r="HXE39" s="208"/>
      <c r="HXF39" s="187"/>
      <c r="HXG39" s="187"/>
      <c r="HXH39" s="207"/>
      <c r="HXI39" s="187"/>
      <c r="HXJ39" s="187"/>
      <c r="HXK39" s="187"/>
      <c r="HXL39" s="187"/>
      <c r="HXM39" s="208"/>
      <c r="HXN39" s="208"/>
      <c r="HXO39" s="187"/>
      <c r="HXP39" s="187"/>
      <c r="HXQ39" s="207"/>
      <c r="HXR39" s="187"/>
      <c r="HXS39" s="187"/>
      <c r="HXT39" s="187"/>
      <c r="HXU39" s="187"/>
      <c r="HXV39" s="208"/>
      <c r="HXW39" s="208"/>
      <c r="HXX39" s="187"/>
      <c r="HXY39" s="187"/>
      <c r="HXZ39" s="207"/>
      <c r="HYA39" s="187"/>
      <c r="HYB39" s="187"/>
      <c r="HYC39" s="187"/>
      <c r="HYD39" s="187"/>
      <c r="HYE39" s="208"/>
      <c r="HYF39" s="208"/>
      <c r="HYG39" s="187"/>
      <c r="HYH39" s="187"/>
      <c r="HYI39" s="207"/>
      <c r="HYJ39" s="187"/>
      <c r="HYK39" s="187"/>
      <c r="HYL39" s="187"/>
      <c r="HYM39" s="187"/>
      <c r="HYN39" s="208"/>
      <c r="HYO39" s="208"/>
      <c r="HYP39" s="187"/>
      <c r="HYQ39" s="187"/>
      <c r="HYR39" s="207"/>
      <c r="HYS39" s="187"/>
      <c r="HYT39" s="187"/>
      <c r="HYU39" s="187"/>
      <c r="HYV39" s="187"/>
      <c r="HYW39" s="208"/>
      <c r="HYX39" s="208"/>
      <c r="HYY39" s="187"/>
      <c r="HYZ39" s="187"/>
      <c r="HZA39" s="207"/>
      <c r="HZB39" s="187"/>
      <c r="HZC39" s="187"/>
      <c r="HZD39" s="187"/>
      <c r="HZE39" s="187"/>
      <c r="HZF39" s="208"/>
      <c r="HZG39" s="208"/>
      <c r="HZH39" s="187"/>
      <c r="HZI39" s="187"/>
      <c r="HZJ39" s="207"/>
      <c r="HZK39" s="187"/>
      <c r="HZL39" s="187"/>
      <c r="HZM39" s="187"/>
      <c r="HZN39" s="187"/>
      <c r="HZO39" s="208"/>
      <c r="HZP39" s="208"/>
      <c r="HZQ39" s="187"/>
      <c r="HZR39" s="187"/>
      <c r="HZS39" s="207"/>
      <c r="HZT39" s="187"/>
      <c r="HZU39" s="187"/>
      <c r="HZV39" s="187"/>
      <c r="HZW39" s="187"/>
      <c r="HZX39" s="208"/>
      <c r="HZY39" s="208"/>
      <c r="HZZ39" s="187"/>
      <c r="IAA39" s="187"/>
      <c r="IAB39" s="207"/>
      <c r="IAC39" s="187"/>
      <c r="IAD39" s="187"/>
      <c r="IAE39" s="187"/>
      <c r="IAF39" s="187"/>
      <c r="IAG39" s="208"/>
      <c r="IAH39" s="208"/>
      <c r="IAI39" s="187"/>
      <c r="IAJ39" s="187"/>
      <c r="IAK39" s="207"/>
      <c r="IAL39" s="187"/>
      <c r="IAM39" s="187"/>
      <c r="IAN39" s="187"/>
      <c r="IAO39" s="187"/>
      <c r="IAP39" s="208"/>
      <c r="IAQ39" s="208"/>
      <c r="IAR39" s="187"/>
      <c r="IAS39" s="187"/>
      <c r="IAT39" s="207"/>
      <c r="IAU39" s="187"/>
      <c r="IAV39" s="187"/>
      <c r="IAW39" s="187"/>
      <c r="IAX39" s="187"/>
      <c r="IAY39" s="208"/>
      <c r="IAZ39" s="208"/>
      <c r="IBA39" s="187"/>
      <c r="IBB39" s="187"/>
      <c r="IBC39" s="207"/>
      <c r="IBD39" s="187"/>
      <c r="IBE39" s="187"/>
      <c r="IBF39" s="187"/>
      <c r="IBG39" s="187"/>
      <c r="IBH39" s="208"/>
      <c r="IBI39" s="208"/>
      <c r="IBJ39" s="187"/>
      <c r="IBK39" s="187"/>
      <c r="IBL39" s="207"/>
      <c r="IBM39" s="187"/>
      <c r="IBN39" s="187"/>
      <c r="IBO39" s="187"/>
      <c r="IBP39" s="187"/>
      <c r="IBQ39" s="208"/>
      <c r="IBR39" s="208"/>
      <c r="IBS39" s="187"/>
      <c r="IBT39" s="187"/>
      <c r="IBU39" s="207"/>
      <c r="IBV39" s="187"/>
      <c r="IBW39" s="187"/>
      <c r="IBX39" s="187"/>
      <c r="IBY39" s="187"/>
      <c r="IBZ39" s="208"/>
      <c r="ICA39" s="208"/>
      <c r="ICB39" s="187"/>
      <c r="ICC39" s="187"/>
      <c r="ICD39" s="207"/>
      <c r="ICE39" s="187"/>
      <c r="ICF39" s="187"/>
      <c r="ICG39" s="187"/>
      <c r="ICH39" s="187"/>
      <c r="ICI39" s="208"/>
      <c r="ICJ39" s="208"/>
      <c r="ICK39" s="187"/>
      <c r="ICL39" s="187"/>
      <c r="ICM39" s="207"/>
      <c r="ICN39" s="187"/>
      <c r="ICO39" s="187"/>
      <c r="ICP39" s="187"/>
      <c r="ICQ39" s="187"/>
      <c r="ICR39" s="208"/>
      <c r="ICS39" s="208"/>
      <c r="ICT39" s="187"/>
      <c r="ICU39" s="187"/>
      <c r="ICV39" s="207"/>
      <c r="ICW39" s="187"/>
      <c r="ICX39" s="187"/>
      <c r="ICY39" s="187"/>
      <c r="ICZ39" s="187"/>
      <c r="IDA39" s="208"/>
      <c r="IDB39" s="208"/>
      <c r="IDC39" s="187"/>
      <c r="IDD39" s="187"/>
      <c r="IDE39" s="207"/>
      <c r="IDF39" s="187"/>
      <c r="IDG39" s="187"/>
      <c r="IDH39" s="187"/>
      <c r="IDI39" s="187"/>
      <c r="IDJ39" s="208"/>
      <c r="IDK39" s="208"/>
      <c r="IDL39" s="187"/>
      <c r="IDM39" s="187"/>
      <c r="IDN39" s="207"/>
      <c r="IDO39" s="187"/>
      <c r="IDP39" s="187"/>
      <c r="IDQ39" s="187"/>
      <c r="IDR39" s="187"/>
      <c r="IDS39" s="208"/>
      <c r="IDT39" s="208"/>
      <c r="IDU39" s="187"/>
      <c r="IDV39" s="187"/>
      <c r="IDW39" s="207"/>
      <c r="IDX39" s="187"/>
      <c r="IDY39" s="187"/>
      <c r="IDZ39" s="187"/>
      <c r="IEA39" s="187"/>
      <c r="IEB39" s="208"/>
      <c r="IEC39" s="208"/>
      <c r="IED39" s="187"/>
      <c r="IEE39" s="187"/>
      <c r="IEF39" s="207"/>
      <c r="IEG39" s="187"/>
      <c r="IEH39" s="187"/>
      <c r="IEI39" s="187"/>
      <c r="IEJ39" s="187"/>
      <c r="IEK39" s="208"/>
      <c r="IEL39" s="208"/>
      <c r="IEM39" s="187"/>
      <c r="IEN39" s="187"/>
      <c r="IEO39" s="207"/>
      <c r="IEP39" s="187"/>
      <c r="IEQ39" s="187"/>
      <c r="IER39" s="187"/>
      <c r="IES39" s="187"/>
      <c r="IET39" s="208"/>
      <c r="IEU39" s="208"/>
      <c r="IEV39" s="187"/>
      <c r="IEW39" s="187"/>
      <c r="IEX39" s="207"/>
      <c r="IEY39" s="187"/>
      <c r="IEZ39" s="187"/>
      <c r="IFA39" s="187"/>
      <c r="IFB39" s="187"/>
      <c r="IFC39" s="208"/>
      <c r="IFD39" s="208"/>
      <c r="IFE39" s="187"/>
      <c r="IFF39" s="187"/>
      <c r="IFG39" s="207"/>
      <c r="IFH39" s="187"/>
      <c r="IFI39" s="187"/>
      <c r="IFJ39" s="187"/>
      <c r="IFK39" s="187"/>
      <c r="IFL39" s="208"/>
      <c r="IFM39" s="208"/>
      <c r="IFN39" s="187"/>
      <c r="IFO39" s="187"/>
      <c r="IFP39" s="207"/>
      <c r="IFQ39" s="187"/>
      <c r="IFR39" s="187"/>
      <c r="IFS39" s="187"/>
      <c r="IFT39" s="187"/>
      <c r="IFU39" s="208"/>
      <c r="IFV39" s="208"/>
      <c r="IFW39" s="187"/>
      <c r="IFX39" s="187"/>
      <c r="IFY39" s="207"/>
      <c r="IFZ39" s="187"/>
      <c r="IGA39" s="187"/>
      <c r="IGB39" s="187"/>
      <c r="IGC39" s="187"/>
      <c r="IGD39" s="208"/>
      <c r="IGE39" s="208"/>
      <c r="IGF39" s="187"/>
      <c r="IGG39" s="187"/>
      <c r="IGH39" s="207"/>
      <c r="IGI39" s="187"/>
      <c r="IGJ39" s="187"/>
      <c r="IGK39" s="187"/>
      <c r="IGL39" s="187"/>
      <c r="IGM39" s="208"/>
      <c r="IGN39" s="208"/>
      <c r="IGO39" s="187"/>
      <c r="IGP39" s="187"/>
      <c r="IGQ39" s="207"/>
      <c r="IGR39" s="187"/>
      <c r="IGS39" s="187"/>
      <c r="IGT39" s="187"/>
      <c r="IGU39" s="187"/>
      <c r="IGV39" s="208"/>
      <c r="IGW39" s="208"/>
      <c r="IGX39" s="187"/>
      <c r="IGY39" s="187"/>
      <c r="IGZ39" s="207"/>
      <c r="IHA39" s="187"/>
      <c r="IHB39" s="187"/>
      <c r="IHC39" s="187"/>
      <c r="IHD39" s="187"/>
      <c r="IHE39" s="208"/>
      <c r="IHF39" s="208"/>
      <c r="IHG39" s="187"/>
      <c r="IHH39" s="187"/>
      <c r="IHI39" s="207"/>
      <c r="IHJ39" s="187"/>
      <c r="IHK39" s="187"/>
      <c r="IHL39" s="187"/>
      <c r="IHM39" s="187"/>
      <c r="IHN39" s="208"/>
      <c r="IHO39" s="208"/>
      <c r="IHP39" s="187"/>
      <c r="IHQ39" s="187"/>
      <c r="IHR39" s="207"/>
      <c r="IHS39" s="187"/>
      <c r="IHT39" s="187"/>
      <c r="IHU39" s="187"/>
      <c r="IHV39" s="187"/>
      <c r="IHW39" s="208"/>
      <c r="IHX39" s="208"/>
      <c r="IHY39" s="187"/>
      <c r="IHZ39" s="187"/>
      <c r="IIA39" s="207"/>
      <c r="IIB39" s="187"/>
      <c r="IIC39" s="187"/>
      <c r="IID39" s="187"/>
      <c r="IIE39" s="187"/>
      <c r="IIF39" s="208"/>
      <c r="IIG39" s="208"/>
      <c r="IIH39" s="187"/>
      <c r="III39" s="187"/>
      <c r="IIJ39" s="207"/>
      <c r="IIK39" s="187"/>
      <c r="IIL39" s="187"/>
      <c r="IIM39" s="187"/>
      <c r="IIN39" s="187"/>
      <c r="IIO39" s="208"/>
      <c r="IIP39" s="208"/>
      <c r="IIQ39" s="187"/>
      <c r="IIR39" s="187"/>
      <c r="IIS39" s="207"/>
      <c r="IIT39" s="187"/>
      <c r="IIU39" s="187"/>
      <c r="IIV39" s="187"/>
      <c r="IIW39" s="187"/>
      <c r="IIX39" s="208"/>
      <c r="IIY39" s="208"/>
      <c r="IIZ39" s="187"/>
      <c r="IJA39" s="187"/>
      <c r="IJB39" s="207"/>
      <c r="IJC39" s="187"/>
      <c r="IJD39" s="187"/>
      <c r="IJE39" s="187"/>
      <c r="IJF39" s="187"/>
      <c r="IJG39" s="208"/>
      <c r="IJH39" s="208"/>
      <c r="IJI39" s="187"/>
      <c r="IJJ39" s="187"/>
      <c r="IJK39" s="207"/>
      <c r="IJL39" s="187"/>
      <c r="IJM39" s="187"/>
      <c r="IJN39" s="187"/>
      <c r="IJO39" s="187"/>
      <c r="IJP39" s="208"/>
      <c r="IJQ39" s="208"/>
      <c r="IJR39" s="187"/>
      <c r="IJS39" s="187"/>
      <c r="IJT39" s="207"/>
      <c r="IJU39" s="187"/>
      <c r="IJV39" s="187"/>
      <c r="IJW39" s="187"/>
      <c r="IJX39" s="187"/>
      <c r="IJY39" s="208"/>
      <c r="IJZ39" s="208"/>
      <c r="IKA39" s="187"/>
      <c r="IKB39" s="187"/>
      <c r="IKC39" s="207"/>
      <c r="IKD39" s="187"/>
      <c r="IKE39" s="187"/>
      <c r="IKF39" s="187"/>
      <c r="IKG39" s="187"/>
      <c r="IKH39" s="208"/>
      <c r="IKI39" s="208"/>
      <c r="IKJ39" s="187"/>
      <c r="IKK39" s="187"/>
      <c r="IKL39" s="207"/>
      <c r="IKM39" s="187"/>
      <c r="IKN39" s="187"/>
      <c r="IKO39" s="187"/>
      <c r="IKP39" s="187"/>
      <c r="IKQ39" s="208"/>
      <c r="IKR39" s="208"/>
      <c r="IKS39" s="187"/>
      <c r="IKT39" s="187"/>
      <c r="IKU39" s="207"/>
      <c r="IKV39" s="187"/>
      <c r="IKW39" s="187"/>
      <c r="IKX39" s="187"/>
      <c r="IKY39" s="187"/>
      <c r="IKZ39" s="208"/>
      <c r="ILA39" s="208"/>
      <c r="ILB39" s="187"/>
      <c r="ILC39" s="187"/>
      <c r="ILD39" s="207"/>
      <c r="ILE39" s="187"/>
      <c r="ILF39" s="187"/>
      <c r="ILG39" s="187"/>
      <c r="ILH39" s="187"/>
      <c r="ILI39" s="208"/>
      <c r="ILJ39" s="208"/>
      <c r="ILK39" s="187"/>
      <c r="ILL39" s="187"/>
      <c r="ILM39" s="207"/>
      <c r="ILN39" s="187"/>
      <c r="ILO39" s="187"/>
      <c r="ILP39" s="187"/>
      <c r="ILQ39" s="187"/>
      <c r="ILR39" s="208"/>
      <c r="ILS39" s="208"/>
      <c r="ILT39" s="187"/>
      <c r="ILU39" s="187"/>
      <c r="ILV39" s="207"/>
      <c r="ILW39" s="187"/>
      <c r="ILX39" s="187"/>
      <c r="ILY39" s="187"/>
      <c r="ILZ39" s="187"/>
      <c r="IMA39" s="208"/>
      <c r="IMB39" s="208"/>
      <c r="IMC39" s="187"/>
      <c r="IMD39" s="187"/>
      <c r="IME39" s="207"/>
      <c r="IMF39" s="187"/>
      <c r="IMG39" s="187"/>
      <c r="IMH39" s="187"/>
      <c r="IMI39" s="187"/>
      <c r="IMJ39" s="208"/>
      <c r="IMK39" s="208"/>
      <c r="IML39" s="187"/>
      <c r="IMM39" s="187"/>
      <c r="IMN39" s="207"/>
      <c r="IMO39" s="187"/>
      <c r="IMP39" s="187"/>
      <c r="IMQ39" s="187"/>
      <c r="IMR39" s="187"/>
      <c r="IMS39" s="208"/>
      <c r="IMT39" s="208"/>
      <c r="IMU39" s="187"/>
      <c r="IMV39" s="187"/>
      <c r="IMW39" s="207"/>
      <c r="IMX39" s="187"/>
      <c r="IMY39" s="187"/>
      <c r="IMZ39" s="187"/>
      <c r="INA39" s="187"/>
      <c r="INB39" s="208"/>
      <c r="INC39" s="208"/>
      <c r="IND39" s="187"/>
      <c r="INE39" s="187"/>
      <c r="INF39" s="207"/>
      <c r="ING39" s="187"/>
      <c r="INH39" s="187"/>
      <c r="INI39" s="187"/>
      <c r="INJ39" s="187"/>
      <c r="INK39" s="208"/>
      <c r="INL39" s="208"/>
      <c r="INM39" s="187"/>
      <c r="INN39" s="187"/>
      <c r="INO39" s="207"/>
      <c r="INP39" s="187"/>
      <c r="INQ39" s="187"/>
      <c r="INR39" s="187"/>
      <c r="INS39" s="187"/>
      <c r="INT39" s="208"/>
      <c r="INU39" s="208"/>
      <c r="INV39" s="187"/>
      <c r="INW39" s="187"/>
      <c r="INX39" s="207"/>
      <c r="INY39" s="187"/>
      <c r="INZ39" s="187"/>
      <c r="IOA39" s="187"/>
      <c r="IOB39" s="187"/>
      <c r="IOC39" s="208"/>
      <c r="IOD39" s="208"/>
      <c r="IOE39" s="187"/>
      <c r="IOF39" s="187"/>
      <c r="IOG39" s="207"/>
      <c r="IOH39" s="187"/>
      <c r="IOI39" s="187"/>
      <c r="IOJ39" s="187"/>
      <c r="IOK39" s="187"/>
      <c r="IOL39" s="208"/>
      <c r="IOM39" s="208"/>
      <c r="ION39" s="187"/>
      <c r="IOO39" s="187"/>
      <c r="IOP39" s="207"/>
      <c r="IOQ39" s="187"/>
      <c r="IOR39" s="187"/>
      <c r="IOS39" s="187"/>
      <c r="IOT39" s="187"/>
      <c r="IOU39" s="208"/>
      <c r="IOV39" s="208"/>
      <c r="IOW39" s="187"/>
      <c r="IOX39" s="187"/>
      <c r="IOY39" s="207"/>
      <c r="IOZ39" s="187"/>
      <c r="IPA39" s="187"/>
      <c r="IPB39" s="187"/>
      <c r="IPC39" s="187"/>
      <c r="IPD39" s="208"/>
      <c r="IPE39" s="208"/>
      <c r="IPF39" s="187"/>
      <c r="IPG39" s="187"/>
      <c r="IPH39" s="207"/>
      <c r="IPI39" s="187"/>
      <c r="IPJ39" s="187"/>
      <c r="IPK39" s="187"/>
      <c r="IPL39" s="187"/>
      <c r="IPM39" s="208"/>
      <c r="IPN39" s="208"/>
      <c r="IPO39" s="187"/>
      <c r="IPP39" s="187"/>
      <c r="IPQ39" s="207"/>
      <c r="IPR39" s="187"/>
      <c r="IPS39" s="187"/>
      <c r="IPT39" s="187"/>
      <c r="IPU39" s="187"/>
      <c r="IPV39" s="208"/>
      <c r="IPW39" s="208"/>
      <c r="IPX39" s="187"/>
      <c r="IPY39" s="187"/>
      <c r="IPZ39" s="207"/>
      <c r="IQA39" s="187"/>
      <c r="IQB39" s="187"/>
      <c r="IQC39" s="187"/>
      <c r="IQD39" s="187"/>
      <c r="IQE39" s="208"/>
      <c r="IQF39" s="208"/>
      <c r="IQG39" s="187"/>
      <c r="IQH39" s="187"/>
      <c r="IQI39" s="207"/>
      <c r="IQJ39" s="187"/>
      <c r="IQK39" s="187"/>
      <c r="IQL39" s="187"/>
      <c r="IQM39" s="187"/>
      <c r="IQN39" s="208"/>
      <c r="IQO39" s="208"/>
      <c r="IQP39" s="187"/>
      <c r="IQQ39" s="187"/>
      <c r="IQR39" s="207"/>
      <c r="IQS39" s="187"/>
      <c r="IQT39" s="187"/>
      <c r="IQU39" s="187"/>
      <c r="IQV39" s="187"/>
      <c r="IQW39" s="208"/>
      <c r="IQX39" s="208"/>
      <c r="IQY39" s="187"/>
      <c r="IQZ39" s="187"/>
      <c r="IRA39" s="207"/>
      <c r="IRB39" s="187"/>
      <c r="IRC39" s="187"/>
      <c r="IRD39" s="187"/>
      <c r="IRE39" s="187"/>
      <c r="IRF39" s="208"/>
      <c r="IRG39" s="208"/>
      <c r="IRH39" s="187"/>
      <c r="IRI39" s="187"/>
      <c r="IRJ39" s="207"/>
      <c r="IRK39" s="187"/>
      <c r="IRL39" s="187"/>
      <c r="IRM39" s="187"/>
      <c r="IRN39" s="187"/>
      <c r="IRO39" s="208"/>
      <c r="IRP39" s="208"/>
      <c r="IRQ39" s="187"/>
      <c r="IRR39" s="187"/>
      <c r="IRS39" s="207"/>
      <c r="IRT39" s="187"/>
      <c r="IRU39" s="187"/>
      <c r="IRV39" s="187"/>
      <c r="IRW39" s="187"/>
      <c r="IRX39" s="208"/>
      <c r="IRY39" s="208"/>
      <c r="IRZ39" s="187"/>
      <c r="ISA39" s="187"/>
      <c r="ISB39" s="207"/>
      <c r="ISC39" s="187"/>
      <c r="ISD39" s="187"/>
      <c r="ISE39" s="187"/>
      <c r="ISF39" s="187"/>
      <c r="ISG39" s="208"/>
      <c r="ISH39" s="208"/>
      <c r="ISI39" s="187"/>
      <c r="ISJ39" s="187"/>
      <c r="ISK39" s="207"/>
      <c r="ISL39" s="187"/>
      <c r="ISM39" s="187"/>
      <c r="ISN39" s="187"/>
      <c r="ISO39" s="187"/>
      <c r="ISP39" s="208"/>
      <c r="ISQ39" s="208"/>
      <c r="ISR39" s="187"/>
      <c r="ISS39" s="187"/>
      <c r="IST39" s="207"/>
      <c r="ISU39" s="187"/>
      <c r="ISV39" s="187"/>
      <c r="ISW39" s="187"/>
      <c r="ISX39" s="187"/>
      <c r="ISY39" s="208"/>
      <c r="ISZ39" s="208"/>
      <c r="ITA39" s="187"/>
      <c r="ITB39" s="187"/>
      <c r="ITC39" s="207"/>
      <c r="ITD39" s="187"/>
      <c r="ITE39" s="187"/>
      <c r="ITF39" s="187"/>
      <c r="ITG39" s="187"/>
      <c r="ITH39" s="208"/>
      <c r="ITI39" s="208"/>
      <c r="ITJ39" s="187"/>
      <c r="ITK39" s="187"/>
      <c r="ITL39" s="207"/>
      <c r="ITM39" s="187"/>
      <c r="ITN39" s="187"/>
      <c r="ITO39" s="187"/>
      <c r="ITP39" s="187"/>
      <c r="ITQ39" s="208"/>
      <c r="ITR39" s="208"/>
      <c r="ITS39" s="187"/>
      <c r="ITT39" s="187"/>
      <c r="ITU39" s="207"/>
      <c r="ITV39" s="187"/>
      <c r="ITW39" s="187"/>
      <c r="ITX39" s="187"/>
      <c r="ITY39" s="187"/>
      <c r="ITZ39" s="208"/>
      <c r="IUA39" s="208"/>
      <c r="IUB39" s="187"/>
      <c r="IUC39" s="187"/>
      <c r="IUD39" s="207"/>
      <c r="IUE39" s="187"/>
      <c r="IUF39" s="187"/>
      <c r="IUG39" s="187"/>
      <c r="IUH39" s="187"/>
      <c r="IUI39" s="208"/>
      <c r="IUJ39" s="208"/>
      <c r="IUK39" s="187"/>
      <c r="IUL39" s="187"/>
      <c r="IUM39" s="207"/>
      <c r="IUN39" s="187"/>
      <c r="IUO39" s="187"/>
      <c r="IUP39" s="187"/>
      <c r="IUQ39" s="187"/>
      <c r="IUR39" s="208"/>
      <c r="IUS39" s="208"/>
      <c r="IUT39" s="187"/>
      <c r="IUU39" s="187"/>
      <c r="IUV39" s="207"/>
      <c r="IUW39" s="187"/>
      <c r="IUX39" s="187"/>
      <c r="IUY39" s="187"/>
      <c r="IUZ39" s="187"/>
      <c r="IVA39" s="208"/>
      <c r="IVB39" s="208"/>
      <c r="IVC39" s="187"/>
      <c r="IVD39" s="187"/>
      <c r="IVE39" s="207"/>
      <c r="IVF39" s="187"/>
      <c r="IVG39" s="187"/>
      <c r="IVH39" s="187"/>
      <c r="IVI39" s="187"/>
      <c r="IVJ39" s="208"/>
      <c r="IVK39" s="208"/>
      <c r="IVL39" s="187"/>
      <c r="IVM39" s="187"/>
      <c r="IVN39" s="207"/>
      <c r="IVO39" s="187"/>
      <c r="IVP39" s="187"/>
      <c r="IVQ39" s="187"/>
      <c r="IVR39" s="187"/>
      <c r="IVS39" s="208"/>
      <c r="IVT39" s="208"/>
      <c r="IVU39" s="187"/>
      <c r="IVV39" s="187"/>
      <c r="IVW39" s="207"/>
      <c r="IVX39" s="187"/>
      <c r="IVY39" s="187"/>
      <c r="IVZ39" s="187"/>
      <c r="IWA39" s="187"/>
      <c r="IWB39" s="208"/>
      <c r="IWC39" s="208"/>
      <c r="IWD39" s="187"/>
      <c r="IWE39" s="187"/>
      <c r="IWF39" s="207"/>
      <c r="IWG39" s="187"/>
      <c r="IWH39" s="187"/>
      <c r="IWI39" s="187"/>
      <c r="IWJ39" s="187"/>
      <c r="IWK39" s="208"/>
      <c r="IWL39" s="208"/>
      <c r="IWM39" s="187"/>
      <c r="IWN39" s="187"/>
      <c r="IWO39" s="207"/>
      <c r="IWP39" s="187"/>
      <c r="IWQ39" s="187"/>
      <c r="IWR39" s="187"/>
      <c r="IWS39" s="187"/>
      <c r="IWT39" s="208"/>
      <c r="IWU39" s="208"/>
      <c r="IWV39" s="187"/>
      <c r="IWW39" s="187"/>
      <c r="IWX39" s="207"/>
      <c r="IWY39" s="187"/>
      <c r="IWZ39" s="187"/>
      <c r="IXA39" s="187"/>
      <c r="IXB39" s="187"/>
      <c r="IXC39" s="208"/>
      <c r="IXD39" s="208"/>
      <c r="IXE39" s="187"/>
      <c r="IXF39" s="187"/>
      <c r="IXG39" s="207"/>
      <c r="IXH39" s="187"/>
      <c r="IXI39" s="187"/>
      <c r="IXJ39" s="187"/>
      <c r="IXK39" s="187"/>
      <c r="IXL39" s="208"/>
      <c r="IXM39" s="208"/>
      <c r="IXN39" s="187"/>
      <c r="IXO39" s="187"/>
      <c r="IXP39" s="207"/>
      <c r="IXQ39" s="187"/>
      <c r="IXR39" s="187"/>
      <c r="IXS39" s="187"/>
      <c r="IXT39" s="187"/>
      <c r="IXU39" s="208"/>
      <c r="IXV39" s="208"/>
      <c r="IXW39" s="187"/>
      <c r="IXX39" s="187"/>
      <c r="IXY39" s="207"/>
      <c r="IXZ39" s="187"/>
      <c r="IYA39" s="187"/>
      <c r="IYB39" s="187"/>
      <c r="IYC39" s="187"/>
      <c r="IYD39" s="208"/>
      <c r="IYE39" s="208"/>
      <c r="IYF39" s="187"/>
      <c r="IYG39" s="187"/>
      <c r="IYH39" s="207"/>
      <c r="IYI39" s="187"/>
      <c r="IYJ39" s="187"/>
      <c r="IYK39" s="187"/>
      <c r="IYL39" s="187"/>
      <c r="IYM39" s="208"/>
      <c r="IYN39" s="208"/>
      <c r="IYO39" s="187"/>
      <c r="IYP39" s="187"/>
      <c r="IYQ39" s="207"/>
      <c r="IYR39" s="187"/>
      <c r="IYS39" s="187"/>
      <c r="IYT39" s="187"/>
      <c r="IYU39" s="187"/>
      <c r="IYV39" s="208"/>
      <c r="IYW39" s="208"/>
      <c r="IYX39" s="187"/>
      <c r="IYY39" s="187"/>
      <c r="IYZ39" s="207"/>
      <c r="IZA39" s="187"/>
      <c r="IZB39" s="187"/>
      <c r="IZC39" s="187"/>
      <c r="IZD39" s="187"/>
      <c r="IZE39" s="208"/>
      <c r="IZF39" s="208"/>
      <c r="IZG39" s="187"/>
      <c r="IZH39" s="187"/>
      <c r="IZI39" s="207"/>
      <c r="IZJ39" s="187"/>
      <c r="IZK39" s="187"/>
      <c r="IZL39" s="187"/>
      <c r="IZM39" s="187"/>
      <c r="IZN39" s="208"/>
      <c r="IZO39" s="208"/>
      <c r="IZP39" s="187"/>
      <c r="IZQ39" s="187"/>
      <c r="IZR39" s="207"/>
      <c r="IZS39" s="187"/>
      <c r="IZT39" s="187"/>
      <c r="IZU39" s="187"/>
      <c r="IZV39" s="187"/>
      <c r="IZW39" s="208"/>
      <c r="IZX39" s="208"/>
      <c r="IZY39" s="187"/>
      <c r="IZZ39" s="187"/>
      <c r="JAA39" s="207"/>
      <c r="JAB39" s="187"/>
      <c r="JAC39" s="187"/>
      <c r="JAD39" s="187"/>
      <c r="JAE39" s="187"/>
      <c r="JAF39" s="208"/>
      <c r="JAG39" s="208"/>
      <c r="JAH39" s="187"/>
      <c r="JAI39" s="187"/>
      <c r="JAJ39" s="207"/>
      <c r="JAK39" s="187"/>
      <c r="JAL39" s="187"/>
      <c r="JAM39" s="187"/>
      <c r="JAN39" s="187"/>
      <c r="JAO39" s="208"/>
      <c r="JAP39" s="208"/>
      <c r="JAQ39" s="187"/>
      <c r="JAR39" s="187"/>
      <c r="JAS39" s="207"/>
      <c r="JAT39" s="187"/>
      <c r="JAU39" s="187"/>
      <c r="JAV39" s="187"/>
      <c r="JAW39" s="187"/>
      <c r="JAX39" s="208"/>
      <c r="JAY39" s="208"/>
      <c r="JAZ39" s="187"/>
      <c r="JBA39" s="187"/>
      <c r="JBB39" s="207"/>
      <c r="JBC39" s="187"/>
      <c r="JBD39" s="187"/>
      <c r="JBE39" s="187"/>
      <c r="JBF39" s="187"/>
      <c r="JBG39" s="208"/>
      <c r="JBH39" s="208"/>
      <c r="JBI39" s="187"/>
      <c r="JBJ39" s="187"/>
      <c r="JBK39" s="207"/>
      <c r="JBL39" s="187"/>
      <c r="JBM39" s="187"/>
      <c r="JBN39" s="187"/>
      <c r="JBO39" s="187"/>
      <c r="JBP39" s="208"/>
      <c r="JBQ39" s="208"/>
      <c r="JBR39" s="187"/>
      <c r="JBS39" s="187"/>
      <c r="JBT39" s="207"/>
      <c r="JBU39" s="187"/>
      <c r="JBV39" s="187"/>
      <c r="JBW39" s="187"/>
      <c r="JBX39" s="187"/>
      <c r="JBY39" s="208"/>
      <c r="JBZ39" s="208"/>
      <c r="JCA39" s="187"/>
      <c r="JCB39" s="187"/>
      <c r="JCC39" s="207"/>
      <c r="JCD39" s="187"/>
      <c r="JCE39" s="187"/>
      <c r="JCF39" s="187"/>
      <c r="JCG39" s="187"/>
      <c r="JCH39" s="208"/>
      <c r="JCI39" s="208"/>
      <c r="JCJ39" s="187"/>
      <c r="JCK39" s="187"/>
      <c r="JCL39" s="207"/>
      <c r="JCM39" s="187"/>
      <c r="JCN39" s="187"/>
      <c r="JCO39" s="187"/>
      <c r="JCP39" s="187"/>
      <c r="JCQ39" s="208"/>
      <c r="JCR39" s="208"/>
      <c r="JCS39" s="187"/>
      <c r="JCT39" s="187"/>
      <c r="JCU39" s="207"/>
      <c r="JCV39" s="187"/>
      <c r="JCW39" s="187"/>
      <c r="JCX39" s="187"/>
      <c r="JCY39" s="187"/>
      <c r="JCZ39" s="208"/>
      <c r="JDA39" s="208"/>
      <c r="JDB39" s="187"/>
      <c r="JDC39" s="187"/>
      <c r="JDD39" s="207"/>
      <c r="JDE39" s="187"/>
      <c r="JDF39" s="187"/>
      <c r="JDG39" s="187"/>
      <c r="JDH39" s="187"/>
      <c r="JDI39" s="208"/>
      <c r="JDJ39" s="208"/>
      <c r="JDK39" s="187"/>
      <c r="JDL39" s="187"/>
      <c r="JDM39" s="207"/>
      <c r="JDN39" s="187"/>
      <c r="JDO39" s="187"/>
      <c r="JDP39" s="187"/>
      <c r="JDQ39" s="187"/>
      <c r="JDR39" s="208"/>
      <c r="JDS39" s="208"/>
      <c r="JDT39" s="187"/>
      <c r="JDU39" s="187"/>
      <c r="JDV39" s="207"/>
      <c r="JDW39" s="187"/>
      <c r="JDX39" s="187"/>
      <c r="JDY39" s="187"/>
      <c r="JDZ39" s="187"/>
      <c r="JEA39" s="208"/>
      <c r="JEB39" s="208"/>
      <c r="JEC39" s="187"/>
      <c r="JED39" s="187"/>
      <c r="JEE39" s="207"/>
      <c r="JEF39" s="187"/>
      <c r="JEG39" s="187"/>
      <c r="JEH39" s="187"/>
      <c r="JEI39" s="187"/>
      <c r="JEJ39" s="208"/>
      <c r="JEK39" s="208"/>
      <c r="JEL39" s="187"/>
      <c r="JEM39" s="187"/>
      <c r="JEN39" s="207"/>
      <c r="JEO39" s="187"/>
      <c r="JEP39" s="187"/>
      <c r="JEQ39" s="187"/>
      <c r="JER39" s="187"/>
      <c r="JES39" s="208"/>
      <c r="JET39" s="208"/>
      <c r="JEU39" s="187"/>
      <c r="JEV39" s="187"/>
      <c r="JEW39" s="207"/>
      <c r="JEX39" s="187"/>
      <c r="JEY39" s="187"/>
      <c r="JEZ39" s="187"/>
      <c r="JFA39" s="187"/>
      <c r="JFB39" s="208"/>
      <c r="JFC39" s="208"/>
      <c r="JFD39" s="187"/>
      <c r="JFE39" s="187"/>
      <c r="JFF39" s="207"/>
      <c r="JFG39" s="187"/>
      <c r="JFH39" s="187"/>
      <c r="JFI39" s="187"/>
      <c r="JFJ39" s="187"/>
      <c r="JFK39" s="208"/>
      <c r="JFL39" s="208"/>
      <c r="JFM39" s="187"/>
      <c r="JFN39" s="187"/>
      <c r="JFO39" s="207"/>
      <c r="JFP39" s="187"/>
      <c r="JFQ39" s="187"/>
      <c r="JFR39" s="187"/>
      <c r="JFS39" s="187"/>
      <c r="JFT39" s="208"/>
      <c r="JFU39" s="208"/>
      <c r="JFV39" s="187"/>
      <c r="JFW39" s="187"/>
      <c r="JFX39" s="207"/>
      <c r="JFY39" s="187"/>
      <c r="JFZ39" s="187"/>
      <c r="JGA39" s="187"/>
      <c r="JGB39" s="187"/>
      <c r="JGC39" s="208"/>
      <c r="JGD39" s="208"/>
      <c r="JGE39" s="187"/>
      <c r="JGF39" s="187"/>
      <c r="JGG39" s="207"/>
      <c r="JGH39" s="187"/>
      <c r="JGI39" s="187"/>
      <c r="JGJ39" s="187"/>
      <c r="JGK39" s="187"/>
      <c r="JGL39" s="208"/>
      <c r="JGM39" s="208"/>
      <c r="JGN39" s="187"/>
      <c r="JGO39" s="187"/>
      <c r="JGP39" s="207"/>
      <c r="JGQ39" s="187"/>
      <c r="JGR39" s="187"/>
      <c r="JGS39" s="187"/>
      <c r="JGT39" s="187"/>
      <c r="JGU39" s="208"/>
      <c r="JGV39" s="208"/>
      <c r="JGW39" s="187"/>
      <c r="JGX39" s="187"/>
      <c r="JGY39" s="207"/>
      <c r="JGZ39" s="187"/>
      <c r="JHA39" s="187"/>
      <c r="JHB39" s="187"/>
      <c r="JHC39" s="187"/>
      <c r="JHD39" s="208"/>
      <c r="JHE39" s="208"/>
      <c r="JHF39" s="187"/>
      <c r="JHG39" s="187"/>
      <c r="JHH39" s="207"/>
      <c r="JHI39" s="187"/>
      <c r="JHJ39" s="187"/>
      <c r="JHK39" s="187"/>
      <c r="JHL39" s="187"/>
      <c r="JHM39" s="208"/>
      <c r="JHN39" s="208"/>
      <c r="JHO39" s="187"/>
      <c r="JHP39" s="187"/>
      <c r="JHQ39" s="207"/>
      <c r="JHR39" s="187"/>
      <c r="JHS39" s="187"/>
      <c r="JHT39" s="187"/>
      <c r="JHU39" s="187"/>
      <c r="JHV39" s="208"/>
      <c r="JHW39" s="208"/>
      <c r="JHX39" s="187"/>
      <c r="JHY39" s="187"/>
      <c r="JHZ39" s="207"/>
      <c r="JIA39" s="187"/>
      <c r="JIB39" s="187"/>
      <c r="JIC39" s="187"/>
      <c r="JID39" s="187"/>
      <c r="JIE39" s="208"/>
      <c r="JIF39" s="208"/>
      <c r="JIG39" s="187"/>
      <c r="JIH39" s="187"/>
      <c r="JII39" s="207"/>
      <c r="JIJ39" s="187"/>
      <c r="JIK39" s="187"/>
      <c r="JIL39" s="187"/>
      <c r="JIM39" s="187"/>
      <c r="JIN39" s="208"/>
      <c r="JIO39" s="208"/>
      <c r="JIP39" s="187"/>
      <c r="JIQ39" s="187"/>
      <c r="JIR39" s="207"/>
      <c r="JIS39" s="187"/>
      <c r="JIT39" s="187"/>
      <c r="JIU39" s="187"/>
      <c r="JIV39" s="187"/>
      <c r="JIW39" s="208"/>
      <c r="JIX39" s="208"/>
      <c r="JIY39" s="187"/>
      <c r="JIZ39" s="187"/>
      <c r="JJA39" s="207"/>
      <c r="JJB39" s="187"/>
      <c r="JJC39" s="187"/>
      <c r="JJD39" s="187"/>
      <c r="JJE39" s="187"/>
      <c r="JJF39" s="208"/>
      <c r="JJG39" s="208"/>
      <c r="JJH39" s="187"/>
      <c r="JJI39" s="187"/>
      <c r="JJJ39" s="207"/>
      <c r="JJK39" s="187"/>
      <c r="JJL39" s="187"/>
      <c r="JJM39" s="187"/>
      <c r="JJN39" s="187"/>
      <c r="JJO39" s="208"/>
      <c r="JJP39" s="208"/>
      <c r="JJQ39" s="187"/>
      <c r="JJR39" s="187"/>
      <c r="JJS39" s="207"/>
      <c r="JJT39" s="187"/>
      <c r="JJU39" s="187"/>
      <c r="JJV39" s="187"/>
      <c r="JJW39" s="187"/>
      <c r="JJX39" s="208"/>
      <c r="JJY39" s="208"/>
      <c r="JJZ39" s="187"/>
      <c r="JKA39" s="187"/>
      <c r="JKB39" s="207"/>
      <c r="JKC39" s="187"/>
      <c r="JKD39" s="187"/>
      <c r="JKE39" s="187"/>
      <c r="JKF39" s="187"/>
      <c r="JKG39" s="208"/>
      <c r="JKH39" s="208"/>
      <c r="JKI39" s="187"/>
      <c r="JKJ39" s="187"/>
      <c r="JKK39" s="207"/>
      <c r="JKL39" s="187"/>
      <c r="JKM39" s="187"/>
      <c r="JKN39" s="187"/>
      <c r="JKO39" s="187"/>
      <c r="JKP39" s="208"/>
      <c r="JKQ39" s="208"/>
      <c r="JKR39" s="187"/>
      <c r="JKS39" s="187"/>
      <c r="JKT39" s="207"/>
      <c r="JKU39" s="187"/>
      <c r="JKV39" s="187"/>
      <c r="JKW39" s="187"/>
      <c r="JKX39" s="187"/>
      <c r="JKY39" s="208"/>
      <c r="JKZ39" s="208"/>
      <c r="JLA39" s="187"/>
      <c r="JLB39" s="187"/>
      <c r="JLC39" s="207"/>
      <c r="JLD39" s="187"/>
      <c r="JLE39" s="187"/>
      <c r="JLF39" s="187"/>
      <c r="JLG39" s="187"/>
      <c r="JLH39" s="208"/>
      <c r="JLI39" s="208"/>
      <c r="JLJ39" s="187"/>
      <c r="JLK39" s="187"/>
      <c r="JLL39" s="207"/>
      <c r="JLM39" s="187"/>
      <c r="JLN39" s="187"/>
      <c r="JLO39" s="187"/>
      <c r="JLP39" s="187"/>
      <c r="JLQ39" s="208"/>
      <c r="JLR39" s="208"/>
      <c r="JLS39" s="187"/>
      <c r="JLT39" s="187"/>
      <c r="JLU39" s="207"/>
      <c r="JLV39" s="187"/>
      <c r="JLW39" s="187"/>
      <c r="JLX39" s="187"/>
      <c r="JLY39" s="187"/>
      <c r="JLZ39" s="208"/>
      <c r="JMA39" s="208"/>
      <c r="JMB39" s="187"/>
      <c r="JMC39" s="187"/>
      <c r="JMD39" s="207"/>
      <c r="JME39" s="187"/>
      <c r="JMF39" s="187"/>
      <c r="JMG39" s="187"/>
      <c r="JMH39" s="187"/>
      <c r="JMI39" s="208"/>
      <c r="JMJ39" s="208"/>
      <c r="JMK39" s="187"/>
      <c r="JML39" s="187"/>
      <c r="JMM39" s="207"/>
      <c r="JMN39" s="187"/>
      <c r="JMO39" s="187"/>
      <c r="JMP39" s="187"/>
      <c r="JMQ39" s="187"/>
      <c r="JMR39" s="208"/>
      <c r="JMS39" s="208"/>
      <c r="JMT39" s="187"/>
      <c r="JMU39" s="187"/>
      <c r="JMV39" s="207"/>
      <c r="JMW39" s="187"/>
      <c r="JMX39" s="187"/>
      <c r="JMY39" s="187"/>
      <c r="JMZ39" s="187"/>
      <c r="JNA39" s="208"/>
      <c r="JNB39" s="208"/>
      <c r="JNC39" s="187"/>
      <c r="JND39" s="187"/>
      <c r="JNE39" s="207"/>
      <c r="JNF39" s="187"/>
      <c r="JNG39" s="187"/>
      <c r="JNH39" s="187"/>
      <c r="JNI39" s="187"/>
      <c r="JNJ39" s="208"/>
      <c r="JNK39" s="208"/>
      <c r="JNL39" s="187"/>
      <c r="JNM39" s="187"/>
      <c r="JNN39" s="207"/>
      <c r="JNO39" s="187"/>
      <c r="JNP39" s="187"/>
      <c r="JNQ39" s="187"/>
      <c r="JNR39" s="187"/>
      <c r="JNS39" s="208"/>
      <c r="JNT39" s="208"/>
      <c r="JNU39" s="187"/>
      <c r="JNV39" s="187"/>
      <c r="JNW39" s="207"/>
      <c r="JNX39" s="187"/>
      <c r="JNY39" s="187"/>
      <c r="JNZ39" s="187"/>
      <c r="JOA39" s="187"/>
      <c r="JOB39" s="208"/>
      <c r="JOC39" s="208"/>
      <c r="JOD39" s="187"/>
      <c r="JOE39" s="187"/>
      <c r="JOF39" s="207"/>
      <c r="JOG39" s="187"/>
      <c r="JOH39" s="187"/>
      <c r="JOI39" s="187"/>
      <c r="JOJ39" s="187"/>
      <c r="JOK39" s="208"/>
      <c r="JOL39" s="208"/>
      <c r="JOM39" s="187"/>
      <c r="JON39" s="187"/>
      <c r="JOO39" s="207"/>
      <c r="JOP39" s="187"/>
      <c r="JOQ39" s="187"/>
      <c r="JOR39" s="187"/>
      <c r="JOS39" s="187"/>
      <c r="JOT39" s="208"/>
      <c r="JOU39" s="208"/>
      <c r="JOV39" s="187"/>
      <c r="JOW39" s="187"/>
      <c r="JOX39" s="207"/>
      <c r="JOY39" s="187"/>
      <c r="JOZ39" s="187"/>
      <c r="JPA39" s="187"/>
      <c r="JPB39" s="187"/>
      <c r="JPC39" s="208"/>
      <c r="JPD39" s="208"/>
      <c r="JPE39" s="187"/>
      <c r="JPF39" s="187"/>
      <c r="JPG39" s="207"/>
      <c r="JPH39" s="187"/>
      <c r="JPI39" s="187"/>
      <c r="JPJ39" s="187"/>
      <c r="JPK39" s="187"/>
      <c r="JPL39" s="208"/>
      <c r="JPM39" s="208"/>
      <c r="JPN39" s="187"/>
      <c r="JPO39" s="187"/>
      <c r="JPP39" s="207"/>
      <c r="JPQ39" s="187"/>
      <c r="JPR39" s="187"/>
      <c r="JPS39" s="187"/>
      <c r="JPT39" s="187"/>
      <c r="JPU39" s="208"/>
      <c r="JPV39" s="208"/>
      <c r="JPW39" s="187"/>
      <c r="JPX39" s="187"/>
      <c r="JPY39" s="207"/>
      <c r="JPZ39" s="187"/>
      <c r="JQA39" s="187"/>
      <c r="JQB39" s="187"/>
      <c r="JQC39" s="187"/>
      <c r="JQD39" s="208"/>
      <c r="JQE39" s="208"/>
      <c r="JQF39" s="187"/>
      <c r="JQG39" s="187"/>
      <c r="JQH39" s="207"/>
      <c r="JQI39" s="187"/>
      <c r="JQJ39" s="187"/>
      <c r="JQK39" s="187"/>
      <c r="JQL39" s="187"/>
      <c r="JQM39" s="208"/>
      <c r="JQN39" s="208"/>
      <c r="JQO39" s="187"/>
      <c r="JQP39" s="187"/>
      <c r="JQQ39" s="207"/>
      <c r="JQR39" s="187"/>
      <c r="JQS39" s="187"/>
      <c r="JQT39" s="187"/>
      <c r="JQU39" s="187"/>
      <c r="JQV39" s="208"/>
      <c r="JQW39" s="208"/>
      <c r="JQX39" s="187"/>
      <c r="JQY39" s="187"/>
      <c r="JQZ39" s="207"/>
      <c r="JRA39" s="187"/>
      <c r="JRB39" s="187"/>
      <c r="JRC39" s="187"/>
      <c r="JRD39" s="187"/>
      <c r="JRE39" s="208"/>
      <c r="JRF39" s="208"/>
      <c r="JRG39" s="187"/>
      <c r="JRH39" s="187"/>
      <c r="JRI39" s="207"/>
      <c r="JRJ39" s="187"/>
      <c r="JRK39" s="187"/>
      <c r="JRL39" s="187"/>
      <c r="JRM39" s="187"/>
      <c r="JRN39" s="208"/>
      <c r="JRO39" s="208"/>
      <c r="JRP39" s="187"/>
      <c r="JRQ39" s="187"/>
      <c r="JRR39" s="207"/>
      <c r="JRS39" s="187"/>
      <c r="JRT39" s="187"/>
      <c r="JRU39" s="187"/>
      <c r="JRV39" s="187"/>
      <c r="JRW39" s="208"/>
      <c r="JRX39" s="208"/>
      <c r="JRY39" s="187"/>
      <c r="JRZ39" s="187"/>
      <c r="JSA39" s="207"/>
      <c r="JSB39" s="187"/>
      <c r="JSC39" s="187"/>
      <c r="JSD39" s="187"/>
      <c r="JSE39" s="187"/>
      <c r="JSF39" s="208"/>
      <c r="JSG39" s="208"/>
      <c r="JSH39" s="187"/>
      <c r="JSI39" s="187"/>
      <c r="JSJ39" s="207"/>
      <c r="JSK39" s="187"/>
      <c r="JSL39" s="187"/>
      <c r="JSM39" s="187"/>
      <c r="JSN39" s="187"/>
      <c r="JSO39" s="208"/>
      <c r="JSP39" s="208"/>
      <c r="JSQ39" s="187"/>
      <c r="JSR39" s="187"/>
      <c r="JSS39" s="207"/>
      <c r="JST39" s="187"/>
      <c r="JSU39" s="187"/>
      <c r="JSV39" s="187"/>
      <c r="JSW39" s="187"/>
      <c r="JSX39" s="208"/>
      <c r="JSY39" s="208"/>
      <c r="JSZ39" s="187"/>
      <c r="JTA39" s="187"/>
      <c r="JTB39" s="207"/>
      <c r="JTC39" s="187"/>
      <c r="JTD39" s="187"/>
      <c r="JTE39" s="187"/>
      <c r="JTF39" s="187"/>
      <c r="JTG39" s="208"/>
      <c r="JTH39" s="208"/>
      <c r="JTI39" s="187"/>
      <c r="JTJ39" s="187"/>
      <c r="JTK39" s="207"/>
      <c r="JTL39" s="187"/>
      <c r="JTM39" s="187"/>
      <c r="JTN39" s="187"/>
      <c r="JTO39" s="187"/>
      <c r="JTP39" s="208"/>
      <c r="JTQ39" s="208"/>
      <c r="JTR39" s="187"/>
      <c r="JTS39" s="187"/>
      <c r="JTT39" s="207"/>
      <c r="JTU39" s="187"/>
      <c r="JTV39" s="187"/>
      <c r="JTW39" s="187"/>
      <c r="JTX39" s="187"/>
      <c r="JTY39" s="208"/>
      <c r="JTZ39" s="208"/>
      <c r="JUA39" s="187"/>
      <c r="JUB39" s="187"/>
      <c r="JUC39" s="207"/>
      <c r="JUD39" s="187"/>
      <c r="JUE39" s="187"/>
      <c r="JUF39" s="187"/>
      <c r="JUG39" s="187"/>
      <c r="JUH39" s="208"/>
      <c r="JUI39" s="208"/>
      <c r="JUJ39" s="187"/>
      <c r="JUK39" s="187"/>
      <c r="JUL39" s="207"/>
      <c r="JUM39" s="187"/>
      <c r="JUN39" s="187"/>
      <c r="JUO39" s="187"/>
      <c r="JUP39" s="187"/>
      <c r="JUQ39" s="208"/>
      <c r="JUR39" s="208"/>
      <c r="JUS39" s="187"/>
      <c r="JUT39" s="187"/>
      <c r="JUU39" s="207"/>
      <c r="JUV39" s="187"/>
      <c r="JUW39" s="187"/>
      <c r="JUX39" s="187"/>
      <c r="JUY39" s="187"/>
      <c r="JUZ39" s="208"/>
      <c r="JVA39" s="208"/>
      <c r="JVB39" s="187"/>
      <c r="JVC39" s="187"/>
      <c r="JVD39" s="207"/>
      <c r="JVE39" s="187"/>
      <c r="JVF39" s="187"/>
      <c r="JVG39" s="187"/>
      <c r="JVH39" s="187"/>
      <c r="JVI39" s="208"/>
      <c r="JVJ39" s="208"/>
      <c r="JVK39" s="187"/>
      <c r="JVL39" s="187"/>
      <c r="JVM39" s="207"/>
      <c r="JVN39" s="187"/>
      <c r="JVO39" s="187"/>
      <c r="JVP39" s="187"/>
      <c r="JVQ39" s="187"/>
      <c r="JVR39" s="208"/>
      <c r="JVS39" s="208"/>
      <c r="JVT39" s="187"/>
      <c r="JVU39" s="187"/>
      <c r="JVV39" s="207"/>
      <c r="JVW39" s="187"/>
      <c r="JVX39" s="187"/>
      <c r="JVY39" s="187"/>
      <c r="JVZ39" s="187"/>
      <c r="JWA39" s="208"/>
      <c r="JWB39" s="208"/>
      <c r="JWC39" s="187"/>
      <c r="JWD39" s="187"/>
      <c r="JWE39" s="207"/>
      <c r="JWF39" s="187"/>
      <c r="JWG39" s="187"/>
      <c r="JWH39" s="187"/>
      <c r="JWI39" s="187"/>
      <c r="JWJ39" s="208"/>
      <c r="JWK39" s="208"/>
      <c r="JWL39" s="187"/>
      <c r="JWM39" s="187"/>
      <c r="JWN39" s="207"/>
      <c r="JWO39" s="187"/>
      <c r="JWP39" s="187"/>
      <c r="JWQ39" s="187"/>
      <c r="JWR39" s="187"/>
      <c r="JWS39" s="208"/>
      <c r="JWT39" s="208"/>
      <c r="JWU39" s="187"/>
      <c r="JWV39" s="187"/>
      <c r="JWW39" s="207"/>
      <c r="JWX39" s="187"/>
      <c r="JWY39" s="187"/>
      <c r="JWZ39" s="187"/>
      <c r="JXA39" s="187"/>
      <c r="JXB39" s="208"/>
      <c r="JXC39" s="208"/>
      <c r="JXD39" s="187"/>
      <c r="JXE39" s="187"/>
      <c r="JXF39" s="207"/>
      <c r="JXG39" s="187"/>
      <c r="JXH39" s="187"/>
      <c r="JXI39" s="187"/>
      <c r="JXJ39" s="187"/>
      <c r="JXK39" s="208"/>
      <c r="JXL39" s="208"/>
      <c r="JXM39" s="187"/>
      <c r="JXN39" s="187"/>
      <c r="JXO39" s="207"/>
      <c r="JXP39" s="187"/>
      <c r="JXQ39" s="187"/>
      <c r="JXR39" s="187"/>
      <c r="JXS39" s="187"/>
      <c r="JXT39" s="208"/>
      <c r="JXU39" s="208"/>
      <c r="JXV39" s="187"/>
      <c r="JXW39" s="187"/>
      <c r="JXX39" s="207"/>
      <c r="JXY39" s="187"/>
      <c r="JXZ39" s="187"/>
      <c r="JYA39" s="187"/>
      <c r="JYB39" s="187"/>
      <c r="JYC39" s="208"/>
      <c r="JYD39" s="208"/>
      <c r="JYE39" s="187"/>
      <c r="JYF39" s="187"/>
      <c r="JYG39" s="207"/>
      <c r="JYH39" s="187"/>
      <c r="JYI39" s="187"/>
      <c r="JYJ39" s="187"/>
      <c r="JYK39" s="187"/>
      <c r="JYL39" s="208"/>
      <c r="JYM39" s="208"/>
      <c r="JYN39" s="187"/>
      <c r="JYO39" s="187"/>
      <c r="JYP39" s="207"/>
      <c r="JYQ39" s="187"/>
      <c r="JYR39" s="187"/>
      <c r="JYS39" s="187"/>
      <c r="JYT39" s="187"/>
      <c r="JYU39" s="208"/>
      <c r="JYV39" s="208"/>
      <c r="JYW39" s="187"/>
      <c r="JYX39" s="187"/>
      <c r="JYY39" s="207"/>
      <c r="JYZ39" s="187"/>
      <c r="JZA39" s="187"/>
      <c r="JZB39" s="187"/>
      <c r="JZC39" s="187"/>
      <c r="JZD39" s="208"/>
      <c r="JZE39" s="208"/>
      <c r="JZF39" s="187"/>
      <c r="JZG39" s="187"/>
      <c r="JZH39" s="207"/>
      <c r="JZI39" s="187"/>
      <c r="JZJ39" s="187"/>
      <c r="JZK39" s="187"/>
      <c r="JZL39" s="187"/>
      <c r="JZM39" s="208"/>
      <c r="JZN39" s="208"/>
      <c r="JZO39" s="187"/>
      <c r="JZP39" s="187"/>
      <c r="JZQ39" s="207"/>
      <c r="JZR39" s="187"/>
      <c r="JZS39" s="187"/>
      <c r="JZT39" s="187"/>
      <c r="JZU39" s="187"/>
      <c r="JZV39" s="208"/>
      <c r="JZW39" s="208"/>
      <c r="JZX39" s="187"/>
      <c r="JZY39" s="187"/>
      <c r="JZZ39" s="207"/>
      <c r="KAA39" s="187"/>
      <c r="KAB39" s="187"/>
      <c r="KAC39" s="187"/>
      <c r="KAD39" s="187"/>
      <c r="KAE39" s="208"/>
      <c r="KAF39" s="208"/>
      <c r="KAG39" s="187"/>
      <c r="KAH39" s="187"/>
      <c r="KAI39" s="207"/>
      <c r="KAJ39" s="187"/>
      <c r="KAK39" s="187"/>
      <c r="KAL39" s="187"/>
      <c r="KAM39" s="187"/>
      <c r="KAN39" s="208"/>
      <c r="KAO39" s="208"/>
      <c r="KAP39" s="187"/>
      <c r="KAQ39" s="187"/>
      <c r="KAR39" s="207"/>
      <c r="KAS39" s="187"/>
      <c r="KAT39" s="187"/>
      <c r="KAU39" s="187"/>
      <c r="KAV39" s="187"/>
      <c r="KAW39" s="208"/>
      <c r="KAX39" s="208"/>
      <c r="KAY39" s="187"/>
      <c r="KAZ39" s="187"/>
      <c r="KBA39" s="207"/>
      <c r="KBB39" s="187"/>
      <c r="KBC39" s="187"/>
      <c r="KBD39" s="187"/>
      <c r="KBE39" s="187"/>
      <c r="KBF39" s="208"/>
      <c r="KBG39" s="208"/>
      <c r="KBH39" s="187"/>
      <c r="KBI39" s="187"/>
      <c r="KBJ39" s="207"/>
      <c r="KBK39" s="187"/>
      <c r="KBL39" s="187"/>
      <c r="KBM39" s="187"/>
      <c r="KBN39" s="187"/>
      <c r="KBO39" s="208"/>
      <c r="KBP39" s="208"/>
      <c r="KBQ39" s="187"/>
      <c r="KBR39" s="187"/>
      <c r="KBS39" s="207"/>
      <c r="KBT39" s="187"/>
      <c r="KBU39" s="187"/>
      <c r="KBV39" s="187"/>
      <c r="KBW39" s="187"/>
      <c r="KBX39" s="208"/>
      <c r="KBY39" s="208"/>
      <c r="KBZ39" s="187"/>
      <c r="KCA39" s="187"/>
      <c r="KCB39" s="207"/>
      <c r="KCC39" s="187"/>
      <c r="KCD39" s="187"/>
      <c r="KCE39" s="187"/>
      <c r="KCF39" s="187"/>
      <c r="KCG39" s="208"/>
      <c r="KCH39" s="208"/>
      <c r="KCI39" s="187"/>
      <c r="KCJ39" s="187"/>
      <c r="KCK39" s="207"/>
      <c r="KCL39" s="187"/>
      <c r="KCM39" s="187"/>
      <c r="KCN39" s="187"/>
      <c r="KCO39" s="187"/>
      <c r="KCP39" s="208"/>
      <c r="KCQ39" s="208"/>
      <c r="KCR39" s="187"/>
      <c r="KCS39" s="187"/>
      <c r="KCT39" s="207"/>
      <c r="KCU39" s="187"/>
      <c r="KCV39" s="187"/>
      <c r="KCW39" s="187"/>
      <c r="KCX39" s="187"/>
      <c r="KCY39" s="208"/>
      <c r="KCZ39" s="208"/>
      <c r="KDA39" s="187"/>
      <c r="KDB39" s="187"/>
      <c r="KDC39" s="207"/>
      <c r="KDD39" s="187"/>
      <c r="KDE39" s="187"/>
      <c r="KDF39" s="187"/>
      <c r="KDG39" s="187"/>
      <c r="KDH39" s="208"/>
      <c r="KDI39" s="208"/>
      <c r="KDJ39" s="187"/>
      <c r="KDK39" s="187"/>
      <c r="KDL39" s="207"/>
      <c r="KDM39" s="187"/>
      <c r="KDN39" s="187"/>
      <c r="KDO39" s="187"/>
      <c r="KDP39" s="187"/>
      <c r="KDQ39" s="208"/>
      <c r="KDR39" s="208"/>
      <c r="KDS39" s="187"/>
      <c r="KDT39" s="187"/>
      <c r="KDU39" s="207"/>
      <c r="KDV39" s="187"/>
      <c r="KDW39" s="187"/>
      <c r="KDX39" s="187"/>
      <c r="KDY39" s="187"/>
      <c r="KDZ39" s="208"/>
      <c r="KEA39" s="208"/>
      <c r="KEB39" s="187"/>
      <c r="KEC39" s="187"/>
      <c r="KED39" s="207"/>
      <c r="KEE39" s="187"/>
      <c r="KEF39" s="187"/>
      <c r="KEG39" s="187"/>
      <c r="KEH39" s="187"/>
      <c r="KEI39" s="208"/>
      <c r="KEJ39" s="208"/>
      <c r="KEK39" s="187"/>
      <c r="KEL39" s="187"/>
      <c r="KEM39" s="207"/>
      <c r="KEN39" s="187"/>
      <c r="KEO39" s="187"/>
      <c r="KEP39" s="187"/>
      <c r="KEQ39" s="187"/>
      <c r="KER39" s="208"/>
      <c r="KES39" s="208"/>
      <c r="KET39" s="187"/>
      <c r="KEU39" s="187"/>
      <c r="KEV39" s="207"/>
      <c r="KEW39" s="187"/>
      <c r="KEX39" s="187"/>
      <c r="KEY39" s="187"/>
      <c r="KEZ39" s="187"/>
      <c r="KFA39" s="208"/>
      <c r="KFB39" s="208"/>
      <c r="KFC39" s="187"/>
      <c r="KFD39" s="187"/>
      <c r="KFE39" s="207"/>
      <c r="KFF39" s="187"/>
      <c r="KFG39" s="187"/>
      <c r="KFH39" s="187"/>
      <c r="KFI39" s="187"/>
      <c r="KFJ39" s="208"/>
      <c r="KFK39" s="208"/>
      <c r="KFL39" s="187"/>
      <c r="KFM39" s="187"/>
      <c r="KFN39" s="207"/>
      <c r="KFO39" s="187"/>
      <c r="KFP39" s="187"/>
      <c r="KFQ39" s="187"/>
      <c r="KFR39" s="187"/>
      <c r="KFS39" s="208"/>
      <c r="KFT39" s="208"/>
      <c r="KFU39" s="187"/>
      <c r="KFV39" s="187"/>
      <c r="KFW39" s="207"/>
      <c r="KFX39" s="187"/>
      <c r="KFY39" s="187"/>
      <c r="KFZ39" s="187"/>
      <c r="KGA39" s="187"/>
      <c r="KGB39" s="208"/>
      <c r="KGC39" s="208"/>
      <c r="KGD39" s="187"/>
      <c r="KGE39" s="187"/>
      <c r="KGF39" s="207"/>
      <c r="KGG39" s="187"/>
      <c r="KGH39" s="187"/>
      <c r="KGI39" s="187"/>
      <c r="KGJ39" s="187"/>
      <c r="KGK39" s="208"/>
      <c r="KGL39" s="208"/>
      <c r="KGM39" s="187"/>
      <c r="KGN39" s="187"/>
      <c r="KGO39" s="207"/>
      <c r="KGP39" s="187"/>
      <c r="KGQ39" s="187"/>
      <c r="KGR39" s="187"/>
      <c r="KGS39" s="187"/>
      <c r="KGT39" s="208"/>
      <c r="KGU39" s="208"/>
      <c r="KGV39" s="187"/>
      <c r="KGW39" s="187"/>
      <c r="KGX39" s="207"/>
      <c r="KGY39" s="187"/>
      <c r="KGZ39" s="187"/>
      <c r="KHA39" s="187"/>
      <c r="KHB39" s="187"/>
      <c r="KHC39" s="208"/>
      <c r="KHD39" s="208"/>
      <c r="KHE39" s="187"/>
      <c r="KHF39" s="187"/>
      <c r="KHG39" s="207"/>
      <c r="KHH39" s="187"/>
      <c r="KHI39" s="187"/>
      <c r="KHJ39" s="187"/>
      <c r="KHK39" s="187"/>
      <c r="KHL39" s="208"/>
      <c r="KHM39" s="208"/>
      <c r="KHN39" s="187"/>
      <c r="KHO39" s="187"/>
      <c r="KHP39" s="207"/>
      <c r="KHQ39" s="187"/>
      <c r="KHR39" s="187"/>
      <c r="KHS39" s="187"/>
      <c r="KHT39" s="187"/>
      <c r="KHU39" s="208"/>
      <c r="KHV39" s="208"/>
      <c r="KHW39" s="187"/>
      <c r="KHX39" s="187"/>
      <c r="KHY39" s="207"/>
      <c r="KHZ39" s="187"/>
      <c r="KIA39" s="187"/>
      <c r="KIB39" s="187"/>
      <c r="KIC39" s="187"/>
      <c r="KID39" s="208"/>
      <c r="KIE39" s="208"/>
      <c r="KIF39" s="187"/>
      <c r="KIG39" s="187"/>
      <c r="KIH39" s="207"/>
      <c r="KII39" s="187"/>
      <c r="KIJ39" s="187"/>
      <c r="KIK39" s="187"/>
      <c r="KIL39" s="187"/>
      <c r="KIM39" s="208"/>
      <c r="KIN39" s="208"/>
      <c r="KIO39" s="187"/>
      <c r="KIP39" s="187"/>
      <c r="KIQ39" s="207"/>
      <c r="KIR39" s="187"/>
      <c r="KIS39" s="187"/>
      <c r="KIT39" s="187"/>
      <c r="KIU39" s="187"/>
      <c r="KIV39" s="208"/>
      <c r="KIW39" s="208"/>
      <c r="KIX39" s="187"/>
      <c r="KIY39" s="187"/>
      <c r="KIZ39" s="207"/>
      <c r="KJA39" s="187"/>
      <c r="KJB39" s="187"/>
      <c r="KJC39" s="187"/>
      <c r="KJD39" s="187"/>
      <c r="KJE39" s="208"/>
      <c r="KJF39" s="208"/>
      <c r="KJG39" s="187"/>
      <c r="KJH39" s="187"/>
      <c r="KJI39" s="207"/>
      <c r="KJJ39" s="187"/>
      <c r="KJK39" s="187"/>
      <c r="KJL39" s="187"/>
      <c r="KJM39" s="187"/>
      <c r="KJN39" s="208"/>
      <c r="KJO39" s="208"/>
      <c r="KJP39" s="187"/>
      <c r="KJQ39" s="187"/>
      <c r="KJR39" s="207"/>
      <c r="KJS39" s="187"/>
      <c r="KJT39" s="187"/>
      <c r="KJU39" s="187"/>
      <c r="KJV39" s="187"/>
      <c r="KJW39" s="208"/>
      <c r="KJX39" s="208"/>
      <c r="KJY39" s="187"/>
      <c r="KJZ39" s="187"/>
      <c r="KKA39" s="207"/>
      <c r="KKB39" s="187"/>
      <c r="KKC39" s="187"/>
      <c r="KKD39" s="187"/>
      <c r="KKE39" s="187"/>
      <c r="KKF39" s="208"/>
      <c r="KKG39" s="208"/>
      <c r="KKH39" s="187"/>
      <c r="KKI39" s="187"/>
      <c r="KKJ39" s="207"/>
      <c r="KKK39" s="187"/>
      <c r="KKL39" s="187"/>
      <c r="KKM39" s="187"/>
      <c r="KKN39" s="187"/>
      <c r="KKO39" s="208"/>
      <c r="KKP39" s="208"/>
      <c r="KKQ39" s="187"/>
      <c r="KKR39" s="187"/>
      <c r="KKS39" s="207"/>
      <c r="KKT39" s="187"/>
      <c r="KKU39" s="187"/>
      <c r="KKV39" s="187"/>
      <c r="KKW39" s="187"/>
      <c r="KKX39" s="208"/>
      <c r="KKY39" s="208"/>
      <c r="KKZ39" s="187"/>
      <c r="KLA39" s="187"/>
      <c r="KLB39" s="207"/>
      <c r="KLC39" s="187"/>
      <c r="KLD39" s="187"/>
      <c r="KLE39" s="187"/>
      <c r="KLF39" s="187"/>
      <c r="KLG39" s="208"/>
      <c r="KLH39" s="208"/>
      <c r="KLI39" s="187"/>
      <c r="KLJ39" s="187"/>
      <c r="KLK39" s="207"/>
      <c r="KLL39" s="187"/>
      <c r="KLM39" s="187"/>
      <c r="KLN39" s="187"/>
      <c r="KLO39" s="187"/>
      <c r="KLP39" s="208"/>
      <c r="KLQ39" s="208"/>
      <c r="KLR39" s="187"/>
      <c r="KLS39" s="187"/>
      <c r="KLT39" s="207"/>
      <c r="KLU39" s="187"/>
      <c r="KLV39" s="187"/>
      <c r="KLW39" s="187"/>
      <c r="KLX39" s="187"/>
      <c r="KLY39" s="208"/>
      <c r="KLZ39" s="208"/>
      <c r="KMA39" s="187"/>
      <c r="KMB39" s="187"/>
      <c r="KMC39" s="207"/>
      <c r="KMD39" s="187"/>
      <c r="KME39" s="187"/>
      <c r="KMF39" s="187"/>
      <c r="KMG39" s="187"/>
      <c r="KMH39" s="208"/>
      <c r="KMI39" s="208"/>
      <c r="KMJ39" s="187"/>
      <c r="KMK39" s="187"/>
      <c r="KML39" s="207"/>
      <c r="KMM39" s="187"/>
      <c r="KMN39" s="187"/>
      <c r="KMO39" s="187"/>
      <c r="KMP39" s="187"/>
      <c r="KMQ39" s="208"/>
      <c r="KMR39" s="208"/>
      <c r="KMS39" s="187"/>
      <c r="KMT39" s="187"/>
      <c r="KMU39" s="207"/>
      <c r="KMV39" s="187"/>
      <c r="KMW39" s="187"/>
      <c r="KMX39" s="187"/>
      <c r="KMY39" s="187"/>
      <c r="KMZ39" s="208"/>
      <c r="KNA39" s="208"/>
      <c r="KNB39" s="187"/>
      <c r="KNC39" s="187"/>
      <c r="KND39" s="207"/>
      <c r="KNE39" s="187"/>
      <c r="KNF39" s="187"/>
      <c r="KNG39" s="187"/>
      <c r="KNH39" s="187"/>
      <c r="KNI39" s="208"/>
      <c r="KNJ39" s="208"/>
      <c r="KNK39" s="187"/>
      <c r="KNL39" s="187"/>
      <c r="KNM39" s="207"/>
      <c r="KNN39" s="187"/>
      <c r="KNO39" s="187"/>
      <c r="KNP39" s="187"/>
      <c r="KNQ39" s="187"/>
      <c r="KNR39" s="208"/>
      <c r="KNS39" s="208"/>
      <c r="KNT39" s="187"/>
      <c r="KNU39" s="187"/>
      <c r="KNV39" s="207"/>
      <c r="KNW39" s="187"/>
      <c r="KNX39" s="187"/>
      <c r="KNY39" s="187"/>
      <c r="KNZ39" s="187"/>
      <c r="KOA39" s="208"/>
      <c r="KOB39" s="208"/>
      <c r="KOC39" s="187"/>
      <c r="KOD39" s="187"/>
      <c r="KOE39" s="207"/>
      <c r="KOF39" s="187"/>
      <c r="KOG39" s="187"/>
      <c r="KOH39" s="187"/>
      <c r="KOI39" s="187"/>
      <c r="KOJ39" s="208"/>
      <c r="KOK39" s="208"/>
      <c r="KOL39" s="187"/>
      <c r="KOM39" s="187"/>
      <c r="KON39" s="207"/>
      <c r="KOO39" s="187"/>
      <c r="KOP39" s="187"/>
      <c r="KOQ39" s="187"/>
      <c r="KOR39" s="187"/>
      <c r="KOS39" s="208"/>
      <c r="KOT39" s="208"/>
      <c r="KOU39" s="187"/>
      <c r="KOV39" s="187"/>
      <c r="KOW39" s="207"/>
      <c r="KOX39" s="187"/>
      <c r="KOY39" s="187"/>
      <c r="KOZ39" s="187"/>
      <c r="KPA39" s="187"/>
      <c r="KPB39" s="208"/>
      <c r="KPC39" s="208"/>
      <c r="KPD39" s="187"/>
      <c r="KPE39" s="187"/>
      <c r="KPF39" s="207"/>
      <c r="KPG39" s="187"/>
      <c r="KPH39" s="187"/>
      <c r="KPI39" s="187"/>
      <c r="KPJ39" s="187"/>
      <c r="KPK39" s="208"/>
      <c r="KPL39" s="208"/>
      <c r="KPM39" s="187"/>
      <c r="KPN39" s="187"/>
      <c r="KPO39" s="207"/>
      <c r="KPP39" s="187"/>
      <c r="KPQ39" s="187"/>
      <c r="KPR39" s="187"/>
      <c r="KPS39" s="187"/>
      <c r="KPT39" s="208"/>
      <c r="KPU39" s="208"/>
      <c r="KPV39" s="187"/>
      <c r="KPW39" s="187"/>
      <c r="KPX39" s="207"/>
      <c r="KPY39" s="187"/>
      <c r="KPZ39" s="187"/>
      <c r="KQA39" s="187"/>
      <c r="KQB39" s="187"/>
      <c r="KQC39" s="208"/>
      <c r="KQD39" s="208"/>
      <c r="KQE39" s="187"/>
      <c r="KQF39" s="187"/>
      <c r="KQG39" s="207"/>
      <c r="KQH39" s="187"/>
      <c r="KQI39" s="187"/>
      <c r="KQJ39" s="187"/>
      <c r="KQK39" s="187"/>
      <c r="KQL39" s="208"/>
      <c r="KQM39" s="208"/>
      <c r="KQN39" s="187"/>
      <c r="KQO39" s="187"/>
      <c r="KQP39" s="207"/>
      <c r="KQQ39" s="187"/>
      <c r="KQR39" s="187"/>
      <c r="KQS39" s="187"/>
      <c r="KQT39" s="187"/>
      <c r="KQU39" s="208"/>
      <c r="KQV39" s="208"/>
      <c r="KQW39" s="187"/>
      <c r="KQX39" s="187"/>
      <c r="KQY39" s="207"/>
      <c r="KQZ39" s="187"/>
      <c r="KRA39" s="187"/>
      <c r="KRB39" s="187"/>
      <c r="KRC39" s="187"/>
      <c r="KRD39" s="208"/>
      <c r="KRE39" s="208"/>
      <c r="KRF39" s="187"/>
      <c r="KRG39" s="187"/>
      <c r="KRH39" s="207"/>
      <c r="KRI39" s="187"/>
      <c r="KRJ39" s="187"/>
      <c r="KRK39" s="187"/>
      <c r="KRL39" s="187"/>
      <c r="KRM39" s="208"/>
      <c r="KRN39" s="208"/>
      <c r="KRO39" s="187"/>
      <c r="KRP39" s="187"/>
      <c r="KRQ39" s="207"/>
      <c r="KRR39" s="187"/>
      <c r="KRS39" s="187"/>
      <c r="KRT39" s="187"/>
      <c r="KRU39" s="187"/>
      <c r="KRV39" s="208"/>
      <c r="KRW39" s="208"/>
      <c r="KRX39" s="187"/>
      <c r="KRY39" s="187"/>
      <c r="KRZ39" s="207"/>
      <c r="KSA39" s="187"/>
      <c r="KSB39" s="187"/>
      <c r="KSC39" s="187"/>
      <c r="KSD39" s="187"/>
      <c r="KSE39" s="208"/>
      <c r="KSF39" s="208"/>
      <c r="KSG39" s="187"/>
      <c r="KSH39" s="187"/>
      <c r="KSI39" s="207"/>
      <c r="KSJ39" s="187"/>
      <c r="KSK39" s="187"/>
      <c r="KSL39" s="187"/>
      <c r="KSM39" s="187"/>
      <c r="KSN39" s="208"/>
      <c r="KSO39" s="208"/>
      <c r="KSP39" s="187"/>
      <c r="KSQ39" s="187"/>
      <c r="KSR39" s="207"/>
      <c r="KSS39" s="187"/>
      <c r="KST39" s="187"/>
      <c r="KSU39" s="187"/>
      <c r="KSV39" s="187"/>
      <c r="KSW39" s="208"/>
      <c r="KSX39" s="208"/>
      <c r="KSY39" s="187"/>
      <c r="KSZ39" s="187"/>
      <c r="KTA39" s="207"/>
      <c r="KTB39" s="187"/>
      <c r="KTC39" s="187"/>
      <c r="KTD39" s="187"/>
      <c r="KTE39" s="187"/>
      <c r="KTF39" s="208"/>
      <c r="KTG39" s="208"/>
      <c r="KTH39" s="187"/>
      <c r="KTI39" s="187"/>
      <c r="KTJ39" s="207"/>
      <c r="KTK39" s="187"/>
      <c r="KTL39" s="187"/>
      <c r="KTM39" s="187"/>
      <c r="KTN39" s="187"/>
      <c r="KTO39" s="208"/>
      <c r="KTP39" s="208"/>
      <c r="KTQ39" s="187"/>
      <c r="KTR39" s="187"/>
      <c r="KTS39" s="207"/>
      <c r="KTT39" s="187"/>
      <c r="KTU39" s="187"/>
      <c r="KTV39" s="187"/>
      <c r="KTW39" s="187"/>
      <c r="KTX39" s="208"/>
      <c r="KTY39" s="208"/>
      <c r="KTZ39" s="187"/>
      <c r="KUA39" s="187"/>
      <c r="KUB39" s="207"/>
      <c r="KUC39" s="187"/>
      <c r="KUD39" s="187"/>
      <c r="KUE39" s="187"/>
      <c r="KUF39" s="187"/>
      <c r="KUG39" s="208"/>
      <c r="KUH39" s="208"/>
      <c r="KUI39" s="187"/>
      <c r="KUJ39" s="187"/>
      <c r="KUK39" s="207"/>
      <c r="KUL39" s="187"/>
      <c r="KUM39" s="187"/>
      <c r="KUN39" s="187"/>
      <c r="KUO39" s="187"/>
      <c r="KUP39" s="208"/>
      <c r="KUQ39" s="208"/>
      <c r="KUR39" s="187"/>
      <c r="KUS39" s="187"/>
      <c r="KUT39" s="207"/>
      <c r="KUU39" s="187"/>
      <c r="KUV39" s="187"/>
      <c r="KUW39" s="187"/>
      <c r="KUX39" s="187"/>
      <c r="KUY39" s="208"/>
      <c r="KUZ39" s="208"/>
      <c r="KVA39" s="187"/>
      <c r="KVB39" s="187"/>
      <c r="KVC39" s="207"/>
      <c r="KVD39" s="187"/>
      <c r="KVE39" s="187"/>
      <c r="KVF39" s="187"/>
      <c r="KVG39" s="187"/>
      <c r="KVH39" s="208"/>
      <c r="KVI39" s="208"/>
      <c r="KVJ39" s="187"/>
      <c r="KVK39" s="187"/>
      <c r="KVL39" s="207"/>
      <c r="KVM39" s="187"/>
      <c r="KVN39" s="187"/>
      <c r="KVO39" s="187"/>
      <c r="KVP39" s="187"/>
      <c r="KVQ39" s="208"/>
      <c r="KVR39" s="208"/>
      <c r="KVS39" s="187"/>
      <c r="KVT39" s="187"/>
      <c r="KVU39" s="207"/>
      <c r="KVV39" s="187"/>
      <c r="KVW39" s="187"/>
      <c r="KVX39" s="187"/>
      <c r="KVY39" s="187"/>
      <c r="KVZ39" s="208"/>
      <c r="KWA39" s="208"/>
      <c r="KWB39" s="187"/>
      <c r="KWC39" s="187"/>
      <c r="KWD39" s="207"/>
      <c r="KWE39" s="187"/>
      <c r="KWF39" s="187"/>
      <c r="KWG39" s="187"/>
      <c r="KWH39" s="187"/>
      <c r="KWI39" s="208"/>
      <c r="KWJ39" s="208"/>
      <c r="KWK39" s="187"/>
      <c r="KWL39" s="187"/>
      <c r="KWM39" s="207"/>
      <c r="KWN39" s="187"/>
      <c r="KWO39" s="187"/>
      <c r="KWP39" s="187"/>
      <c r="KWQ39" s="187"/>
      <c r="KWR39" s="208"/>
      <c r="KWS39" s="208"/>
      <c r="KWT39" s="187"/>
      <c r="KWU39" s="187"/>
      <c r="KWV39" s="207"/>
      <c r="KWW39" s="187"/>
      <c r="KWX39" s="187"/>
      <c r="KWY39" s="187"/>
      <c r="KWZ39" s="187"/>
      <c r="KXA39" s="208"/>
      <c r="KXB39" s="208"/>
      <c r="KXC39" s="187"/>
      <c r="KXD39" s="187"/>
      <c r="KXE39" s="207"/>
      <c r="KXF39" s="187"/>
      <c r="KXG39" s="187"/>
      <c r="KXH39" s="187"/>
      <c r="KXI39" s="187"/>
      <c r="KXJ39" s="208"/>
      <c r="KXK39" s="208"/>
      <c r="KXL39" s="187"/>
      <c r="KXM39" s="187"/>
      <c r="KXN39" s="207"/>
      <c r="KXO39" s="187"/>
      <c r="KXP39" s="187"/>
      <c r="KXQ39" s="187"/>
      <c r="KXR39" s="187"/>
      <c r="KXS39" s="208"/>
      <c r="KXT39" s="208"/>
      <c r="KXU39" s="187"/>
      <c r="KXV39" s="187"/>
      <c r="KXW39" s="207"/>
      <c r="KXX39" s="187"/>
      <c r="KXY39" s="187"/>
      <c r="KXZ39" s="187"/>
      <c r="KYA39" s="187"/>
      <c r="KYB39" s="208"/>
      <c r="KYC39" s="208"/>
      <c r="KYD39" s="187"/>
      <c r="KYE39" s="187"/>
      <c r="KYF39" s="207"/>
      <c r="KYG39" s="187"/>
      <c r="KYH39" s="187"/>
      <c r="KYI39" s="187"/>
      <c r="KYJ39" s="187"/>
      <c r="KYK39" s="208"/>
      <c r="KYL39" s="208"/>
      <c r="KYM39" s="187"/>
      <c r="KYN39" s="187"/>
      <c r="KYO39" s="207"/>
      <c r="KYP39" s="187"/>
      <c r="KYQ39" s="187"/>
      <c r="KYR39" s="187"/>
      <c r="KYS39" s="187"/>
      <c r="KYT39" s="208"/>
      <c r="KYU39" s="208"/>
      <c r="KYV39" s="187"/>
      <c r="KYW39" s="187"/>
      <c r="KYX39" s="207"/>
      <c r="KYY39" s="187"/>
      <c r="KYZ39" s="187"/>
      <c r="KZA39" s="187"/>
      <c r="KZB39" s="187"/>
      <c r="KZC39" s="208"/>
      <c r="KZD39" s="208"/>
      <c r="KZE39" s="187"/>
      <c r="KZF39" s="187"/>
      <c r="KZG39" s="207"/>
      <c r="KZH39" s="187"/>
      <c r="KZI39" s="187"/>
      <c r="KZJ39" s="187"/>
      <c r="KZK39" s="187"/>
      <c r="KZL39" s="208"/>
      <c r="KZM39" s="208"/>
      <c r="KZN39" s="187"/>
      <c r="KZO39" s="187"/>
      <c r="KZP39" s="207"/>
      <c r="KZQ39" s="187"/>
      <c r="KZR39" s="187"/>
      <c r="KZS39" s="187"/>
      <c r="KZT39" s="187"/>
      <c r="KZU39" s="208"/>
      <c r="KZV39" s="208"/>
      <c r="KZW39" s="187"/>
      <c r="KZX39" s="187"/>
      <c r="KZY39" s="207"/>
      <c r="KZZ39" s="187"/>
      <c r="LAA39" s="187"/>
      <c r="LAB39" s="187"/>
      <c r="LAC39" s="187"/>
      <c r="LAD39" s="208"/>
      <c r="LAE39" s="208"/>
      <c r="LAF39" s="187"/>
      <c r="LAG39" s="187"/>
      <c r="LAH39" s="207"/>
      <c r="LAI39" s="187"/>
      <c r="LAJ39" s="187"/>
      <c r="LAK39" s="187"/>
      <c r="LAL39" s="187"/>
      <c r="LAM39" s="208"/>
      <c r="LAN39" s="208"/>
      <c r="LAO39" s="187"/>
      <c r="LAP39" s="187"/>
      <c r="LAQ39" s="207"/>
      <c r="LAR39" s="187"/>
      <c r="LAS39" s="187"/>
      <c r="LAT39" s="187"/>
      <c r="LAU39" s="187"/>
      <c r="LAV39" s="208"/>
      <c r="LAW39" s="208"/>
      <c r="LAX39" s="187"/>
      <c r="LAY39" s="187"/>
      <c r="LAZ39" s="207"/>
      <c r="LBA39" s="187"/>
      <c r="LBB39" s="187"/>
      <c r="LBC39" s="187"/>
      <c r="LBD39" s="187"/>
      <c r="LBE39" s="208"/>
      <c r="LBF39" s="208"/>
      <c r="LBG39" s="187"/>
      <c r="LBH39" s="187"/>
      <c r="LBI39" s="207"/>
      <c r="LBJ39" s="187"/>
      <c r="LBK39" s="187"/>
      <c r="LBL39" s="187"/>
      <c r="LBM39" s="187"/>
      <c r="LBN39" s="208"/>
      <c r="LBO39" s="208"/>
      <c r="LBP39" s="187"/>
      <c r="LBQ39" s="187"/>
      <c r="LBR39" s="207"/>
      <c r="LBS39" s="187"/>
      <c r="LBT39" s="187"/>
      <c r="LBU39" s="187"/>
      <c r="LBV39" s="187"/>
      <c r="LBW39" s="208"/>
      <c r="LBX39" s="208"/>
      <c r="LBY39" s="187"/>
      <c r="LBZ39" s="187"/>
      <c r="LCA39" s="207"/>
      <c r="LCB39" s="187"/>
      <c r="LCC39" s="187"/>
      <c r="LCD39" s="187"/>
      <c r="LCE39" s="187"/>
      <c r="LCF39" s="208"/>
      <c r="LCG39" s="208"/>
      <c r="LCH39" s="187"/>
      <c r="LCI39" s="187"/>
      <c r="LCJ39" s="207"/>
      <c r="LCK39" s="187"/>
      <c r="LCL39" s="187"/>
      <c r="LCM39" s="187"/>
      <c r="LCN39" s="187"/>
      <c r="LCO39" s="208"/>
      <c r="LCP39" s="208"/>
      <c r="LCQ39" s="187"/>
      <c r="LCR39" s="187"/>
      <c r="LCS39" s="207"/>
      <c r="LCT39" s="187"/>
      <c r="LCU39" s="187"/>
      <c r="LCV39" s="187"/>
      <c r="LCW39" s="187"/>
      <c r="LCX39" s="208"/>
      <c r="LCY39" s="208"/>
      <c r="LCZ39" s="187"/>
      <c r="LDA39" s="187"/>
      <c r="LDB39" s="207"/>
      <c r="LDC39" s="187"/>
      <c r="LDD39" s="187"/>
      <c r="LDE39" s="187"/>
      <c r="LDF39" s="187"/>
      <c r="LDG39" s="208"/>
      <c r="LDH39" s="208"/>
      <c r="LDI39" s="187"/>
      <c r="LDJ39" s="187"/>
      <c r="LDK39" s="207"/>
      <c r="LDL39" s="187"/>
      <c r="LDM39" s="187"/>
      <c r="LDN39" s="187"/>
      <c r="LDO39" s="187"/>
      <c r="LDP39" s="208"/>
      <c r="LDQ39" s="208"/>
      <c r="LDR39" s="187"/>
      <c r="LDS39" s="187"/>
      <c r="LDT39" s="207"/>
      <c r="LDU39" s="187"/>
      <c r="LDV39" s="187"/>
      <c r="LDW39" s="187"/>
      <c r="LDX39" s="187"/>
      <c r="LDY39" s="208"/>
      <c r="LDZ39" s="208"/>
      <c r="LEA39" s="187"/>
      <c r="LEB39" s="187"/>
      <c r="LEC39" s="207"/>
      <c r="LED39" s="187"/>
      <c r="LEE39" s="187"/>
      <c r="LEF39" s="187"/>
      <c r="LEG39" s="187"/>
      <c r="LEH39" s="208"/>
      <c r="LEI39" s="208"/>
      <c r="LEJ39" s="187"/>
      <c r="LEK39" s="187"/>
      <c r="LEL39" s="207"/>
      <c r="LEM39" s="187"/>
      <c r="LEN39" s="187"/>
      <c r="LEO39" s="187"/>
      <c r="LEP39" s="187"/>
      <c r="LEQ39" s="208"/>
      <c r="LER39" s="208"/>
      <c r="LES39" s="187"/>
      <c r="LET39" s="187"/>
      <c r="LEU39" s="207"/>
      <c r="LEV39" s="187"/>
      <c r="LEW39" s="187"/>
      <c r="LEX39" s="187"/>
      <c r="LEY39" s="187"/>
      <c r="LEZ39" s="208"/>
      <c r="LFA39" s="208"/>
      <c r="LFB39" s="187"/>
      <c r="LFC39" s="187"/>
      <c r="LFD39" s="207"/>
      <c r="LFE39" s="187"/>
      <c r="LFF39" s="187"/>
      <c r="LFG39" s="187"/>
      <c r="LFH39" s="187"/>
      <c r="LFI39" s="208"/>
      <c r="LFJ39" s="208"/>
      <c r="LFK39" s="187"/>
      <c r="LFL39" s="187"/>
      <c r="LFM39" s="207"/>
      <c r="LFN39" s="187"/>
      <c r="LFO39" s="187"/>
      <c r="LFP39" s="187"/>
      <c r="LFQ39" s="187"/>
      <c r="LFR39" s="208"/>
      <c r="LFS39" s="208"/>
      <c r="LFT39" s="187"/>
      <c r="LFU39" s="187"/>
      <c r="LFV39" s="207"/>
      <c r="LFW39" s="187"/>
      <c r="LFX39" s="187"/>
      <c r="LFY39" s="187"/>
      <c r="LFZ39" s="187"/>
      <c r="LGA39" s="208"/>
      <c r="LGB39" s="208"/>
      <c r="LGC39" s="187"/>
      <c r="LGD39" s="187"/>
      <c r="LGE39" s="207"/>
      <c r="LGF39" s="187"/>
      <c r="LGG39" s="187"/>
      <c r="LGH39" s="187"/>
      <c r="LGI39" s="187"/>
      <c r="LGJ39" s="208"/>
      <c r="LGK39" s="208"/>
      <c r="LGL39" s="187"/>
      <c r="LGM39" s="187"/>
      <c r="LGN39" s="207"/>
      <c r="LGO39" s="187"/>
      <c r="LGP39" s="187"/>
      <c r="LGQ39" s="187"/>
      <c r="LGR39" s="187"/>
      <c r="LGS39" s="208"/>
      <c r="LGT39" s="208"/>
      <c r="LGU39" s="187"/>
      <c r="LGV39" s="187"/>
      <c r="LGW39" s="207"/>
      <c r="LGX39" s="187"/>
      <c r="LGY39" s="187"/>
      <c r="LGZ39" s="187"/>
      <c r="LHA39" s="187"/>
      <c r="LHB39" s="208"/>
      <c r="LHC39" s="208"/>
      <c r="LHD39" s="187"/>
      <c r="LHE39" s="187"/>
      <c r="LHF39" s="207"/>
      <c r="LHG39" s="187"/>
      <c r="LHH39" s="187"/>
      <c r="LHI39" s="187"/>
      <c r="LHJ39" s="187"/>
      <c r="LHK39" s="208"/>
      <c r="LHL39" s="208"/>
      <c r="LHM39" s="187"/>
      <c r="LHN39" s="187"/>
      <c r="LHO39" s="207"/>
      <c r="LHP39" s="187"/>
      <c r="LHQ39" s="187"/>
      <c r="LHR39" s="187"/>
      <c r="LHS39" s="187"/>
      <c r="LHT39" s="208"/>
      <c r="LHU39" s="208"/>
      <c r="LHV39" s="187"/>
      <c r="LHW39" s="187"/>
      <c r="LHX39" s="207"/>
      <c r="LHY39" s="187"/>
      <c r="LHZ39" s="187"/>
      <c r="LIA39" s="187"/>
      <c r="LIB39" s="187"/>
      <c r="LIC39" s="208"/>
      <c r="LID39" s="208"/>
      <c r="LIE39" s="187"/>
      <c r="LIF39" s="187"/>
      <c r="LIG39" s="207"/>
      <c r="LIH39" s="187"/>
      <c r="LII39" s="187"/>
      <c r="LIJ39" s="187"/>
      <c r="LIK39" s="187"/>
      <c r="LIL39" s="208"/>
      <c r="LIM39" s="208"/>
      <c r="LIN39" s="187"/>
      <c r="LIO39" s="187"/>
      <c r="LIP39" s="207"/>
      <c r="LIQ39" s="187"/>
      <c r="LIR39" s="187"/>
      <c r="LIS39" s="187"/>
      <c r="LIT39" s="187"/>
      <c r="LIU39" s="208"/>
      <c r="LIV39" s="208"/>
      <c r="LIW39" s="187"/>
      <c r="LIX39" s="187"/>
      <c r="LIY39" s="207"/>
      <c r="LIZ39" s="187"/>
      <c r="LJA39" s="187"/>
      <c r="LJB39" s="187"/>
      <c r="LJC39" s="187"/>
      <c r="LJD39" s="208"/>
      <c r="LJE39" s="208"/>
      <c r="LJF39" s="187"/>
      <c r="LJG39" s="187"/>
      <c r="LJH39" s="207"/>
      <c r="LJI39" s="187"/>
      <c r="LJJ39" s="187"/>
      <c r="LJK39" s="187"/>
      <c r="LJL39" s="187"/>
      <c r="LJM39" s="208"/>
      <c r="LJN39" s="208"/>
      <c r="LJO39" s="187"/>
      <c r="LJP39" s="187"/>
      <c r="LJQ39" s="207"/>
      <c r="LJR39" s="187"/>
      <c r="LJS39" s="187"/>
      <c r="LJT39" s="187"/>
      <c r="LJU39" s="187"/>
      <c r="LJV39" s="208"/>
      <c r="LJW39" s="208"/>
      <c r="LJX39" s="187"/>
      <c r="LJY39" s="187"/>
      <c r="LJZ39" s="207"/>
      <c r="LKA39" s="187"/>
      <c r="LKB39" s="187"/>
      <c r="LKC39" s="187"/>
      <c r="LKD39" s="187"/>
      <c r="LKE39" s="208"/>
      <c r="LKF39" s="208"/>
      <c r="LKG39" s="187"/>
      <c r="LKH39" s="187"/>
      <c r="LKI39" s="207"/>
      <c r="LKJ39" s="187"/>
      <c r="LKK39" s="187"/>
      <c r="LKL39" s="187"/>
      <c r="LKM39" s="187"/>
      <c r="LKN39" s="208"/>
      <c r="LKO39" s="208"/>
      <c r="LKP39" s="187"/>
      <c r="LKQ39" s="187"/>
      <c r="LKR39" s="207"/>
      <c r="LKS39" s="187"/>
      <c r="LKT39" s="187"/>
      <c r="LKU39" s="187"/>
      <c r="LKV39" s="187"/>
      <c r="LKW39" s="208"/>
      <c r="LKX39" s="208"/>
      <c r="LKY39" s="187"/>
      <c r="LKZ39" s="187"/>
      <c r="LLA39" s="207"/>
      <c r="LLB39" s="187"/>
      <c r="LLC39" s="187"/>
      <c r="LLD39" s="187"/>
      <c r="LLE39" s="187"/>
      <c r="LLF39" s="208"/>
      <c r="LLG39" s="208"/>
      <c r="LLH39" s="187"/>
      <c r="LLI39" s="187"/>
      <c r="LLJ39" s="207"/>
      <c r="LLK39" s="187"/>
      <c r="LLL39" s="187"/>
      <c r="LLM39" s="187"/>
      <c r="LLN39" s="187"/>
      <c r="LLO39" s="208"/>
      <c r="LLP39" s="208"/>
      <c r="LLQ39" s="187"/>
      <c r="LLR39" s="187"/>
      <c r="LLS39" s="207"/>
      <c r="LLT39" s="187"/>
      <c r="LLU39" s="187"/>
      <c r="LLV39" s="187"/>
      <c r="LLW39" s="187"/>
      <c r="LLX39" s="208"/>
      <c r="LLY39" s="208"/>
      <c r="LLZ39" s="187"/>
      <c r="LMA39" s="187"/>
      <c r="LMB39" s="207"/>
      <c r="LMC39" s="187"/>
      <c r="LMD39" s="187"/>
      <c r="LME39" s="187"/>
      <c r="LMF39" s="187"/>
      <c r="LMG39" s="208"/>
      <c r="LMH39" s="208"/>
      <c r="LMI39" s="187"/>
      <c r="LMJ39" s="187"/>
      <c r="LMK39" s="207"/>
      <c r="LML39" s="187"/>
      <c r="LMM39" s="187"/>
      <c r="LMN39" s="187"/>
      <c r="LMO39" s="187"/>
      <c r="LMP39" s="208"/>
      <c r="LMQ39" s="208"/>
      <c r="LMR39" s="187"/>
      <c r="LMS39" s="187"/>
      <c r="LMT39" s="207"/>
      <c r="LMU39" s="187"/>
      <c r="LMV39" s="187"/>
      <c r="LMW39" s="187"/>
      <c r="LMX39" s="187"/>
      <c r="LMY39" s="208"/>
      <c r="LMZ39" s="208"/>
      <c r="LNA39" s="187"/>
      <c r="LNB39" s="187"/>
      <c r="LNC39" s="207"/>
      <c r="LND39" s="187"/>
      <c r="LNE39" s="187"/>
      <c r="LNF39" s="187"/>
      <c r="LNG39" s="187"/>
      <c r="LNH39" s="208"/>
      <c r="LNI39" s="208"/>
      <c r="LNJ39" s="187"/>
      <c r="LNK39" s="187"/>
      <c r="LNL39" s="207"/>
      <c r="LNM39" s="187"/>
      <c r="LNN39" s="187"/>
      <c r="LNO39" s="187"/>
      <c r="LNP39" s="187"/>
      <c r="LNQ39" s="208"/>
      <c r="LNR39" s="208"/>
      <c r="LNS39" s="187"/>
      <c r="LNT39" s="187"/>
      <c r="LNU39" s="207"/>
      <c r="LNV39" s="187"/>
      <c r="LNW39" s="187"/>
      <c r="LNX39" s="187"/>
      <c r="LNY39" s="187"/>
      <c r="LNZ39" s="208"/>
      <c r="LOA39" s="208"/>
      <c r="LOB39" s="187"/>
      <c r="LOC39" s="187"/>
      <c r="LOD39" s="207"/>
      <c r="LOE39" s="187"/>
      <c r="LOF39" s="187"/>
      <c r="LOG39" s="187"/>
      <c r="LOH39" s="187"/>
      <c r="LOI39" s="208"/>
      <c r="LOJ39" s="208"/>
      <c r="LOK39" s="187"/>
      <c r="LOL39" s="187"/>
      <c r="LOM39" s="207"/>
      <c r="LON39" s="187"/>
      <c r="LOO39" s="187"/>
      <c r="LOP39" s="187"/>
      <c r="LOQ39" s="187"/>
      <c r="LOR39" s="208"/>
      <c r="LOS39" s="208"/>
      <c r="LOT39" s="187"/>
      <c r="LOU39" s="187"/>
      <c r="LOV39" s="207"/>
      <c r="LOW39" s="187"/>
      <c r="LOX39" s="187"/>
      <c r="LOY39" s="187"/>
      <c r="LOZ39" s="187"/>
      <c r="LPA39" s="208"/>
      <c r="LPB39" s="208"/>
      <c r="LPC39" s="187"/>
      <c r="LPD39" s="187"/>
      <c r="LPE39" s="207"/>
      <c r="LPF39" s="187"/>
      <c r="LPG39" s="187"/>
      <c r="LPH39" s="187"/>
      <c r="LPI39" s="187"/>
      <c r="LPJ39" s="208"/>
      <c r="LPK39" s="208"/>
      <c r="LPL39" s="187"/>
      <c r="LPM39" s="187"/>
      <c r="LPN39" s="207"/>
      <c r="LPO39" s="187"/>
      <c r="LPP39" s="187"/>
      <c r="LPQ39" s="187"/>
      <c r="LPR39" s="187"/>
      <c r="LPS39" s="208"/>
      <c r="LPT39" s="208"/>
      <c r="LPU39" s="187"/>
      <c r="LPV39" s="187"/>
      <c r="LPW39" s="207"/>
      <c r="LPX39" s="187"/>
      <c r="LPY39" s="187"/>
      <c r="LPZ39" s="187"/>
      <c r="LQA39" s="187"/>
      <c r="LQB39" s="208"/>
      <c r="LQC39" s="208"/>
      <c r="LQD39" s="187"/>
      <c r="LQE39" s="187"/>
      <c r="LQF39" s="207"/>
      <c r="LQG39" s="187"/>
      <c r="LQH39" s="187"/>
      <c r="LQI39" s="187"/>
      <c r="LQJ39" s="187"/>
      <c r="LQK39" s="208"/>
      <c r="LQL39" s="208"/>
      <c r="LQM39" s="187"/>
      <c r="LQN39" s="187"/>
      <c r="LQO39" s="207"/>
      <c r="LQP39" s="187"/>
      <c r="LQQ39" s="187"/>
      <c r="LQR39" s="187"/>
      <c r="LQS39" s="187"/>
      <c r="LQT39" s="208"/>
      <c r="LQU39" s="208"/>
      <c r="LQV39" s="187"/>
      <c r="LQW39" s="187"/>
      <c r="LQX39" s="207"/>
      <c r="LQY39" s="187"/>
      <c r="LQZ39" s="187"/>
      <c r="LRA39" s="187"/>
      <c r="LRB39" s="187"/>
      <c r="LRC39" s="208"/>
      <c r="LRD39" s="208"/>
      <c r="LRE39" s="187"/>
      <c r="LRF39" s="187"/>
      <c r="LRG39" s="207"/>
      <c r="LRH39" s="187"/>
      <c r="LRI39" s="187"/>
      <c r="LRJ39" s="187"/>
      <c r="LRK39" s="187"/>
      <c r="LRL39" s="208"/>
      <c r="LRM39" s="208"/>
      <c r="LRN39" s="187"/>
      <c r="LRO39" s="187"/>
      <c r="LRP39" s="207"/>
      <c r="LRQ39" s="187"/>
      <c r="LRR39" s="187"/>
      <c r="LRS39" s="187"/>
      <c r="LRT39" s="187"/>
      <c r="LRU39" s="208"/>
      <c r="LRV39" s="208"/>
      <c r="LRW39" s="187"/>
      <c r="LRX39" s="187"/>
      <c r="LRY39" s="207"/>
      <c r="LRZ39" s="187"/>
      <c r="LSA39" s="187"/>
      <c r="LSB39" s="187"/>
      <c r="LSC39" s="187"/>
      <c r="LSD39" s="208"/>
      <c r="LSE39" s="208"/>
      <c r="LSF39" s="187"/>
      <c r="LSG39" s="187"/>
      <c r="LSH39" s="207"/>
      <c r="LSI39" s="187"/>
      <c r="LSJ39" s="187"/>
      <c r="LSK39" s="187"/>
      <c r="LSL39" s="187"/>
      <c r="LSM39" s="208"/>
      <c r="LSN39" s="208"/>
      <c r="LSO39" s="187"/>
      <c r="LSP39" s="187"/>
      <c r="LSQ39" s="207"/>
      <c r="LSR39" s="187"/>
      <c r="LSS39" s="187"/>
      <c r="LST39" s="187"/>
      <c r="LSU39" s="187"/>
      <c r="LSV39" s="208"/>
      <c r="LSW39" s="208"/>
      <c r="LSX39" s="187"/>
      <c r="LSY39" s="187"/>
      <c r="LSZ39" s="207"/>
      <c r="LTA39" s="187"/>
      <c r="LTB39" s="187"/>
      <c r="LTC39" s="187"/>
      <c r="LTD39" s="187"/>
      <c r="LTE39" s="208"/>
      <c r="LTF39" s="208"/>
      <c r="LTG39" s="187"/>
      <c r="LTH39" s="187"/>
      <c r="LTI39" s="207"/>
      <c r="LTJ39" s="187"/>
      <c r="LTK39" s="187"/>
      <c r="LTL39" s="187"/>
      <c r="LTM39" s="187"/>
      <c r="LTN39" s="208"/>
      <c r="LTO39" s="208"/>
      <c r="LTP39" s="187"/>
      <c r="LTQ39" s="187"/>
      <c r="LTR39" s="207"/>
      <c r="LTS39" s="187"/>
      <c r="LTT39" s="187"/>
      <c r="LTU39" s="187"/>
      <c r="LTV39" s="187"/>
      <c r="LTW39" s="208"/>
      <c r="LTX39" s="208"/>
      <c r="LTY39" s="187"/>
      <c r="LTZ39" s="187"/>
      <c r="LUA39" s="207"/>
      <c r="LUB39" s="187"/>
      <c r="LUC39" s="187"/>
      <c r="LUD39" s="187"/>
      <c r="LUE39" s="187"/>
      <c r="LUF39" s="208"/>
      <c r="LUG39" s="208"/>
      <c r="LUH39" s="187"/>
      <c r="LUI39" s="187"/>
      <c r="LUJ39" s="207"/>
      <c r="LUK39" s="187"/>
      <c r="LUL39" s="187"/>
      <c r="LUM39" s="187"/>
      <c r="LUN39" s="187"/>
      <c r="LUO39" s="208"/>
      <c r="LUP39" s="208"/>
      <c r="LUQ39" s="187"/>
      <c r="LUR39" s="187"/>
      <c r="LUS39" s="207"/>
      <c r="LUT39" s="187"/>
      <c r="LUU39" s="187"/>
      <c r="LUV39" s="187"/>
      <c r="LUW39" s="187"/>
      <c r="LUX39" s="208"/>
      <c r="LUY39" s="208"/>
      <c r="LUZ39" s="187"/>
      <c r="LVA39" s="187"/>
      <c r="LVB39" s="207"/>
      <c r="LVC39" s="187"/>
      <c r="LVD39" s="187"/>
      <c r="LVE39" s="187"/>
      <c r="LVF39" s="187"/>
      <c r="LVG39" s="208"/>
      <c r="LVH39" s="208"/>
      <c r="LVI39" s="187"/>
      <c r="LVJ39" s="187"/>
      <c r="LVK39" s="207"/>
      <c r="LVL39" s="187"/>
      <c r="LVM39" s="187"/>
      <c r="LVN39" s="187"/>
      <c r="LVO39" s="187"/>
      <c r="LVP39" s="208"/>
      <c r="LVQ39" s="208"/>
      <c r="LVR39" s="187"/>
      <c r="LVS39" s="187"/>
      <c r="LVT39" s="207"/>
      <c r="LVU39" s="187"/>
      <c r="LVV39" s="187"/>
      <c r="LVW39" s="187"/>
      <c r="LVX39" s="187"/>
      <c r="LVY39" s="208"/>
      <c r="LVZ39" s="208"/>
      <c r="LWA39" s="187"/>
      <c r="LWB39" s="187"/>
      <c r="LWC39" s="207"/>
      <c r="LWD39" s="187"/>
      <c r="LWE39" s="187"/>
      <c r="LWF39" s="187"/>
      <c r="LWG39" s="187"/>
      <c r="LWH39" s="208"/>
      <c r="LWI39" s="208"/>
      <c r="LWJ39" s="187"/>
      <c r="LWK39" s="187"/>
      <c r="LWL39" s="207"/>
      <c r="LWM39" s="187"/>
      <c r="LWN39" s="187"/>
      <c r="LWO39" s="187"/>
      <c r="LWP39" s="187"/>
      <c r="LWQ39" s="208"/>
      <c r="LWR39" s="208"/>
      <c r="LWS39" s="187"/>
      <c r="LWT39" s="187"/>
      <c r="LWU39" s="207"/>
      <c r="LWV39" s="187"/>
      <c r="LWW39" s="187"/>
      <c r="LWX39" s="187"/>
      <c r="LWY39" s="187"/>
      <c r="LWZ39" s="208"/>
      <c r="LXA39" s="208"/>
      <c r="LXB39" s="187"/>
      <c r="LXC39" s="187"/>
      <c r="LXD39" s="207"/>
      <c r="LXE39" s="187"/>
      <c r="LXF39" s="187"/>
      <c r="LXG39" s="187"/>
      <c r="LXH39" s="187"/>
      <c r="LXI39" s="208"/>
      <c r="LXJ39" s="208"/>
      <c r="LXK39" s="187"/>
      <c r="LXL39" s="187"/>
      <c r="LXM39" s="207"/>
      <c r="LXN39" s="187"/>
      <c r="LXO39" s="187"/>
      <c r="LXP39" s="187"/>
      <c r="LXQ39" s="187"/>
      <c r="LXR39" s="208"/>
      <c r="LXS39" s="208"/>
      <c r="LXT39" s="187"/>
      <c r="LXU39" s="187"/>
      <c r="LXV39" s="207"/>
      <c r="LXW39" s="187"/>
      <c r="LXX39" s="187"/>
      <c r="LXY39" s="187"/>
      <c r="LXZ39" s="187"/>
      <c r="LYA39" s="208"/>
      <c r="LYB39" s="208"/>
      <c r="LYC39" s="187"/>
      <c r="LYD39" s="187"/>
      <c r="LYE39" s="207"/>
      <c r="LYF39" s="187"/>
      <c r="LYG39" s="187"/>
      <c r="LYH39" s="187"/>
      <c r="LYI39" s="187"/>
      <c r="LYJ39" s="208"/>
      <c r="LYK39" s="208"/>
      <c r="LYL39" s="187"/>
      <c r="LYM39" s="187"/>
      <c r="LYN39" s="207"/>
      <c r="LYO39" s="187"/>
      <c r="LYP39" s="187"/>
      <c r="LYQ39" s="187"/>
      <c r="LYR39" s="187"/>
      <c r="LYS39" s="208"/>
      <c r="LYT39" s="208"/>
      <c r="LYU39" s="187"/>
      <c r="LYV39" s="187"/>
      <c r="LYW39" s="207"/>
      <c r="LYX39" s="187"/>
      <c r="LYY39" s="187"/>
      <c r="LYZ39" s="187"/>
      <c r="LZA39" s="187"/>
      <c r="LZB39" s="208"/>
      <c r="LZC39" s="208"/>
      <c r="LZD39" s="187"/>
      <c r="LZE39" s="187"/>
      <c r="LZF39" s="207"/>
      <c r="LZG39" s="187"/>
      <c r="LZH39" s="187"/>
      <c r="LZI39" s="187"/>
      <c r="LZJ39" s="187"/>
      <c r="LZK39" s="208"/>
      <c r="LZL39" s="208"/>
      <c r="LZM39" s="187"/>
      <c r="LZN39" s="187"/>
      <c r="LZO39" s="207"/>
      <c r="LZP39" s="187"/>
      <c r="LZQ39" s="187"/>
      <c r="LZR39" s="187"/>
      <c r="LZS39" s="187"/>
      <c r="LZT39" s="208"/>
      <c r="LZU39" s="208"/>
      <c r="LZV39" s="187"/>
      <c r="LZW39" s="187"/>
      <c r="LZX39" s="207"/>
      <c r="LZY39" s="187"/>
      <c r="LZZ39" s="187"/>
      <c r="MAA39" s="187"/>
      <c r="MAB39" s="187"/>
      <c r="MAC39" s="208"/>
      <c r="MAD39" s="208"/>
      <c r="MAE39" s="187"/>
      <c r="MAF39" s="187"/>
      <c r="MAG39" s="207"/>
      <c r="MAH39" s="187"/>
      <c r="MAI39" s="187"/>
      <c r="MAJ39" s="187"/>
      <c r="MAK39" s="187"/>
      <c r="MAL39" s="208"/>
      <c r="MAM39" s="208"/>
      <c r="MAN39" s="187"/>
      <c r="MAO39" s="187"/>
      <c r="MAP39" s="207"/>
      <c r="MAQ39" s="187"/>
      <c r="MAR39" s="187"/>
      <c r="MAS39" s="187"/>
      <c r="MAT39" s="187"/>
      <c r="MAU39" s="208"/>
      <c r="MAV39" s="208"/>
      <c r="MAW39" s="187"/>
      <c r="MAX39" s="187"/>
      <c r="MAY39" s="207"/>
      <c r="MAZ39" s="187"/>
      <c r="MBA39" s="187"/>
      <c r="MBB39" s="187"/>
      <c r="MBC39" s="187"/>
      <c r="MBD39" s="208"/>
      <c r="MBE39" s="208"/>
      <c r="MBF39" s="187"/>
      <c r="MBG39" s="187"/>
      <c r="MBH39" s="207"/>
      <c r="MBI39" s="187"/>
      <c r="MBJ39" s="187"/>
      <c r="MBK39" s="187"/>
      <c r="MBL39" s="187"/>
      <c r="MBM39" s="208"/>
      <c r="MBN39" s="208"/>
      <c r="MBO39" s="187"/>
      <c r="MBP39" s="187"/>
      <c r="MBQ39" s="207"/>
      <c r="MBR39" s="187"/>
      <c r="MBS39" s="187"/>
      <c r="MBT39" s="187"/>
      <c r="MBU39" s="187"/>
      <c r="MBV39" s="208"/>
      <c r="MBW39" s="208"/>
      <c r="MBX39" s="187"/>
      <c r="MBY39" s="187"/>
      <c r="MBZ39" s="207"/>
      <c r="MCA39" s="187"/>
      <c r="MCB39" s="187"/>
      <c r="MCC39" s="187"/>
      <c r="MCD39" s="187"/>
      <c r="MCE39" s="208"/>
      <c r="MCF39" s="208"/>
      <c r="MCG39" s="187"/>
      <c r="MCH39" s="187"/>
      <c r="MCI39" s="207"/>
      <c r="MCJ39" s="187"/>
      <c r="MCK39" s="187"/>
      <c r="MCL39" s="187"/>
      <c r="MCM39" s="187"/>
      <c r="MCN39" s="208"/>
      <c r="MCO39" s="208"/>
      <c r="MCP39" s="187"/>
      <c r="MCQ39" s="187"/>
      <c r="MCR39" s="207"/>
      <c r="MCS39" s="187"/>
      <c r="MCT39" s="187"/>
      <c r="MCU39" s="187"/>
      <c r="MCV39" s="187"/>
      <c r="MCW39" s="208"/>
      <c r="MCX39" s="208"/>
      <c r="MCY39" s="187"/>
      <c r="MCZ39" s="187"/>
      <c r="MDA39" s="207"/>
      <c r="MDB39" s="187"/>
      <c r="MDC39" s="187"/>
      <c r="MDD39" s="187"/>
      <c r="MDE39" s="187"/>
      <c r="MDF39" s="208"/>
      <c r="MDG39" s="208"/>
      <c r="MDH39" s="187"/>
      <c r="MDI39" s="187"/>
      <c r="MDJ39" s="207"/>
      <c r="MDK39" s="187"/>
      <c r="MDL39" s="187"/>
      <c r="MDM39" s="187"/>
      <c r="MDN39" s="187"/>
      <c r="MDO39" s="208"/>
      <c r="MDP39" s="208"/>
      <c r="MDQ39" s="187"/>
      <c r="MDR39" s="187"/>
      <c r="MDS39" s="207"/>
      <c r="MDT39" s="187"/>
      <c r="MDU39" s="187"/>
      <c r="MDV39" s="187"/>
      <c r="MDW39" s="187"/>
      <c r="MDX39" s="208"/>
      <c r="MDY39" s="208"/>
      <c r="MDZ39" s="187"/>
      <c r="MEA39" s="187"/>
      <c r="MEB39" s="207"/>
      <c r="MEC39" s="187"/>
      <c r="MED39" s="187"/>
      <c r="MEE39" s="187"/>
      <c r="MEF39" s="187"/>
      <c r="MEG39" s="208"/>
      <c r="MEH39" s="208"/>
      <c r="MEI39" s="187"/>
      <c r="MEJ39" s="187"/>
      <c r="MEK39" s="207"/>
      <c r="MEL39" s="187"/>
      <c r="MEM39" s="187"/>
      <c r="MEN39" s="187"/>
      <c r="MEO39" s="187"/>
      <c r="MEP39" s="208"/>
      <c r="MEQ39" s="208"/>
      <c r="MER39" s="187"/>
      <c r="MES39" s="187"/>
      <c r="MET39" s="207"/>
      <c r="MEU39" s="187"/>
      <c r="MEV39" s="187"/>
      <c r="MEW39" s="187"/>
      <c r="MEX39" s="187"/>
      <c r="MEY39" s="208"/>
      <c r="MEZ39" s="208"/>
      <c r="MFA39" s="187"/>
      <c r="MFB39" s="187"/>
      <c r="MFC39" s="207"/>
      <c r="MFD39" s="187"/>
      <c r="MFE39" s="187"/>
      <c r="MFF39" s="187"/>
      <c r="MFG39" s="187"/>
      <c r="MFH39" s="208"/>
      <c r="MFI39" s="208"/>
      <c r="MFJ39" s="187"/>
      <c r="MFK39" s="187"/>
      <c r="MFL39" s="207"/>
      <c r="MFM39" s="187"/>
      <c r="MFN39" s="187"/>
      <c r="MFO39" s="187"/>
      <c r="MFP39" s="187"/>
      <c r="MFQ39" s="208"/>
      <c r="MFR39" s="208"/>
      <c r="MFS39" s="187"/>
      <c r="MFT39" s="187"/>
      <c r="MFU39" s="207"/>
      <c r="MFV39" s="187"/>
      <c r="MFW39" s="187"/>
      <c r="MFX39" s="187"/>
      <c r="MFY39" s="187"/>
      <c r="MFZ39" s="208"/>
      <c r="MGA39" s="208"/>
      <c r="MGB39" s="187"/>
      <c r="MGC39" s="187"/>
      <c r="MGD39" s="207"/>
      <c r="MGE39" s="187"/>
      <c r="MGF39" s="187"/>
      <c r="MGG39" s="187"/>
      <c r="MGH39" s="187"/>
      <c r="MGI39" s="208"/>
      <c r="MGJ39" s="208"/>
      <c r="MGK39" s="187"/>
      <c r="MGL39" s="187"/>
      <c r="MGM39" s="207"/>
      <c r="MGN39" s="187"/>
      <c r="MGO39" s="187"/>
      <c r="MGP39" s="187"/>
      <c r="MGQ39" s="187"/>
      <c r="MGR39" s="208"/>
      <c r="MGS39" s="208"/>
      <c r="MGT39" s="187"/>
      <c r="MGU39" s="187"/>
      <c r="MGV39" s="207"/>
      <c r="MGW39" s="187"/>
      <c r="MGX39" s="187"/>
      <c r="MGY39" s="187"/>
      <c r="MGZ39" s="187"/>
      <c r="MHA39" s="208"/>
      <c r="MHB39" s="208"/>
      <c r="MHC39" s="187"/>
      <c r="MHD39" s="187"/>
      <c r="MHE39" s="207"/>
      <c r="MHF39" s="187"/>
      <c r="MHG39" s="187"/>
      <c r="MHH39" s="187"/>
      <c r="MHI39" s="187"/>
      <c r="MHJ39" s="208"/>
      <c r="MHK39" s="208"/>
      <c r="MHL39" s="187"/>
      <c r="MHM39" s="187"/>
      <c r="MHN39" s="207"/>
      <c r="MHO39" s="187"/>
      <c r="MHP39" s="187"/>
      <c r="MHQ39" s="187"/>
      <c r="MHR39" s="187"/>
      <c r="MHS39" s="208"/>
      <c r="MHT39" s="208"/>
      <c r="MHU39" s="187"/>
      <c r="MHV39" s="187"/>
      <c r="MHW39" s="207"/>
      <c r="MHX39" s="187"/>
      <c r="MHY39" s="187"/>
      <c r="MHZ39" s="187"/>
      <c r="MIA39" s="187"/>
      <c r="MIB39" s="208"/>
      <c r="MIC39" s="208"/>
      <c r="MID39" s="187"/>
      <c r="MIE39" s="187"/>
      <c r="MIF39" s="207"/>
      <c r="MIG39" s="187"/>
      <c r="MIH39" s="187"/>
      <c r="MII39" s="187"/>
      <c r="MIJ39" s="187"/>
      <c r="MIK39" s="208"/>
      <c r="MIL39" s="208"/>
      <c r="MIM39" s="187"/>
      <c r="MIN39" s="187"/>
      <c r="MIO39" s="207"/>
      <c r="MIP39" s="187"/>
      <c r="MIQ39" s="187"/>
      <c r="MIR39" s="187"/>
      <c r="MIS39" s="187"/>
      <c r="MIT39" s="208"/>
      <c r="MIU39" s="208"/>
      <c r="MIV39" s="187"/>
      <c r="MIW39" s="187"/>
      <c r="MIX39" s="207"/>
      <c r="MIY39" s="187"/>
      <c r="MIZ39" s="187"/>
      <c r="MJA39" s="187"/>
      <c r="MJB39" s="187"/>
      <c r="MJC39" s="208"/>
      <c r="MJD39" s="208"/>
      <c r="MJE39" s="187"/>
      <c r="MJF39" s="187"/>
      <c r="MJG39" s="207"/>
      <c r="MJH39" s="187"/>
      <c r="MJI39" s="187"/>
      <c r="MJJ39" s="187"/>
      <c r="MJK39" s="187"/>
      <c r="MJL39" s="208"/>
      <c r="MJM39" s="208"/>
      <c r="MJN39" s="187"/>
      <c r="MJO39" s="187"/>
      <c r="MJP39" s="207"/>
      <c r="MJQ39" s="187"/>
      <c r="MJR39" s="187"/>
      <c r="MJS39" s="187"/>
      <c r="MJT39" s="187"/>
      <c r="MJU39" s="208"/>
      <c r="MJV39" s="208"/>
      <c r="MJW39" s="187"/>
      <c r="MJX39" s="187"/>
      <c r="MJY39" s="207"/>
      <c r="MJZ39" s="187"/>
      <c r="MKA39" s="187"/>
      <c r="MKB39" s="187"/>
      <c r="MKC39" s="187"/>
      <c r="MKD39" s="208"/>
      <c r="MKE39" s="208"/>
      <c r="MKF39" s="187"/>
      <c r="MKG39" s="187"/>
      <c r="MKH39" s="207"/>
      <c r="MKI39" s="187"/>
      <c r="MKJ39" s="187"/>
      <c r="MKK39" s="187"/>
      <c r="MKL39" s="187"/>
      <c r="MKM39" s="208"/>
      <c r="MKN39" s="208"/>
      <c r="MKO39" s="187"/>
      <c r="MKP39" s="187"/>
      <c r="MKQ39" s="207"/>
      <c r="MKR39" s="187"/>
      <c r="MKS39" s="187"/>
      <c r="MKT39" s="187"/>
      <c r="MKU39" s="187"/>
      <c r="MKV39" s="208"/>
      <c r="MKW39" s="208"/>
      <c r="MKX39" s="187"/>
      <c r="MKY39" s="187"/>
      <c r="MKZ39" s="207"/>
      <c r="MLA39" s="187"/>
      <c r="MLB39" s="187"/>
      <c r="MLC39" s="187"/>
      <c r="MLD39" s="187"/>
      <c r="MLE39" s="208"/>
      <c r="MLF39" s="208"/>
      <c r="MLG39" s="187"/>
      <c r="MLH39" s="187"/>
      <c r="MLI39" s="207"/>
      <c r="MLJ39" s="187"/>
      <c r="MLK39" s="187"/>
      <c r="MLL39" s="187"/>
      <c r="MLM39" s="187"/>
      <c r="MLN39" s="208"/>
      <c r="MLO39" s="208"/>
      <c r="MLP39" s="187"/>
      <c r="MLQ39" s="187"/>
      <c r="MLR39" s="207"/>
      <c r="MLS39" s="187"/>
      <c r="MLT39" s="187"/>
      <c r="MLU39" s="187"/>
      <c r="MLV39" s="187"/>
      <c r="MLW39" s="208"/>
      <c r="MLX39" s="208"/>
      <c r="MLY39" s="187"/>
      <c r="MLZ39" s="187"/>
      <c r="MMA39" s="207"/>
      <c r="MMB39" s="187"/>
      <c r="MMC39" s="187"/>
      <c r="MMD39" s="187"/>
      <c r="MME39" s="187"/>
      <c r="MMF39" s="208"/>
      <c r="MMG39" s="208"/>
      <c r="MMH39" s="187"/>
      <c r="MMI39" s="187"/>
      <c r="MMJ39" s="207"/>
      <c r="MMK39" s="187"/>
      <c r="MML39" s="187"/>
      <c r="MMM39" s="187"/>
      <c r="MMN39" s="187"/>
      <c r="MMO39" s="208"/>
      <c r="MMP39" s="208"/>
      <c r="MMQ39" s="187"/>
      <c r="MMR39" s="187"/>
      <c r="MMS39" s="207"/>
      <c r="MMT39" s="187"/>
      <c r="MMU39" s="187"/>
      <c r="MMV39" s="187"/>
      <c r="MMW39" s="187"/>
      <c r="MMX39" s="208"/>
      <c r="MMY39" s="208"/>
      <c r="MMZ39" s="187"/>
      <c r="MNA39" s="187"/>
      <c r="MNB39" s="207"/>
      <c r="MNC39" s="187"/>
      <c r="MND39" s="187"/>
      <c r="MNE39" s="187"/>
      <c r="MNF39" s="187"/>
      <c r="MNG39" s="208"/>
      <c r="MNH39" s="208"/>
      <c r="MNI39" s="187"/>
      <c r="MNJ39" s="187"/>
      <c r="MNK39" s="207"/>
      <c r="MNL39" s="187"/>
      <c r="MNM39" s="187"/>
      <c r="MNN39" s="187"/>
      <c r="MNO39" s="187"/>
      <c r="MNP39" s="208"/>
      <c r="MNQ39" s="208"/>
      <c r="MNR39" s="187"/>
      <c r="MNS39" s="187"/>
      <c r="MNT39" s="207"/>
      <c r="MNU39" s="187"/>
      <c r="MNV39" s="187"/>
      <c r="MNW39" s="187"/>
      <c r="MNX39" s="187"/>
      <c r="MNY39" s="208"/>
      <c r="MNZ39" s="208"/>
      <c r="MOA39" s="187"/>
      <c r="MOB39" s="187"/>
      <c r="MOC39" s="207"/>
      <c r="MOD39" s="187"/>
      <c r="MOE39" s="187"/>
      <c r="MOF39" s="187"/>
      <c r="MOG39" s="187"/>
      <c r="MOH39" s="208"/>
      <c r="MOI39" s="208"/>
      <c r="MOJ39" s="187"/>
      <c r="MOK39" s="187"/>
      <c r="MOL39" s="207"/>
      <c r="MOM39" s="187"/>
      <c r="MON39" s="187"/>
      <c r="MOO39" s="187"/>
      <c r="MOP39" s="187"/>
      <c r="MOQ39" s="208"/>
      <c r="MOR39" s="208"/>
      <c r="MOS39" s="187"/>
      <c r="MOT39" s="187"/>
      <c r="MOU39" s="207"/>
      <c r="MOV39" s="187"/>
      <c r="MOW39" s="187"/>
      <c r="MOX39" s="187"/>
      <c r="MOY39" s="187"/>
      <c r="MOZ39" s="208"/>
      <c r="MPA39" s="208"/>
      <c r="MPB39" s="187"/>
      <c r="MPC39" s="187"/>
      <c r="MPD39" s="207"/>
      <c r="MPE39" s="187"/>
      <c r="MPF39" s="187"/>
      <c r="MPG39" s="187"/>
      <c r="MPH39" s="187"/>
      <c r="MPI39" s="208"/>
      <c r="MPJ39" s="208"/>
      <c r="MPK39" s="187"/>
      <c r="MPL39" s="187"/>
      <c r="MPM39" s="207"/>
      <c r="MPN39" s="187"/>
      <c r="MPO39" s="187"/>
      <c r="MPP39" s="187"/>
      <c r="MPQ39" s="187"/>
      <c r="MPR39" s="208"/>
      <c r="MPS39" s="208"/>
      <c r="MPT39" s="187"/>
      <c r="MPU39" s="187"/>
      <c r="MPV39" s="207"/>
      <c r="MPW39" s="187"/>
      <c r="MPX39" s="187"/>
      <c r="MPY39" s="187"/>
      <c r="MPZ39" s="187"/>
      <c r="MQA39" s="208"/>
      <c r="MQB39" s="208"/>
      <c r="MQC39" s="187"/>
      <c r="MQD39" s="187"/>
      <c r="MQE39" s="207"/>
      <c r="MQF39" s="187"/>
      <c r="MQG39" s="187"/>
      <c r="MQH39" s="187"/>
      <c r="MQI39" s="187"/>
      <c r="MQJ39" s="208"/>
      <c r="MQK39" s="208"/>
      <c r="MQL39" s="187"/>
      <c r="MQM39" s="187"/>
      <c r="MQN39" s="207"/>
      <c r="MQO39" s="187"/>
      <c r="MQP39" s="187"/>
      <c r="MQQ39" s="187"/>
      <c r="MQR39" s="187"/>
      <c r="MQS39" s="208"/>
      <c r="MQT39" s="208"/>
      <c r="MQU39" s="187"/>
      <c r="MQV39" s="187"/>
      <c r="MQW39" s="207"/>
      <c r="MQX39" s="187"/>
      <c r="MQY39" s="187"/>
      <c r="MQZ39" s="187"/>
      <c r="MRA39" s="187"/>
      <c r="MRB39" s="208"/>
      <c r="MRC39" s="208"/>
      <c r="MRD39" s="187"/>
      <c r="MRE39" s="187"/>
      <c r="MRF39" s="207"/>
      <c r="MRG39" s="187"/>
      <c r="MRH39" s="187"/>
      <c r="MRI39" s="187"/>
      <c r="MRJ39" s="187"/>
      <c r="MRK39" s="208"/>
      <c r="MRL39" s="208"/>
      <c r="MRM39" s="187"/>
      <c r="MRN39" s="187"/>
      <c r="MRO39" s="207"/>
      <c r="MRP39" s="187"/>
      <c r="MRQ39" s="187"/>
      <c r="MRR39" s="187"/>
      <c r="MRS39" s="187"/>
      <c r="MRT39" s="208"/>
      <c r="MRU39" s="208"/>
      <c r="MRV39" s="187"/>
      <c r="MRW39" s="187"/>
      <c r="MRX39" s="207"/>
      <c r="MRY39" s="187"/>
      <c r="MRZ39" s="187"/>
      <c r="MSA39" s="187"/>
      <c r="MSB39" s="187"/>
      <c r="MSC39" s="208"/>
      <c r="MSD39" s="208"/>
      <c r="MSE39" s="187"/>
      <c r="MSF39" s="187"/>
      <c r="MSG39" s="207"/>
      <c r="MSH39" s="187"/>
      <c r="MSI39" s="187"/>
      <c r="MSJ39" s="187"/>
      <c r="MSK39" s="187"/>
      <c r="MSL39" s="208"/>
      <c r="MSM39" s="208"/>
      <c r="MSN39" s="187"/>
      <c r="MSO39" s="187"/>
      <c r="MSP39" s="207"/>
      <c r="MSQ39" s="187"/>
      <c r="MSR39" s="187"/>
      <c r="MSS39" s="187"/>
      <c r="MST39" s="187"/>
      <c r="MSU39" s="208"/>
      <c r="MSV39" s="208"/>
      <c r="MSW39" s="187"/>
      <c r="MSX39" s="187"/>
      <c r="MSY39" s="207"/>
      <c r="MSZ39" s="187"/>
      <c r="MTA39" s="187"/>
      <c r="MTB39" s="187"/>
      <c r="MTC39" s="187"/>
      <c r="MTD39" s="208"/>
      <c r="MTE39" s="208"/>
      <c r="MTF39" s="187"/>
      <c r="MTG39" s="187"/>
      <c r="MTH39" s="207"/>
      <c r="MTI39" s="187"/>
      <c r="MTJ39" s="187"/>
      <c r="MTK39" s="187"/>
      <c r="MTL39" s="187"/>
      <c r="MTM39" s="208"/>
      <c r="MTN39" s="208"/>
      <c r="MTO39" s="187"/>
      <c r="MTP39" s="187"/>
      <c r="MTQ39" s="207"/>
      <c r="MTR39" s="187"/>
      <c r="MTS39" s="187"/>
      <c r="MTT39" s="187"/>
      <c r="MTU39" s="187"/>
      <c r="MTV39" s="208"/>
      <c r="MTW39" s="208"/>
      <c r="MTX39" s="187"/>
      <c r="MTY39" s="187"/>
      <c r="MTZ39" s="207"/>
      <c r="MUA39" s="187"/>
      <c r="MUB39" s="187"/>
      <c r="MUC39" s="187"/>
      <c r="MUD39" s="187"/>
      <c r="MUE39" s="208"/>
      <c r="MUF39" s="208"/>
      <c r="MUG39" s="187"/>
      <c r="MUH39" s="187"/>
      <c r="MUI39" s="207"/>
      <c r="MUJ39" s="187"/>
      <c r="MUK39" s="187"/>
      <c r="MUL39" s="187"/>
      <c r="MUM39" s="187"/>
      <c r="MUN39" s="208"/>
      <c r="MUO39" s="208"/>
      <c r="MUP39" s="187"/>
      <c r="MUQ39" s="187"/>
      <c r="MUR39" s="207"/>
      <c r="MUS39" s="187"/>
      <c r="MUT39" s="187"/>
      <c r="MUU39" s="187"/>
      <c r="MUV39" s="187"/>
      <c r="MUW39" s="208"/>
      <c r="MUX39" s="208"/>
      <c r="MUY39" s="187"/>
      <c r="MUZ39" s="187"/>
      <c r="MVA39" s="207"/>
      <c r="MVB39" s="187"/>
      <c r="MVC39" s="187"/>
      <c r="MVD39" s="187"/>
      <c r="MVE39" s="187"/>
      <c r="MVF39" s="208"/>
      <c r="MVG39" s="208"/>
      <c r="MVH39" s="187"/>
      <c r="MVI39" s="187"/>
      <c r="MVJ39" s="207"/>
      <c r="MVK39" s="187"/>
      <c r="MVL39" s="187"/>
      <c r="MVM39" s="187"/>
      <c r="MVN39" s="187"/>
      <c r="MVO39" s="208"/>
      <c r="MVP39" s="208"/>
      <c r="MVQ39" s="187"/>
      <c r="MVR39" s="187"/>
      <c r="MVS39" s="207"/>
      <c r="MVT39" s="187"/>
      <c r="MVU39" s="187"/>
      <c r="MVV39" s="187"/>
      <c r="MVW39" s="187"/>
      <c r="MVX39" s="208"/>
      <c r="MVY39" s="208"/>
      <c r="MVZ39" s="187"/>
      <c r="MWA39" s="187"/>
      <c r="MWB39" s="207"/>
      <c r="MWC39" s="187"/>
      <c r="MWD39" s="187"/>
      <c r="MWE39" s="187"/>
      <c r="MWF39" s="187"/>
      <c r="MWG39" s="208"/>
      <c r="MWH39" s="208"/>
      <c r="MWI39" s="187"/>
      <c r="MWJ39" s="187"/>
      <c r="MWK39" s="207"/>
      <c r="MWL39" s="187"/>
      <c r="MWM39" s="187"/>
      <c r="MWN39" s="187"/>
      <c r="MWO39" s="187"/>
      <c r="MWP39" s="208"/>
      <c r="MWQ39" s="208"/>
      <c r="MWR39" s="187"/>
      <c r="MWS39" s="187"/>
      <c r="MWT39" s="207"/>
      <c r="MWU39" s="187"/>
      <c r="MWV39" s="187"/>
      <c r="MWW39" s="187"/>
      <c r="MWX39" s="187"/>
      <c r="MWY39" s="208"/>
      <c r="MWZ39" s="208"/>
      <c r="MXA39" s="187"/>
      <c r="MXB39" s="187"/>
      <c r="MXC39" s="207"/>
      <c r="MXD39" s="187"/>
      <c r="MXE39" s="187"/>
      <c r="MXF39" s="187"/>
      <c r="MXG39" s="187"/>
      <c r="MXH39" s="208"/>
      <c r="MXI39" s="208"/>
      <c r="MXJ39" s="187"/>
      <c r="MXK39" s="187"/>
      <c r="MXL39" s="207"/>
      <c r="MXM39" s="187"/>
      <c r="MXN39" s="187"/>
      <c r="MXO39" s="187"/>
      <c r="MXP39" s="187"/>
      <c r="MXQ39" s="208"/>
      <c r="MXR39" s="208"/>
      <c r="MXS39" s="187"/>
      <c r="MXT39" s="187"/>
      <c r="MXU39" s="207"/>
      <c r="MXV39" s="187"/>
      <c r="MXW39" s="187"/>
      <c r="MXX39" s="187"/>
      <c r="MXY39" s="187"/>
      <c r="MXZ39" s="208"/>
      <c r="MYA39" s="208"/>
      <c r="MYB39" s="187"/>
      <c r="MYC39" s="187"/>
      <c r="MYD39" s="207"/>
      <c r="MYE39" s="187"/>
      <c r="MYF39" s="187"/>
      <c r="MYG39" s="187"/>
      <c r="MYH39" s="187"/>
      <c r="MYI39" s="208"/>
      <c r="MYJ39" s="208"/>
      <c r="MYK39" s="187"/>
      <c r="MYL39" s="187"/>
      <c r="MYM39" s="207"/>
      <c r="MYN39" s="187"/>
      <c r="MYO39" s="187"/>
      <c r="MYP39" s="187"/>
      <c r="MYQ39" s="187"/>
      <c r="MYR39" s="208"/>
      <c r="MYS39" s="208"/>
      <c r="MYT39" s="187"/>
      <c r="MYU39" s="187"/>
      <c r="MYV39" s="207"/>
      <c r="MYW39" s="187"/>
      <c r="MYX39" s="187"/>
      <c r="MYY39" s="187"/>
      <c r="MYZ39" s="187"/>
      <c r="MZA39" s="208"/>
      <c r="MZB39" s="208"/>
      <c r="MZC39" s="187"/>
      <c r="MZD39" s="187"/>
      <c r="MZE39" s="207"/>
      <c r="MZF39" s="187"/>
      <c r="MZG39" s="187"/>
      <c r="MZH39" s="187"/>
      <c r="MZI39" s="187"/>
      <c r="MZJ39" s="208"/>
      <c r="MZK39" s="208"/>
      <c r="MZL39" s="187"/>
      <c r="MZM39" s="187"/>
      <c r="MZN39" s="207"/>
      <c r="MZO39" s="187"/>
      <c r="MZP39" s="187"/>
      <c r="MZQ39" s="187"/>
      <c r="MZR39" s="187"/>
      <c r="MZS39" s="208"/>
      <c r="MZT39" s="208"/>
      <c r="MZU39" s="187"/>
      <c r="MZV39" s="187"/>
      <c r="MZW39" s="207"/>
      <c r="MZX39" s="187"/>
      <c r="MZY39" s="187"/>
      <c r="MZZ39" s="187"/>
      <c r="NAA39" s="187"/>
      <c r="NAB39" s="208"/>
      <c r="NAC39" s="208"/>
      <c r="NAD39" s="187"/>
      <c r="NAE39" s="187"/>
      <c r="NAF39" s="207"/>
      <c r="NAG39" s="187"/>
      <c r="NAH39" s="187"/>
      <c r="NAI39" s="187"/>
      <c r="NAJ39" s="187"/>
      <c r="NAK39" s="208"/>
      <c r="NAL39" s="208"/>
      <c r="NAM39" s="187"/>
      <c r="NAN39" s="187"/>
      <c r="NAO39" s="207"/>
      <c r="NAP39" s="187"/>
      <c r="NAQ39" s="187"/>
      <c r="NAR39" s="187"/>
      <c r="NAS39" s="187"/>
      <c r="NAT39" s="208"/>
      <c r="NAU39" s="208"/>
      <c r="NAV39" s="187"/>
      <c r="NAW39" s="187"/>
      <c r="NAX39" s="207"/>
      <c r="NAY39" s="187"/>
      <c r="NAZ39" s="187"/>
      <c r="NBA39" s="187"/>
      <c r="NBB39" s="187"/>
      <c r="NBC39" s="208"/>
      <c r="NBD39" s="208"/>
      <c r="NBE39" s="187"/>
      <c r="NBF39" s="187"/>
      <c r="NBG39" s="207"/>
      <c r="NBH39" s="187"/>
      <c r="NBI39" s="187"/>
      <c r="NBJ39" s="187"/>
      <c r="NBK39" s="187"/>
      <c r="NBL39" s="208"/>
      <c r="NBM39" s="208"/>
      <c r="NBN39" s="187"/>
      <c r="NBO39" s="187"/>
      <c r="NBP39" s="207"/>
      <c r="NBQ39" s="187"/>
      <c r="NBR39" s="187"/>
      <c r="NBS39" s="187"/>
      <c r="NBT39" s="187"/>
      <c r="NBU39" s="208"/>
      <c r="NBV39" s="208"/>
      <c r="NBW39" s="187"/>
      <c r="NBX39" s="187"/>
      <c r="NBY39" s="207"/>
      <c r="NBZ39" s="187"/>
      <c r="NCA39" s="187"/>
      <c r="NCB39" s="187"/>
      <c r="NCC39" s="187"/>
      <c r="NCD39" s="208"/>
      <c r="NCE39" s="208"/>
      <c r="NCF39" s="187"/>
      <c r="NCG39" s="187"/>
      <c r="NCH39" s="207"/>
      <c r="NCI39" s="187"/>
      <c r="NCJ39" s="187"/>
      <c r="NCK39" s="187"/>
      <c r="NCL39" s="187"/>
      <c r="NCM39" s="208"/>
      <c r="NCN39" s="208"/>
      <c r="NCO39" s="187"/>
      <c r="NCP39" s="187"/>
      <c r="NCQ39" s="207"/>
      <c r="NCR39" s="187"/>
      <c r="NCS39" s="187"/>
      <c r="NCT39" s="187"/>
      <c r="NCU39" s="187"/>
      <c r="NCV39" s="208"/>
      <c r="NCW39" s="208"/>
      <c r="NCX39" s="187"/>
      <c r="NCY39" s="187"/>
      <c r="NCZ39" s="207"/>
      <c r="NDA39" s="187"/>
      <c r="NDB39" s="187"/>
      <c r="NDC39" s="187"/>
      <c r="NDD39" s="187"/>
      <c r="NDE39" s="208"/>
      <c r="NDF39" s="208"/>
      <c r="NDG39" s="187"/>
      <c r="NDH39" s="187"/>
      <c r="NDI39" s="207"/>
      <c r="NDJ39" s="187"/>
      <c r="NDK39" s="187"/>
      <c r="NDL39" s="187"/>
      <c r="NDM39" s="187"/>
      <c r="NDN39" s="208"/>
      <c r="NDO39" s="208"/>
      <c r="NDP39" s="187"/>
      <c r="NDQ39" s="187"/>
      <c r="NDR39" s="207"/>
      <c r="NDS39" s="187"/>
      <c r="NDT39" s="187"/>
      <c r="NDU39" s="187"/>
      <c r="NDV39" s="187"/>
      <c r="NDW39" s="208"/>
      <c r="NDX39" s="208"/>
      <c r="NDY39" s="187"/>
      <c r="NDZ39" s="187"/>
      <c r="NEA39" s="207"/>
      <c r="NEB39" s="187"/>
      <c r="NEC39" s="187"/>
      <c r="NED39" s="187"/>
      <c r="NEE39" s="187"/>
      <c r="NEF39" s="208"/>
      <c r="NEG39" s="208"/>
      <c r="NEH39" s="187"/>
      <c r="NEI39" s="187"/>
      <c r="NEJ39" s="207"/>
      <c r="NEK39" s="187"/>
      <c r="NEL39" s="187"/>
      <c r="NEM39" s="187"/>
      <c r="NEN39" s="187"/>
      <c r="NEO39" s="208"/>
      <c r="NEP39" s="208"/>
      <c r="NEQ39" s="187"/>
      <c r="NER39" s="187"/>
      <c r="NES39" s="207"/>
      <c r="NET39" s="187"/>
      <c r="NEU39" s="187"/>
      <c r="NEV39" s="187"/>
      <c r="NEW39" s="187"/>
      <c r="NEX39" s="208"/>
      <c r="NEY39" s="208"/>
      <c r="NEZ39" s="187"/>
      <c r="NFA39" s="187"/>
      <c r="NFB39" s="207"/>
      <c r="NFC39" s="187"/>
      <c r="NFD39" s="187"/>
      <c r="NFE39" s="187"/>
      <c r="NFF39" s="187"/>
      <c r="NFG39" s="208"/>
      <c r="NFH39" s="208"/>
      <c r="NFI39" s="187"/>
      <c r="NFJ39" s="187"/>
      <c r="NFK39" s="207"/>
      <c r="NFL39" s="187"/>
      <c r="NFM39" s="187"/>
      <c r="NFN39" s="187"/>
      <c r="NFO39" s="187"/>
      <c r="NFP39" s="208"/>
      <c r="NFQ39" s="208"/>
      <c r="NFR39" s="187"/>
      <c r="NFS39" s="187"/>
      <c r="NFT39" s="207"/>
      <c r="NFU39" s="187"/>
      <c r="NFV39" s="187"/>
      <c r="NFW39" s="187"/>
      <c r="NFX39" s="187"/>
      <c r="NFY39" s="208"/>
      <c r="NFZ39" s="208"/>
      <c r="NGA39" s="187"/>
      <c r="NGB39" s="187"/>
      <c r="NGC39" s="207"/>
      <c r="NGD39" s="187"/>
      <c r="NGE39" s="187"/>
      <c r="NGF39" s="187"/>
      <c r="NGG39" s="187"/>
      <c r="NGH39" s="208"/>
      <c r="NGI39" s="208"/>
      <c r="NGJ39" s="187"/>
      <c r="NGK39" s="187"/>
      <c r="NGL39" s="207"/>
      <c r="NGM39" s="187"/>
      <c r="NGN39" s="187"/>
      <c r="NGO39" s="187"/>
      <c r="NGP39" s="187"/>
      <c r="NGQ39" s="208"/>
      <c r="NGR39" s="208"/>
      <c r="NGS39" s="187"/>
      <c r="NGT39" s="187"/>
      <c r="NGU39" s="207"/>
      <c r="NGV39" s="187"/>
      <c r="NGW39" s="187"/>
      <c r="NGX39" s="187"/>
      <c r="NGY39" s="187"/>
      <c r="NGZ39" s="208"/>
      <c r="NHA39" s="208"/>
      <c r="NHB39" s="187"/>
      <c r="NHC39" s="187"/>
      <c r="NHD39" s="207"/>
      <c r="NHE39" s="187"/>
      <c r="NHF39" s="187"/>
      <c r="NHG39" s="187"/>
      <c r="NHH39" s="187"/>
      <c r="NHI39" s="208"/>
      <c r="NHJ39" s="208"/>
      <c r="NHK39" s="187"/>
      <c r="NHL39" s="187"/>
      <c r="NHM39" s="207"/>
      <c r="NHN39" s="187"/>
      <c r="NHO39" s="187"/>
      <c r="NHP39" s="187"/>
      <c r="NHQ39" s="187"/>
      <c r="NHR39" s="208"/>
      <c r="NHS39" s="208"/>
      <c r="NHT39" s="187"/>
      <c r="NHU39" s="187"/>
      <c r="NHV39" s="207"/>
      <c r="NHW39" s="187"/>
      <c r="NHX39" s="187"/>
      <c r="NHY39" s="187"/>
      <c r="NHZ39" s="187"/>
      <c r="NIA39" s="208"/>
      <c r="NIB39" s="208"/>
      <c r="NIC39" s="187"/>
      <c r="NID39" s="187"/>
      <c r="NIE39" s="207"/>
      <c r="NIF39" s="187"/>
      <c r="NIG39" s="187"/>
      <c r="NIH39" s="187"/>
      <c r="NII39" s="187"/>
      <c r="NIJ39" s="208"/>
      <c r="NIK39" s="208"/>
      <c r="NIL39" s="187"/>
      <c r="NIM39" s="187"/>
      <c r="NIN39" s="207"/>
      <c r="NIO39" s="187"/>
      <c r="NIP39" s="187"/>
      <c r="NIQ39" s="187"/>
      <c r="NIR39" s="187"/>
      <c r="NIS39" s="208"/>
      <c r="NIT39" s="208"/>
      <c r="NIU39" s="187"/>
      <c r="NIV39" s="187"/>
      <c r="NIW39" s="207"/>
      <c r="NIX39" s="187"/>
      <c r="NIY39" s="187"/>
      <c r="NIZ39" s="187"/>
      <c r="NJA39" s="187"/>
      <c r="NJB39" s="208"/>
      <c r="NJC39" s="208"/>
      <c r="NJD39" s="187"/>
      <c r="NJE39" s="187"/>
      <c r="NJF39" s="207"/>
      <c r="NJG39" s="187"/>
      <c r="NJH39" s="187"/>
      <c r="NJI39" s="187"/>
      <c r="NJJ39" s="187"/>
      <c r="NJK39" s="208"/>
      <c r="NJL39" s="208"/>
      <c r="NJM39" s="187"/>
      <c r="NJN39" s="187"/>
      <c r="NJO39" s="207"/>
      <c r="NJP39" s="187"/>
      <c r="NJQ39" s="187"/>
      <c r="NJR39" s="187"/>
      <c r="NJS39" s="187"/>
      <c r="NJT39" s="208"/>
      <c r="NJU39" s="208"/>
      <c r="NJV39" s="187"/>
      <c r="NJW39" s="187"/>
      <c r="NJX39" s="207"/>
      <c r="NJY39" s="187"/>
      <c r="NJZ39" s="187"/>
      <c r="NKA39" s="187"/>
      <c r="NKB39" s="187"/>
      <c r="NKC39" s="208"/>
      <c r="NKD39" s="208"/>
      <c r="NKE39" s="187"/>
      <c r="NKF39" s="187"/>
      <c r="NKG39" s="207"/>
      <c r="NKH39" s="187"/>
      <c r="NKI39" s="187"/>
      <c r="NKJ39" s="187"/>
      <c r="NKK39" s="187"/>
      <c r="NKL39" s="208"/>
      <c r="NKM39" s="208"/>
      <c r="NKN39" s="187"/>
      <c r="NKO39" s="187"/>
      <c r="NKP39" s="207"/>
      <c r="NKQ39" s="187"/>
      <c r="NKR39" s="187"/>
      <c r="NKS39" s="187"/>
      <c r="NKT39" s="187"/>
      <c r="NKU39" s="208"/>
      <c r="NKV39" s="208"/>
      <c r="NKW39" s="187"/>
      <c r="NKX39" s="187"/>
      <c r="NKY39" s="207"/>
      <c r="NKZ39" s="187"/>
      <c r="NLA39" s="187"/>
      <c r="NLB39" s="187"/>
      <c r="NLC39" s="187"/>
      <c r="NLD39" s="208"/>
      <c r="NLE39" s="208"/>
      <c r="NLF39" s="187"/>
      <c r="NLG39" s="187"/>
      <c r="NLH39" s="207"/>
      <c r="NLI39" s="187"/>
      <c r="NLJ39" s="187"/>
      <c r="NLK39" s="187"/>
      <c r="NLL39" s="187"/>
      <c r="NLM39" s="208"/>
      <c r="NLN39" s="208"/>
      <c r="NLO39" s="187"/>
      <c r="NLP39" s="187"/>
      <c r="NLQ39" s="207"/>
      <c r="NLR39" s="187"/>
      <c r="NLS39" s="187"/>
      <c r="NLT39" s="187"/>
      <c r="NLU39" s="187"/>
      <c r="NLV39" s="208"/>
      <c r="NLW39" s="208"/>
      <c r="NLX39" s="187"/>
      <c r="NLY39" s="187"/>
      <c r="NLZ39" s="207"/>
      <c r="NMA39" s="187"/>
      <c r="NMB39" s="187"/>
      <c r="NMC39" s="187"/>
      <c r="NMD39" s="187"/>
      <c r="NME39" s="208"/>
      <c r="NMF39" s="208"/>
      <c r="NMG39" s="187"/>
      <c r="NMH39" s="187"/>
      <c r="NMI39" s="207"/>
      <c r="NMJ39" s="187"/>
      <c r="NMK39" s="187"/>
      <c r="NML39" s="187"/>
      <c r="NMM39" s="187"/>
      <c r="NMN39" s="208"/>
      <c r="NMO39" s="208"/>
      <c r="NMP39" s="187"/>
      <c r="NMQ39" s="187"/>
      <c r="NMR39" s="207"/>
      <c r="NMS39" s="187"/>
      <c r="NMT39" s="187"/>
      <c r="NMU39" s="187"/>
      <c r="NMV39" s="187"/>
      <c r="NMW39" s="208"/>
      <c r="NMX39" s="208"/>
      <c r="NMY39" s="187"/>
      <c r="NMZ39" s="187"/>
      <c r="NNA39" s="207"/>
      <c r="NNB39" s="187"/>
      <c r="NNC39" s="187"/>
      <c r="NND39" s="187"/>
      <c r="NNE39" s="187"/>
      <c r="NNF39" s="208"/>
      <c r="NNG39" s="208"/>
      <c r="NNH39" s="187"/>
      <c r="NNI39" s="187"/>
      <c r="NNJ39" s="207"/>
      <c r="NNK39" s="187"/>
      <c r="NNL39" s="187"/>
      <c r="NNM39" s="187"/>
      <c r="NNN39" s="187"/>
      <c r="NNO39" s="208"/>
      <c r="NNP39" s="208"/>
      <c r="NNQ39" s="187"/>
      <c r="NNR39" s="187"/>
      <c r="NNS39" s="207"/>
      <c r="NNT39" s="187"/>
      <c r="NNU39" s="187"/>
      <c r="NNV39" s="187"/>
      <c r="NNW39" s="187"/>
      <c r="NNX39" s="208"/>
      <c r="NNY39" s="208"/>
      <c r="NNZ39" s="187"/>
      <c r="NOA39" s="187"/>
      <c r="NOB39" s="207"/>
      <c r="NOC39" s="187"/>
      <c r="NOD39" s="187"/>
      <c r="NOE39" s="187"/>
      <c r="NOF39" s="187"/>
      <c r="NOG39" s="208"/>
      <c r="NOH39" s="208"/>
      <c r="NOI39" s="187"/>
      <c r="NOJ39" s="187"/>
      <c r="NOK39" s="207"/>
      <c r="NOL39" s="187"/>
      <c r="NOM39" s="187"/>
      <c r="NON39" s="187"/>
      <c r="NOO39" s="187"/>
      <c r="NOP39" s="208"/>
      <c r="NOQ39" s="208"/>
      <c r="NOR39" s="187"/>
      <c r="NOS39" s="187"/>
      <c r="NOT39" s="207"/>
      <c r="NOU39" s="187"/>
      <c r="NOV39" s="187"/>
      <c r="NOW39" s="187"/>
      <c r="NOX39" s="187"/>
      <c r="NOY39" s="208"/>
      <c r="NOZ39" s="208"/>
      <c r="NPA39" s="187"/>
      <c r="NPB39" s="187"/>
      <c r="NPC39" s="207"/>
      <c r="NPD39" s="187"/>
      <c r="NPE39" s="187"/>
      <c r="NPF39" s="187"/>
      <c r="NPG39" s="187"/>
      <c r="NPH39" s="208"/>
      <c r="NPI39" s="208"/>
      <c r="NPJ39" s="187"/>
      <c r="NPK39" s="187"/>
      <c r="NPL39" s="207"/>
      <c r="NPM39" s="187"/>
      <c r="NPN39" s="187"/>
      <c r="NPO39" s="187"/>
      <c r="NPP39" s="187"/>
      <c r="NPQ39" s="208"/>
      <c r="NPR39" s="208"/>
      <c r="NPS39" s="187"/>
      <c r="NPT39" s="187"/>
      <c r="NPU39" s="207"/>
      <c r="NPV39" s="187"/>
      <c r="NPW39" s="187"/>
      <c r="NPX39" s="187"/>
      <c r="NPY39" s="187"/>
      <c r="NPZ39" s="208"/>
      <c r="NQA39" s="208"/>
      <c r="NQB39" s="187"/>
      <c r="NQC39" s="187"/>
      <c r="NQD39" s="207"/>
      <c r="NQE39" s="187"/>
      <c r="NQF39" s="187"/>
      <c r="NQG39" s="187"/>
      <c r="NQH39" s="187"/>
      <c r="NQI39" s="208"/>
      <c r="NQJ39" s="208"/>
      <c r="NQK39" s="187"/>
      <c r="NQL39" s="187"/>
      <c r="NQM39" s="207"/>
      <c r="NQN39" s="187"/>
      <c r="NQO39" s="187"/>
      <c r="NQP39" s="187"/>
      <c r="NQQ39" s="187"/>
      <c r="NQR39" s="208"/>
      <c r="NQS39" s="208"/>
      <c r="NQT39" s="187"/>
      <c r="NQU39" s="187"/>
      <c r="NQV39" s="207"/>
      <c r="NQW39" s="187"/>
      <c r="NQX39" s="187"/>
      <c r="NQY39" s="187"/>
      <c r="NQZ39" s="187"/>
      <c r="NRA39" s="208"/>
      <c r="NRB39" s="208"/>
      <c r="NRC39" s="187"/>
      <c r="NRD39" s="187"/>
      <c r="NRE39" s="207"/>
      <c r="NRF39" s="187"/>
      <c r="NRG39" s="187"/>
      <c r="NRH39" s="187"/>
      <c r="NRI39" s="187"/>
      <c r="NRJ39" s="208"/>
      <c r="NRK39" s="208"/>
      <c r="NRL39" s="187"/>
      <c r="NRM39" s="187"/>
      <c r="NRN39" s="207"/>
      <c r="NRO39" s="187"/>
      <c r="NRP39" s="187"/>
      <c r="NRQ39" s="187"/>
      <c r="NRR39" s="187"/>
      <c r="NRS39" s="208"/>
      <c r="NRT39" s="208"/>
      <c r="NRU39" s="187"/>
      <c r="NRV39" s="187"/>
      <c r="NRW39" s="207"/>
      <c r="NRX39" s="187"/>
      <c r="NRY39" s="187"/>
      <c r="NRZ39" s="187"/>
      <c r="NSA39" s="187"/>
      <c r="NSB39" s="208"/>
      <c r="NSC39" s="208"/>
      <c r="NSD39" s="187"/>
      <c r="NSE39" s="187"/>
      <c r="NSF39" s="207"/>
      <c r="NSG39" s="187"/>
      <c r="NSH39" s="187"/>
      <c r="NSI39" s="187"/>
      <c r="NSJ39" s="187"/>
      <c r="NSK39" s="208"/>
      <c r="NSL39" s="208"/>
      <c r="NSM39" s="187"/>
      <c r="NSN39" s="187"/>
      <c r="NSO39" s="207"/>
      <c r="NSP39" s="187"/>
      <c r="NSQ39" s="187"/>
      <c r="NSR39" s="187"/>
      <c r="NSS39" s="187"/>
      <c r="NST39" s="208"/>
      <c r="NSU39" s="208"/>
      <c r="NSV39" s="187"/>
      <c r="NSW39" s="187"/>
      <c r="NSX39" s="207"/>
      <c r="NSY39" s="187"/>
      <c r="NSZ39" s="187"/>
      <c r="NTA39" s="187"/>
      <c r="NTB39" s="187"/>
      <c r="NTC39" s="208"/>
      <c r="NTD39" s="208"/>
      <c r="NTE39" s="187"/>
      <c r="NTF39" s="187"/>
      <c r="NTG39" s="207"/>
      <c r="NTH39" s="187"/>
      <c r="NTI39" s="187"/>
      <c r="NTJ39" s="187"/>
      <c r="NTK39" s="187"/>
      <c r="NTL39" s="208"/>
      <c r="NTM39" s="208"/>
      <c r="NTN39" s="187"/>
      <c r="NTO39" s="187"/>
      <c r="NTP39" s="207"/>
      <c r="NTQ39" s="187"/>
      <c r="NTR39" s="187"/>
      <c r="NTS39" s="187"/>
      <c r="NTT39" s="187"/>
      <c r="NTU39" s="208"/>
      <c r="NTV39" s="208"/>
      <c r="NTW39" s="187"/>
      <c r="NTX39" s="187"/>
      <c r="NTY39" s="207"/>
      <c r="NTZ39" s="187"/>
      <c r="NUA39" s="187"/>
      <c r="NUB39" s="187"/>
      <c r="NUC39" s="187"/>
      <c r="NUD39" s="208"/>
      <c r="NUE39" s="208"/>
      <c r="NUF39" s="187"/>
      <c r="NUG39" s="187"/>
      <c r="NUH39" s="207"/>
      <c r="NUI39" s="187"/>
      <c r="NUJ39" s="187"/>
      <c r="NUK39" s="187"/>
      <c r="NUL39" s="187"/>
      <c r="NUM39" s="208"/>
      <c r="NUN39" s="208"/>
      <c r="NUO39" s="187"/>
      <c r="NUP39" s="187"/>
      <c r="NUQ39" s="207"/>
      <c r="NUR39" s="187"/>
      <c r="NUS39" s="187"/>
      <c r="NUT39" s="187"/>
      <c r="NUU39" s="187"/>
      <c r="NUV39" s="208"/>
      <c r="NUW39" s="208"/>
      <c r="NUX39" s="187"/>
      <c r="NUY39" s="187"/>
      <c r="NUZ39" s="207"/>
      <c r="NVA39" s="187"/>
      <c r="NVB39" s="187"/>
      <c r="NVC39" s="187"/>
      <c r="NVD39" s="187"/>
      <c r="NVE39" s="208"/>
      <c r="NVF39" s="208"/>
      <c r="NVG39" s="187"/>
      <c r="NVH39" s="187"/>
      <c r="NVI39" s="207"/>
      <c r="NVJ39" s="187"/>
      <c r="NVK39" s="187"/>
      <c r="NVL39" s="187"/>
      <c r="NVM39" s="187"/>
      <c r="NVN39" s="208"/>
      <c r="NVO39" s="208"/>
      <c r="NVP39" s="187"/>
      <c r="NVQ39" s="187"/>
      <c r="NVR39" s="207"/>
      <c r="NVS39" s="187"/>
      <c r="NVT39" s="187"/>
      <c r="NVU39" s="187"/>
      <c r="NVV39" s="187"/>
      <c r="NVW39" s="208"/>
      <c r="NVX39" s="208"/>
      <c r="NVY39" s="187"/>
      <c r="NVZ39" s="187"/>
      <c r="NWA39" s="207"/>
      <c r="NWB39" s="187"/>
      <c r="NWC39" s="187"/>
      <c r="NWD39" s="187"/>
      <c r="NWE39" s="187"/>
      <c r="NWF39" s="208"/>
      <c r="NWG39" s="208"/>
      <c r="NWH39" s="187"/>
      <c r="NWI39" s="187"/>
      <c r="NWJ39" s="207"/>
      <c r="NWK39" s="187"/>
      <c r="NWL39" s="187"/>
      <c r="NWM39" s="187"/>
      <c r="NWN39" s="187"/>
      <c r="NWO39" s="208"/>
      <c r="NWP39" s="208"/>
      <c r="NWQ39" s="187"/>
      <c r="NWR39" s="187"/>
      <c r="NWS39" s="207"/>
      <c r="NWT39" s="187"/>
      <c r="NWU39" s="187"/>
      <c r="NWV39" s="187"/>
      <c r="NWW39" s="187"/>
      <c r="NWX39" s="208"/>
      <c r="NWY39" s="208"/>
      <c r="NWZ39" s="187"/>
      <c r="NXA39" s="187"/>
      <c r="NXB39" s="207"/>
      <c r="NXC39" s="187"/>
      <c r="NXD39" s="187"/>
      <c r="NXE39" s="187"/>
      <c r="NXF39" s="187"/>
      <c r="NXG39" s="208"/>
      <c r="NXH39" s="208"/>
      <c r="NXI39" s="187"/>
      <c r="NXJ39" s="187"/>
      <c r="NXK39" s="207"/>
      <c r="NXL39" s="187"/>
      <c r="NXM39" s="187"/>
      <c r="NXN39" s="187"/>
      <c r="NXO39" s="187"/>
      <c r="NXP39" s="208"/>
      <c r="NXQ39" s="208"/>
      <c r="NXR39" s="187"/>
      <c r="NXS39" s="187"/>
      <c r="NXT39" s="207"/>
      <c r="NXU39" s="187"/>
      <c r="NXV39" s="187"/>
      <c r="NXW39" s="187"/>
      <c r="NXX39" s="187"/>
      <c r="NXY39" s="208"/>
      <c r="NXZ39" s="208"/>
      <c r="NYA39" s="187"/>
      <c r="NYB39" s="187"/>
      <c r="NYC39" s="207"/>
      <c r="NYD39" s="187"/>
      <c r="NYE39" s="187"/>
      <c r="NYF39" s="187"/>
      <c r="NYG39" s="187"/>
      <c r="NYH39" s="208"/>
      <c r="NYI39" s="208"/>
      <c r="NYJ39" s="187"/>
      <c r="NYK39" s="187"/>
      <c r="NYL39" s="207"/>
      <c r="NYM39" s="187"/>
      <c r="NYN39" s="187"/>
      <c r="NYO39" s="187"/>
      <c r="NYP39" s="187"/>
      <c r="NYQ39" s="208"/>
      <c r="NYR39" s="208"/>
      <c r="NYS39" s="187"/>
      <c r="NYT39" s="187"/>
      <c r="NYU39" s="207"/>
      <c r="NYV39" s="187"/>
      <c r="NYW39" s="187"/>
      <c r="NYX39" s="187"/>
      <c r="NYY39" s="187"/>
      <c r="NYZ39" s="208"/>
      <c r="NZA39" s="208"/>
      <c r="NZB39" s="187"/>
      <c r="NZC39" s="187"/>
      <c r="NZD39" s="207"/>
      <c r="NZE39" s="187"/>
      <c r="NZF39" s="187"/>
      <c r="NZG39" s="187"/>
      <c r="NZH39" s="187"/>
      <c r="NZI39" s="208"/>
      <c r="NZJ39" s="208"/>
      <c r="NZK39" s="187"/>
      <c r="NZL39" s="187"/>
      <c r="NZM39" s="207"/>
      <c r="NZN39" s="187"/>
      <c r="NZO39" s="187"/>
      <c r="NZP39" s="187"/>
      <c r="NZQ39" s="187"/>
      <c r="NZR39" s="208"/>
      <c r="NZS39" s="208"/>
      <c r="NZT39" s="187"/>
      <c r="NZU39" s="187"/>
      <c r="NZV39" s="207"/>
      <c r="NZW39" s="187"/>
      <c r="NZX39" s="187"/>
      <c r="NZY39" s="187"/>
      <c r="NZZ39" s="187"/>
      <c r="OAA39" s="208"/>
      <c r="OAB39" s="208"/>
      <c r="OAC39" s="187"/>
      <c r="OAD39" s="187"/>
      <c r="OAE39" s="207"/>
      <c r="OAF39" s="187"/>
      <c r="OAG39" s="187"/>
      <c r="OAH39" s="187"/>
      <c r="OAI39" s="187"/>
      <c r="OAJ39" s="208"/>
      <c r="OAK39" s="208"/>
      <c r="OAL39" s="187"/>
      <c r="OAM39" s="187"/>
      <c r="OAN39" s="207"/>
      <c r="OAO39" s="187"/>
      <c r="OAP39" s="187"/>
      <c r="OAQ39" s="187"/>
      <c r="OAR39" s="187"/>
      <c r="OAS39" s="208"/>
      <c r="OAT39" s="208"/>
      <c r="OAU39" s="187"/>
      <c r="OAV39" s="187"/>
      <c r="OAW39" s="207"/>
      <c r="OAX39" s="187"/>
      <c r="OAY39" s="187"/>
      <c r="OAZ39" s="187"/>
      <c r="OBA39" s="187"/>
      <c r="OBB39" s="208"/>
      <c r="OBC39" s="208"/>
      <c r="OBD39" s="187"/>
      <c r="OBE39" s="187"/>
      <c r="OBF39" s="207"/>
      <c r="OBG39" s="187"/>
      <c r="OBH39" s="187"/>
      <c r="OBI39" s="187"/>
      <c r="OBJ39" s="187"/>
      <c r="OBK39" s="208"/>
      <c r="OBL39" s="208"/>
      <c r="OBM39" s="187"/>
      <c r="OBN39" s="187"/>
      <c r="OBO39" s="207"/>
      <c r="OBP39" s="187"/>
      <c r="OBQ39" s="187"/>
      <c r="OBR39" s="187"/>
      <c r="OBS39" s="187"/>
      <c r="OBT39" s="208"/>
      <c r="OBU39" s="208"/>
      <c r="OBV39" s="187"/>
      <c r="OBW39" s="187"/>
      <c r="OBX39" s="207"/>
      <c r="OBY39" s="187"/>
      <c r="OBZ39" s="187"/>
      <c r="OCA39" s="187"/>
      <c r="OCB39" s="187"/>
      <c r="OCC39" s="208"/>
      <c r="OCD39" s="208"/>
      <c r="OCE39" s="187"/>
      <c r="OCF39" s="187"/>
      <c r="OCG39" s="207"/>
      <c r="OCH39" s="187"/>
      <c r="OCI39" s="187"/>
      <c r="OCJ39" s="187"/>
      <c r="OCK39" s="187"/>
      <c r="OCL39" s="208"/>
      <c r="OCM39" s="208"/>
      <c r="OCN39" s="187"/>
      <c r="OCO39" s="187"/>
      <c r="OCP39" s="207"/>
      <c r="OCQ39" s="187"/>
      <c r="OCR39" s="187"/>
      <c r="OCS39" s="187"/>
      <c r="OCT39" s="187"/>
      <c r="OCU39" s="208"/>
      <c r="OCV39" s="208"/>
      <c r="OCW39" s="187"/>
      <c r="OCX39" s="187"/>
      <c r="OCY39" s="207"/>
      <c r="OCZ39" s="187"/>
      <c r="ODA39" s="187"/>
      <c r="ODB39" s="187"/>
      <c r="ODC39" s="187"/>
      <c r="ODD39" s="208"/>
      <c r="ODE39" s="208"/>
      <c r="ODF39" s="187"/>
      <c r="ODG39" s="187"/>
      <c r="ODH39" s="207"/>
      <c r="ODI39" s="187"/>
      <c r="ODJ39" s="187"/>
      <c r="ODK39" s="187"/>
      <c r="ODL39" s="187"/>
      <c r="ODM39" s="208"/>
      <c r="ODN39" s="208"/>
      <c r="ODO39" s="187"/>
      <c r="ODP39" s="187"/>
      <c r="ODQ39" s="207"/>
      <c r="ODR39" s="187"/>
      <c r="ODS39" s="187"/>
      <c r="ODT39" s="187"/>
      <c r="ODU39" s="187"/>
      <c r="ODV39" s="208"/>
      <c r="ODW39" s="208"/>
      <c r="ODX39" s="187"/>
      <c r="ODY39" s="187"/>
      <c r="ODZ39" s="207"/>
      <c r="OEA39" s="187"/>
      <c r="OEB39" s="187"/>
      <c r="OEC39" s="187"/>
      <c r="OED39" s="187"/>
      <c r="OEE39" s="208"/>
      <c r="OEF39" s="208"/>
      <c r="OEG39" s="187"/>
      <c r="OEH39" s="187"/>
      <c r="OEI39" s="207"/>
      <c r="OEJ39" s="187"/>
      <c r="OEK39" s="187"/>
      <c r="OEL39" s="187"/>
      <c r="OEM39" s="187"/>
      <c r="OEN39" s="208"/>
      <c r="OEO39" s="208"/>
      <c r="OEP39" s="187"/>
      <c r="OEQ39" s="187"/>
      <c r="OER39" s="207"/>
      <c r="OES39" s="187"/>
      <c r="OET39" s="187"/>
      <c r="OEU39" s="187"/>
      <c r="OEV39" s="187"/>
      <c r="OEW39" s="208"/>
      <c r="OEX39" s="208"/>
      <c r="OEY39" s="187"/>
      <c r="OEZ39" s="187"/>
      <c r="OFA39" s="207"/>
      <c r="OFB39" s="187"/>
      <c r="OFC39" s="187"/>
      <c r="OFD39" s="187"/>
      <c r="OFE39" s="187"/>
      <c r="OFF39" s="208"/>
      <c r="OFG39" s="208"/>
      <c r="OFH39" s="187"/>
      <c r="OFI39" s="187"/>
      <c r="OFJ39" s="207"/>
      <c r="OFK39" s="187"/>
      <c r="OFL39" s="187"/>
      <c r="OFM39" s="187"/>
      <c r="OFN39" s="187"/>
      <c r="OFO39" s="208"/>
      <c r="OFP39" s="208"/>
      <c r="OFQ39" s="187"/>
      <c r="OFR39" s="187"/>
      <c r="OFS39" s="207"/>
      <c r="OFT39" s="187"/>
      <c r="OFU39" s="187"/>
      <c r="OFV39" s="187"/>
      <c r="OFW39" s="187"/>
      <c r="OFX39" s="208"/>
      <c r="OFY39" s="208"/>
      <c r="OFZ39" s="187"/>
      <c r="OGA39" s="187"/>
      <c r="OGB39" s="207"/>
      <c r="OGC39" s="187"/>
      <c r="OGD39" s="187"/>
      <c r="OGE39" s="187"/>
      <c r="OGF39" s="187"/>
      <c r="OGG39" s="208"/>
      <c r="OGH39" s="208"/>
      <c r="OGI39" s="187"/>
      <c r="OGJ39" s="187"/>
      <c r="OGK39" s="207"/>
      <c r="OGL39" s="187"/>
      <c r="OGM39" s="187"/>
      <c r="OGN39" s="187"/>
      <c r="OGO39" s="187"/>
      <c r="OGP39" s="208"/>
      <c r="OGQ39" s="208"/>
      <c r="OGR39" s="187"/>
      <c r="OGS39" s="187"/>
      <c r="OGT39" s="207"/>
      <c r="OGU39" s="187"/>
      <c r="OGV39" s="187"/>
      <c r="OGW39" s="187"/>
      <c r="OGX39" s="187"/>
      <c r="OGY39" s="208"/>
      <c r="OGZ39" s="208"/>
      <c r="OHA39" s="187"/>
      <c r="OHB39" s="187"/>
      <c r="OHC39" s="207"/>
      <c r="OHD39" s="187"/>
      <c r="OHE39" s="187"/>
      <c r="OHF39" s="187"/>
      <c r="OHG39" s="187"/>
      <c r="OHH39" s="208"/>
      <c r="OHI39" s="208"/>
      <c r="OHJ39" s="187"/>
      <c r="OHK39" s="187"/>
      <c r="OHL39" s="207"/>
      <c r="OHM39" s="187"/>
      <c r="OHN39" s="187"/>
      <c r="OHO39" s="187"/>
      <c r="OHP39" s="187"/>
      <c r="OHQ39" s="208"/>
      <c r="OHR39" s="208"/>
      <c r="OHS39" s="187"/>
      <c r="OHT39" s="187"/>
      <c r="OHU39" s="207"/>
      <c r="OHV39" s="187"/>
      <c r="OHW39" s="187"/>
      <c r="OHX39" s="187"/>
      <c r="OHY39" s="187"/>
      <c r="OHZ39" s="208"/>
      <c r="OIA39" s="208"/>
      <c r="OIB39" s="187"/>
      <c r="OIC39" s="187"/>
      <c r="OID39" s="207"/>
      <c r="OIE39" s="187"/>
      <c r="OIF39" s="187"/>
      <c r="OIG39" s="187"/>
      <c r="OIH39" s="187"/>
      <c r="OII39" s="208"/>
      <c r="OIJ39" s="208"/>
      <c r="OIK39" s="187"/>
      <c r="OIL39" s="187"/>
      <c r="OIM39" s="207"/>
      <c r="OIN39" s="187"/>
      <c r="OIO39" s="187"/>
      <c r="OIP39" s="187"/>
      <c r="OIQ39" s="187"/>
      <c r="OIR39" s="208"/>
      <c r="OIS39" s="208"/>
      <c r="OIT39" s="187"/>
      <c r="OIU39" s="187"/>
      <c r="OIV39" s="207"/>
      <c r="OIW39" s="187"/>
      <c r="OIX39" s="187"/>
      <c r="OIY39" s="187"/>
      <c r="OIZ39" s="187"/>
      <c r="OJA39" s="208"/>
      <c r="OJB39" s="208"/>
      <c r="OJC39" s="187"/>
      <c r="OJD39" s="187"/>
      <c r="OJE39" s="207"/>
      <c r="OJF39" s="187"/>
      <c r="OJG39" s="187"/>
      <c r="OJH39" s="187"/>
      <c r="OJI39" s="187"/>
      <c r="OJJ39" s="208"/>
      <c r="OJK39" s="208"/>
      <c r="OJL39" s="187"/>
      <c r="OJM39" s="187"/>
      <c r="OJN39" s="207"/>
      <c r="OJO39" s="187"/>
      <c r="OJP39" s="187"/>
      <c r="OJQ39" s="187"/>
      <c r="OJR39" s="187"/>
      <c r="OJS39" s="208"/>
      <c r="OJT39" s="208"/>
      <c r="OJU39" s="187"/>
      <c r="OJV39" s="187"/>
      <c r="OJW39" s="207"/>
      <c r="OJX39" s="187"/>
      <c r="OJY39" s="187"/>
      <c r="OJZ39" s="187"/>
      <c r="OKA39" s="187"/>
      <c r="OKB39" s="208"/>
      <c r="OKC39" s="208"/>
      <c r="OKD39" s="187"/>
      <c r="OKE39" s="187"/>
      <c r="OKF39" s="207"/>
      <c r="OKG39" s="187"/>
      <c r="OKH39" s="187"/>
      <c r="OKI39" s="187"/>
      <c r="OKJ39" s="187"/>
      <c r="OKK39" s="208"/>
      <c r="OKL39" s="208"/>
      <c r="OKM39" s="187"/>
      <c r="OKN39" s="187"/>
      <c r="OKO39" s="207"/>
      <c r="OKP39" s="187"/>
      <c r="OKQ39" s="187"/>
      <c r="OKR39" s="187"/>
      <c r="OKS39" s="187"/>
      <c r="OKT39" s="208"/>
      <c r="OKU39" s="208"/>
      <c r="OKV39" s="187"/>
      <c r="OKW39" s="187"/>
      <c r="OKX39" s="207"/>
      <c r="OKY39" s="187"/>
      <c r="OKZ39" s="187"/>
      <c r="OLA39" s="187"/>
      <c r="OLB39" s="187"/>
      <c r="OLC39" s="208"/>
      <c r="OLD39" s="208"/>
      <c r="OLE39" s="187"/>
      <c r="OLF39" s="187"/>
      <c r="OLG39" s="207"/>
      <c r="OLH39" s="187"/>
      <c r="OLI39" s="187"/>
      <c r="OLJ39" s="187"/>
      <c r="OLK39" s="187"/>
      <c r="OLL39" s="208"/>
      <c r="OLM39" s="208"/>
      <c r="OLN39" s="187"/>
      <c r="OLO39" s="187"/>
      <c r="OLP39" s="207"/>
      <c r="OLQ39" s="187"/>
      <c r="OLR39" s="187"/>
      <c r="OLS39" s="187"/>
      <c r="OLT39" s="187"/>
      <c r="OLU39" s="208"/>
      <c r="OLV39" s="208"/>
      <c r="OLW39" s="187"/>
      <c r="OLX39" s="187"/>
      <c r="OLY39" s="207"/>
      <c r="OLZ39" s="187"/>
      <c r="OMA39" s="187"/>
      <c r="OMB39" s="187"/>
      <c r="OMC39" s="187"/>
      <c r="OMD39" s="208"/>
      <c r="OME39" s="208"/>
      <c r="OMF39" s="187"/>
      <c r="OMG39" s="187"/>
      <c r="OMH39" s="207"/>
      <c r="OMI39" s="187"/>
      <c r="OMJ39" s="187"/>
      <c r="OMK39" s="187"/>
      <c r="OML39" s="187"/>
      <c r="OMM39" s="208"/>
      <c r="OMN39" s="208"/>
      <c r="OMO39" s="187"/>
      <c r="OMP39" s="187"/>
      <c r="OMQ39" s="207"/>
      <c r="OMR39" s="187"/>
      <c r="OMS39" s="187"/>
      <c r="OMT39" s="187"/>
      <c r="OMU39" s="187"/>
      <c r="OMV39" s="208"/>
      <c r="OMW39" s="208"/>
      <c r="OMX39" s="187"/>
      <c r="OMY39" s="187"/>
      <c r="OMZ39" s="207"/>
      <c r="ONA39" s="187"/>
      <c r="ONB39" s="187"/>
      <c r="ONC39" s="187"/>
      <c r="OND39" s="187"/>
      <c r="ONE39" s="208"/>
      <c r="ONF39" s="208"/>
      <c r="ONG39" s="187"/>
      <c r="ONH39" s="187"/>
      <c r="ONI39" s="207"/>
      <c r="ONJ39" s="187"/>
      <c r="ONK39" s="187"/>
      <c r="ONL39" s="187"/>
      <c r="ONM39" s="187"/>
      <c r="ONN39" s="208"/>
      <c r="ONO39" s="208"/>
      <c r="ONP39" s="187"/>
      <c r="ONQ39" s="187"/>
      <c r="ONR39" s="207"/>
      <c r="ONS39" s="187"/>
      <c r="ONT39" s="187"/>
      <c r="ONU39" s="187"/>
      <c r="ONV39" s="187"/>
      <c r="ONW39" s="208"/>
      <c r="ONX39" s="208"/>
      <c r="ONY39" s="187"/>
      <c r="ONZ39" s="187"/>
      <c r="OOA39" s="207"/>
      <c r="OOB39" s="187"/>
      <c r="OOC39" s="187"/>
      <c r="OOD39" s="187"/>
      <c r="OOE39" s="187"/>
      <c r="OOF39" s="208"/>
      <c r="OOG39" s="208"/>
      <c r="OOH39" s="187"/>
      <c r="OOI39" s="187"/>
      <c r="OOJ39" s="207"/>
      <c r="OOK39" s="187"/>
      <c r="OOL39" s="187"/>
      <c r="OOM39" s="187"/>
      <c r="OON39" s="187"/>
      <c r="OOO39" s="208"/>
      <c r="OOP39" s="208"/>
      <c r="OOQ39" s="187"/>
      <c r="OOR39" s="187"/>
      <c r="OOS39" s="207"/>
      <c r="OOT39" s="187"/>
      <c r="OOU39" s="187"/>
      <c r="OOV39" s="187"/>
      <c r="OOW39" s="187"/>
      <c r="OOX39" s="208"/>
      <c r="OOY39" s="208"/>
      <c r="OOZ39" s="187"/>
      <c r="OPA39" s="187"/>
      <c r="OPB39" s="207"/>
      <c r="OPC39" s="187"/>
      <c r="OPD39" s="187"/>
      <c r="OPE39" s="187"/>
      <c r="OPF39" s="187"/>
      <c r="OPG39" s="208"/>
      <c r="OPH39" s="208"/>
      <c r="OPI39" s="187"/>
      <c r="OPJ39" s="187"/>
      <c r="OPK39" s="207"/>
      <c r="OPL39" s="187"/>
      <c r="OPM39" s="187"/>
      <c r="OPN39" s="187"/>
      <c r="OPO39" s="187"/>
      <c r="OPP39" s="208"/>
      <c r="OPQ39" s="208"/>
      <c r="OPR39" s="187"/>
      <c r="OPS39" s="187"/>
      <c r="OPT39" s="207"/>
      <c r="OPU39" s="187"/>
      <c r="OPV39" s="187"/>
      <c r="OPW39" s="187"/>
      <c r="OPX39" s="187"/>
      <c r="OPY39" s="208"/>
      <c r="OPZ39" s="208"/>
      <c r="OQA39" s="187"/>
      <c r="OQB39" s="187"/>
      <c r="OQC39" s="207"/>
      <c r="OQD39" s="187"/>
      <c r="OQE39" s="187"/>
      <c r="OQF39" s="187"/>
      <c r="OQG39" s="187"/>
      <c r="OQH39" s="208"/>
      <c r="OQI39" s="208"/>
      <c r="OQJ39" s="187"/>
      <c r="OQK39" s="187"/>
      <c r="OQL39" s="207"/>
      <c r="OQM39" s="187"/>
      <c r="OQN39" s="187"/>
      <c r="OQO39" s="187"/>
      <c r="OQP39" s="187"/>
      <c r="OQQ39" s="208"/>
      <c r="OQR39" s="208"/>
      <c r="OQS39" s="187"/>
      <c r="OQT39" s="187"/>
      <c r="OQU39" s="207"/>
      <c r="OQV39" s="187"/>
      <c r="OQW39" s="187"/>
      <c r="OQX39" s="187"/>
      <c r="OQY39" s="187"/>
      <c r="OQZ39" s="208"/>
      <c r="ORA39" s="208"/>
      <c r="ORB39" s="187"/>
      <c r="ORC39" s="187"/>
      <c r="ORD39" s="207"/>
      <c r="ORE39" s="187"/>
      <c r="ORF39" s="187"/>
      <c r="ORG39" s="187"/>
      <c r="ORH39" s="187"/>
      <c r="ORI39" s="208"/>
      <c r="ORJ39" s="208"/>
      <c r="ORK39" s="187"/>
      <c r="ORL39" s="187"/>
      <c r="ORM39" s="207"/>
      <c r="ORN39" s="187"/>
      <c r="ORO39" s="187"/>
      <c r="ORP39" s="187"/>
      <c r="ORQ39" s="187"/>
      <c r="ORR39" s="208"/>
      <c r="ORS39" s="208"/>
      <c r="ORT39" s="187"/>
      <c r="ORU39" s="187"/>
      <c r="ORV39" s="207"/>
      <c r="ORW39" s="187"/>
      <c r="ORX39" s="187"/>
      <c r="ORY39" s="187"/>
      <c r="ORZ39" s="187"/>
      <c r="OSA39" s="208"/>
      <c r="OSB39" s="208"/>
      <c r="OSC39" s="187"/>
      <c r="OSD39" s="187"/>
      <c r="OSE39" s="207"/>
      <c r="OSF39" s="187"/>
      <c r="OSG39" s="187"/>
      <c r="OSH39" s="187"/>
      <c r="OSI39" s="187"/>
      <c r="OSJ39" s="208"/>
      <c r="OSK39" s="208"/>
      <c r="OSL39" s="187"/>
      <c r="OSM39" s="187"/>
      <c r="OSN39" s="207"/>
      <c r="OSO39" s="187"/>
      <c r="OSP39" s="187"/>
      <c r="OSQ39" s="187"/>
      <c r="OSR39" s="187"/>
      <c r="OSS39" s="208"/>
      <c r="OST39" s="208"/>
      <c r="OSU39" s="187"/>
      <c r="OSV39" s="187"/>
      <c r="OSW39" s="207"/>
      <c r="OSX39" s="187"/>
      <c r="OSY39" s="187"/>
      <c r="OSZ39" s="187"/>
      <c r="OTA39" s="187"/>
      <c r="OTB39" s="208"/>
      <c r="OTC39" s="208"/>
      <c r="OTD39" s="187"/>
      <c r="OTE39" s="187"/>
      <c r="OTF39" s="207"/>
      <c r="OTG39" s="187"/>
      <c r="OTH39" s="187"/>
      <c r="OTI39" s="187"/>
      <c r="OTJ39" s="187"/>
      <c r="OTK39" s="208"/>
      <c r="OTL39" s="208"/>
      <c r="OTM39" s="187"/>
      <c r="OTN39" s="187"/>
      <c r="OTO39" s="207"/>
      <c r="OTP39" s="187"/>
      <c r="OTQ39" s="187"/>
      <c r="OTR39" s="187"/>
      <c r="OTS39" s="187"/>
      <c r="OTT39" s="208"/>
      <c r="OTU39" s="208"/>
      <c r="OTV39" s="187"/>
      <c r="OTW39" s="187"/>
      <c r="OTX39" s="207"/>
      <c r="OTY39" s="187"/>
      <c r="OTZ39" s="187"/>
      <c r="OUA39" s="187"/>
      <c r="OUB39" s="187"/>
      <c r="OUC39" s="208"/>
      <c r="OUD39" s="208"/>
      <c r="OUE39" s="187"/>
      <c r="OUF39" s="187"/>
      <c r="OUG39" s="207"/>
      <c r="OUH39" s="187"/>
      <c r="OUI39" s="187"/>
      <c r="OUJ39" s="187"/>
      <c r="OUK39" s="187"/>
      <c r="OUL39" s="208"/>
      <c r="OUM39" s="208"/>
      <c r="OUN39" s="187"/>
      <c r="OUO39" s="187"/>
      <c r="OUP39" s="207"/>
      <c r="OUQ39" s="187"/>
      <c r="OUR39" s="187"/>
      <c r="OUS39" s="187"/>
      <c r="OUT39" s="187"/>
      <c r="OUU39" s="208"/>
      <c r="OUV39" s="208"/>
      <c r="OUW39" s="187"/>
      <c r="OUX39" s="187"/>
      <c r="OUY39" s="207"/>
      <c r="OUZ39" s="187"/>
      <c r="OVA39" s="187"/>
      <c r="OVB39" s="187"/>
      <c r="OVC39" s="187"/>
      <c r="OVD39" s="208"/>
      <c r="OVE39" s="208"/>
      <c r="OVF39" s="187"/>
      <c r="OVG39" s="187"/>
      <c r="OVH39" s="207"/>
      <c r="OVI39" s="187"/>
      <c r="OVJ39" s="187"/>
      <c r="OVK39" s="187"/>
      <c r="OVL39" s="187"/>
      <c r="OVM39" s="208"/>
      <c r="OVN39" s="208"/>
      <c r="OVO39" s="187"/>
      <c r="OVP39" s="187"/>
      <c r="OVQ39" s="207"/>
      <c r="OVR39" s="187"/>
      <c r="OVS39" s="187"/>
      <c r="OVT39" s="187"/>
      <c r="OVU39" s="187"/>
      <c r="OVV39" s="208"/>
      <c r="OVW39" s="208"/>
      <c r="OVX39" s="187"/>
      <c r="OVY39" s="187"/>
      <c r="OVZ39" s="207"/>
      <c r="OWA39" s="187"/>
      <c r="OWB39" s="187"/>
      <c r="OWC39" s="187"/>
      <c r="OWD39" s="187"/>
      <c r="OWE39" s="208"/>
      <c r="OWF39" s="208"/>
      <c r="OWG39" s="187"/>
      <c r="OWH39" s="187"/>
      <c r="OWI39" s="207"/>
      <c r="OWJ39" s="187"/>
      <c r="OWK39" s="187"/>
      <c r="OWL39" s="187"/>
      <c r="OWM39" s="187"/>
      <c r="OWN39" s="208"/>
      <c r="OWO39" s="208"/>
      <c r="OWP39" s="187"/>
      <c r="OWQ39" s="187"/>
      <c r="OWR39" s="207"/>
      <c r="OWS39" s="187"/>
      <c r="OWT39" s="187"/>
      <c r="OWU39" s="187"/>
      <c r="OWV39" s="187"/>
      <c r="OWW39" s="208"/>
      <c r="OWX39" s="208"/>
      <c r="OWY39" s="187"/>
      <c r="OWZ39" s="187"/>
      <c r="OXA39" s="207"/>
      <c r="OXB39" s="187"/>
      <c r="OXC39" s="187"/>
      <c r="OXD39" s="187"/>
      <c r="OXE39" s="187"/>
      <c r="OXF39" s="208"/>
      <c r="OXG39" s="208"/>
      <c r="OXH39" s="187"/>
      <c r="OXI39" s="187"/>
      <c r="OXJ39" s="207"/>
      <c r="OXK39" s="187"/>
      <c r="OXL39" s="187"/>
      <c r="OXM39" s="187"/>
      <c r="OXN39" s="187"/>
      <c r="OXO39" s="208"/>
      <c r="OXP39" s="208"/>
      <c r="OXQ39" s="187"/>
      <c r="OXR39" s="187"/>
      <c r="OXS39" s="207"/>
      <c r="OXT39" s="187"/>
      <c r="OXU39" s="187"/>
      <c r="OXV39" s="187"/>
      <c r="OXW39" s="187"/>
      <c r="OXX39" s="208"/>
      <c r="OXY39" s="208"/>
      <c r="OXZ39" s="187"/>
      <c r="OYA39" s="187"/>
      <c r="OYB39" s="207"/>
      <c r="OYC39" s="187"/>
      <c r="OYD39" s="187"/>
      <c r="OYE39" s="187"/>
      <c r="OYF39" s="187"/>
      <c r="OYG39" s="208"/>
      <c r="OYH39" s="208"/>
      <c r="OYI39" s="187"/>
      <c r="OYJ39" s="187"/>
      <c r="OYK39" s="207"/>
      <c r="OYL39" s="187"/>
      <c r="OYM39" s="187"/>
      <c r="OYN39" s="187"/>
      <c r="OYO39" s="187"/>
      <c r="OYP39" s="208"/>
      <c r="OYQ39" s="208"/>
      <c r="OYR39" s="187"/>
      <c r="OYS39" s="187"/>
      <c r="OYT39" s="207"/>
      <c r="OYU39" s="187"/>
      <c r="OYV39" s="187"/>
      <c r="OYW39" s="187"/>
      <c r="OYX39" s="187"/>
      <c r="OYY39" s="208"/>
      <c r="OYZ39" s="208"/>
      <c r="OZA39" s="187"/>
      <c r="OZB39" s="187"/>
      <c r="OZC39" s="207"/>
      <c r="OZD39" s="187"/>
      <c r="OZE39" s="187"/>
      <c r="OZF39" s="187"/>
      <c r="OZG39" s="187"/>
      <c r="OZH39" s="208"/>
      <c r="OZI39" s="208"/>
      <c r="OZJ39" s="187"/>
      <c r="OZK39" s="187"/>
      <c r="OZL39" s="207"/>
      <c r="OZM39" s="187"/>
      <c r="OZN39" s="187"/>
      <c r="OZO39" s="187"/>
      <c r="OZP39" s="187"/>
      <c r="OZQ39" s="208"/>
      <c r="OZR39" s="208"/>
      <c r="OZS39" s="187"/>
      <c r="OZT39" s="187"/>
      <c r="OZU39" s="207"/>
      <c r="OZV39" s="187"/>
      <c r="OZW39" s="187"/>
      <c r="OZX39" s="187"/>
      <c r="OZY39" s="187"/>
      <c r="OZZ39" s="208"/>
      <c r="PAA39" s="208"/>
      <c r="PAB39" s="187"/>
      <c r="PAC39" s="187"/>
      <c r="PAD39" s="207"/>
      <c r="PAE39" s="187"/>
      <c r="PAF39" s="187"/>
      <c r="PAG39" s="187"/>
      <c r="PAH39" s="187"/>
      <c r="PAI39" s="208"/>
      <c r="PAJ39" s="208"/>
      <c r="PAK39" s="187"/>
      <c r="PAL39" s="187"/>
      <c r="PAM39" s="207"/>
      <c r="PAN39" s="187"/>
      <c r="PAO39" s="187"/>
      <c r="PAP39" s="187"/>
      <c r="PAQ39" s="187"/>
      <c r="PAR39" s="208"/>
      <c r="PAS39" s="208"/>
      <c r="PAT39" s="187"/>
      <c r="PAU39" s="187"/>
      <c r="PAV39" s="207"/>
      <c r="PAW39" s="187"/>
      <c r="PAX39" s="187"/>
      <c r="PAY39" s="187"/>
      <c r="PAZ39" s="187"/>
      <c r="PBA39" s="208"/>
      <c r="PBB39" s="208"/>
      <c r="PBC39" s="187"/>
      <c r="PBD39" s="187"/>
      <c r="PBE39" s="207"/>
      <c r="PBF39" s="187"/>
      <c r="PBG39" s="187"/>
      <c r="PBH39" s="187"/>
      <c r="PBI39" s="187"/>
      <c r="PBJ39" s="208"/>
      <c r="PBK39" s="208"/>
      <c r="PBL39" s="187"/>
      <c r="PBM39" s="187"/>
      <c r="PBN39" s="207"/>
      <c r="PBO39" s="187"/>
      <c r="PBP39" s="187"/>
      <c r="PBQ39" s="187"/>
      <c r="PBR39" s="187"/>
      <c r="PBS39" s="208"/>
      <c r="PBT39" s="208"/>
      <c r="PBU39" s="187"/>
      <c r="PBV39" s="187"/>
      <c r="PBW39" s="207"/>
      <c r="PBX39" s="187"/>
      <c r="PBY39" s="187"/>
      <c r="PBZ39" s="187"/>
      <c r="PCA39" s="187"/>
      <c r="PCB39" s="208"/>
      <c r="PCC39" s="208"/>
      <c r="PCD39" s="187"/>
      <c r="PCE39" s="187"/>
      <c r="PCF39" s="207"/>
      <c r="PCG39" s="187"/>
      <c r="PCH39" s="187"/>
      <c r="PCI39" s="187"/>
      <c r="PCJ39" s="187"/>
      <c r="PCK39" s="208"/>
      <c r="PCL39" s="208"/>
      <c r="PCM39" s="187"/>
      <c r="PCN39" s="187"/>
      <c r="PCO39" s="207"/>
      <c r="PCP39" s="187"/>
      <c r="PCQ39" s="187"/>
      <c r="PCR39" s="187"/>
      <c r="PCS39" s="187"/>
      <c r="PCT39" s="208"/>
      <c r="PCU39" s="208"/>
      <c r="PCV39" s="187"/>
      <c r="PCW39" s="187"/>
      <c r="PCX39" s="207"/>
      <c r="PCY39" s="187"/>
      <c r="PCZ39" s="187"/>
      <c r="PDA39" s="187"/>
      <c r="PDB39" s="187"/>
      <c r="PDC39" s="208"/>
      <c r="PDD39" s="208"/>
      <c r="PDE39" s="187"/>
      <c r="PDF39" s="187"/>
      <c r="PDG39" s="207"/>
      <c r="PDH39" s="187"/>
      <c r="PDI39" s="187"/>
      <c r="PDJ39" s="187"/>
      <c r="PDK39" s="187"/>
      <c r="PDL39" s="208"/>
      <c r="PDM39" s="208"/>
      <c r="PDN39" s="187"/>
      <c r="PDO39" s="187"/>
      <c r="PDP39" s="207"/>
      <c r="PDQ39" s="187"/>
      <c r="PDR39" s="187"/>
      <c r="PDS39" s="187"/>
      <c r="PDT39" s="187"/>
      <c r="PDU39" s="208"/>
      <c r="PDV39" s="208"/>
      <c r="PDW39" s="187"/>
      <c r="PDX39" s="187"/>
      <c r="PDY39" s="207"/>
      <c r="PDZ39" s="187"/>
      <c r="PEA39" s="187"/>
      <c r="PEB39" s="187"/>
      <c r="PEC39" s="187"/>
      <c r="PED39" s="208"/>
      <c r="PEE39" s="208"/>
      <c r="PEF39" s="187"/>
      <c r="PEG39" s="187"/>
      <c r="PEH39" s="207"/>
      <c r="PEI39" s="187"/>
      <c r="PEJ39" s="187"/>
      <c r="PEK39" s="187"/>
      <c r="PEL39" s="187"/>
      <c r="PEM39" s="208"/>
      <c r="PEN39" s="208"/>
      <c r="PEO39" s="187"/>
      <c r="PEP39" s="187"/>
      <c r="PEQ39" s="207"/>
      <c r="PER39" s="187"/>
      <c r="PES39" s="187"/>
      <c r="PET39" s="187"/>
      <c r="PEU39" s="187"/>
      <c r="PEV39" s="208"/>
      <c r="PEW39" s="208"/>
      <c r="PEX39" s="187"/>
      <c r="PEY39" s="187"/>
      <c r="PEZ39" s="207"/>
      <c r="PFA39" s="187"/>
      <c r="PFB39" s="187"/>
      <c r="PFC39" s="187"/>
      <c r="PFD39" s="187"/>
      <c r="PFE39" s="208"/>
      <c r="PFF39" s="208"/>
      <c r="PFG39" s="187"/>
      <c r="PFH39" s="187"/>
      <c r="PFI39" s="207"/>
      <c r="PFJ39" s="187"/>
      <c r="PFK39" s="187"/>
      <c r="PFL39" s="187"/>
      <c r="PFM39" s="187"/>
      <c r="PFN39" s="208"/>
      <c r="PFO39" s="208"/>
      <c r="PFP39" s="187"/>
      <c r="PFQ39" s="187"/>
      <c r="PFR39" s="207"/>
      <c r="PFS39" s="187"/>
      <c r="PFT39" s="187"/>
      <c r="PFU39" s="187"/>
      <c r="PFV39" s="187"/>
      <c r="PFW39" s="208"/>
      <c r="PFX39" s="208"/>
      <c r="PFY39" s="187"/>
      <c r="PFZ39" s="187"/>
      <c r="PGA39" s="207"/>
      <c r="PGB39" s="187"/>
      <c r="PGC39" s="187"/>
      <c r="PGD39" s="187"/>
      <c r="PGE39" s="187"/>
      <c r="PGF39" s="208"/>
      <c r="PGG39" s="208"/>
      <c r="PGH39" s="187"/>
      <c r="PGI39" s="187"/>
      <c r="PGJ39" s="207"/>
      <c r="PGK39" s="187"/>
      <c r="PGL39" s="187"/>
      <c r="PGM39" s="187"/>
      <c r="PGN39" s="187"/>
      <c r="PGO39" s="208"/>
      <c r="PGP39" s="208"/>
      <c r="PGQ39" s="187"/>
      <c r="PGR39" s="187"/>
      <c r="PGS39" s="207"/>
      <c r="PGT39" s="187"/>
      <c r="PGU39" s="187"/>
      <c r="PGV39" s="187"/>
      <c r="PGW39" s="187"/>
      <c r="PGX39" s="208"/>
      <c r="PGY39" s="208"/>
      <c r="PGZ39" s="187"/>
      <c r="PHA39" s="187"/>
      <c r="PHB39" s="207"/>
      <c r="PHC39" s="187"/>
      <c r="PHD39" s="187"/>
      <c r="PHE39" s="187"/>
      <c r="PHF39" s="187"/>
      <c r="PHG39" s="208"/>
      <c r="PHH39" s="208"/>
      <c r="PHI39" s="187"/>
      <c r="PHJ39" s="187"/>
      <c r="PHK39" s="207"/>
      <c r="PHL39" s="187"/>
      <c r="PHM39" s="187"/>
      <c r="PHN39" s="187"/>
      <c r="PHO39" s="187"/>
      <c r="PHP39" s="208"/>
      <c r="PHQ39" s="208"/>
      <c r="PHR39" s="187"/>
      <c r="PHS39" s="187"/>
      <c r="PHT39" s="207"/>
      <c r="PHU39" s="187"/>
      <c r="PHV39" s="187"/>
      <c r="PHW39" s="187"/>
      <c r="PHX39" s="187"/>
      <c r="PHY39" s="208"/>
      <c r="PHZ39" s="208"/>
      <c r="PIA39" s="187"/>
      <c r="PIB39" s="187"/>
      <c r="PIC39" s="207"/>
      <c r="PID39" s="187"/>
      <c r="PIE39" s="187"/>
      <c r="PIF39" s="187"/>
      <c r="PIG39" s="187"/>
      <c r="PIH39" s="208"/>
      <c r="PII39" s="208"/>
      <c r="PIJ39" s="187"/>
      <c r="PIK39" s="187"/>
      <c r="PIL39" s="207"/>
      <c r="PIM39" s="187"/>
      <c r="PIN39" s="187"/>
      <c r="PIO39" s="187"/>
      <c r="PIP39" s="187"/>
      <c r="PIQ39" s="208"/>
      <c r="PIR39" s="208"/>
      <c r="PIS39" s="187"/>
      <c r="PIT39" s="187"/>
      <c r="PIU39" s="207"/>
      <c r="PIV39" s="187"/>
      <c r="PIW39" s="187"/>
      <c r="PIX39" s="187"/>
      <c r="PIY39" s="187"/>
      <c r="PIZ39" s="208"/>
      <c r="PJA39" s="208"/>
      <c r="PJB39" s="187"/>
      <c r="PJC39" s="187"/>
      <c r="PJD39" s="207"/>
      <c r="PJE39" s="187"/>
      <c r="PJF39" s="187"/>
      <c r="PJG39" s="187"/>
      <c r="PJH39" s="187"/>
      <c r="PJI39" s="208"/>
      <c r="PJJ39" s="208"/>
      <c r="PJK39" s="187"/>
      <c r="PJL39" s="187"/>
      <c r="PJM39" s="207"/>
      <c r="PJN39" s="187"/>
      <c r="PJO39" s="187"/>
      <c r="PJP39" s="187"/>
      <c r="PJQ39" s="187"/>
      <c r="PJR39" s="208"/>
      <c r="PJS39" s="208"/>
      <c r="PJT39" s="187"/>
      <c r="PJU39" s="187"/>
      <c r="PJV39" s="207"/>
      <c r="PJW39" s="187"/>
      <c r="PJX39" s="187"/>
      <c r="PJY39" s="187"/>
      <c r="PJZ39" s="187"/>
      <c r="PKA39" s="208"/>
      <c r="PKB39" s="208"/>
      <c r="PKC39" s="187"/>
      <c r="PKD39" s="187"/>
      <c r="PKE39" s="207"/>
      <c r="PKF39" s="187"/>
      <c r="PKG39" s="187"/>
      <c r="PKH39" s="187"/>
      <c r="PKI39" s="187"/>
      <c r="PKJ39" s="208"/>
      <c r="PKK39" s="208"/>
      <c r="PKL39" s="187"/>
      <c r="PKM39" s="187"/>
      <c r="PKN39" s="207"/>
      <c r="PKO39" s="187"/>
      <c r="PKP39" s="187"/>
      <c r="PKQ39" s="187"/>
      <c r="PKR39" s="187"/>
      <c r="PKS39" s="208"/>
      <c r="PKT39" s="208"/>
      <c r="PKU39" s="187"/>
      <c r="PKV39" s="187"/>
      <c r="PKW39" s="207"/>
      <c r="PKX39" s="187"/>
      <c r="PKY39" s="187"/>
      <c r="PKZ39" s="187"/>
      <c r="PLA39" s="187"/>
      <c r="PLB39" s="208"/>
      <c r="PLC39" s="208"/>
      <c r="PLD39" s="187"/>
      <c r="PLE39" s="187"/>
      <c r="PLF39" s="207"/>
      <c r="PLG39" s="187"/>
      <c r="PLH39" s="187"/>
      <c r="PLI39" s="187"/>
      <c r="PLJ39" s="187"/>
      <c r="PLK39" s="208"/>
      <c r="PLL39" s="208"/>
      <c r="PLM39" s="187"/>
      <c r="PLN39" s="187"/>
      <c r="PLO39" s="207"/>
      <c r="PLP39" s="187"/>
      <c r="PLQ39" s="187"/>
      <c r="PLR39" s="187"/>
      <c r="PLS39" s="187"/>
      <c r="PLT39" s="208"/>
      <c r="PLU39" s="208"/>
      <c r="PLV39" s="187"/>
      <c r="PLW39" s="187"/>
      <c r="PLX39" s="207"/>
      <c r="PLY39" s="187"/>
      <c r="PLZ39" s="187"/>
      <c r="PMA39" s="187"/>
      <c r="PMB39" s="187"/>
      <c r="PMC39" s="208"/>
      <c r="PMD39" s="208"/>
      <c r="PME39" s="187"/>
      <c r="PMF39" s="187"/>
      <c r="PMG39" s="207"/>
      <c r="PMH39" s="187"/>
      <c r="PMI39" s="187"/>
      <c r="PMJ39" s="187"/>
      <c r="PMK39" s="187"/>
      <c r="PML39" s="208"/>
      <c r="PMM39" s="208"/>
      <c r="PMN39" s="187"/>
      <c r="PMO39" s="187"/>
      <c r="PMP39" s="207"/>
      <c r="PMQ39" s="187"/>
      <c r="PMR39" s="187"/>
      <c r="PMS39" s="187"/>
      <c r="PMT39" s="187"/>
      <c r="PMU39" s="208"/>
      <c r="PMV39" s="208"/>
      <c r="PMW39" s="187"/>
      <c r="PMX39" s="187"/>
      <c r="PMY39" s="207"/>
      <c r="PMZ39" s="187"/>
      <c r="PNA39" s="187"/>
      <c r="PNB39" s="187"/>
      <c r="PNC39" s="187"/>
      <c r="PND39" s="208"/>
      <c r="PNE39" s="208"/>
      <c r="PNF39" s="187"/>
      <c r="PNG39" s="187"/>
      <c r="PNH39" s="207"/>
      <c r="PNI39" s="187"/>
      <c r="PNJ39" s="187"/>
      <c r="PNK39" s="187"/>
      <c r="PNL39" s="187"/>
      <c r="PNM39" s="208"/>
      <c r="PNN39" s="208"/>
      <c r="PNO39" s="187"/>
      <c r="PNP39" s="187"/>
      <c r="PNQ39" s="207"/>
      <c r="PNR39" s="187"/>
      <c r="PNS39" s="187"/>
      <c r="PNT39" s="187"/>
      <c r="PNU39" s="187"/>
      <c r="PNV39" s="208"/>
      <c r="PNW39" s="208"/>
      <c r="PNX39" s="187"/>
      <c r="PNY39" s="187"/>
      <c r="PNZ39" s="207"/>
      <c r="POA39" s="187"/>
      <c r="POB39" s="187"/>
      <c r="POC39" s="187"/>
      <c r="POD39" s="187"/>
      <c r="POE39" s="208"/>
      <c r="POF39" s="208"/>
      <c r="POG39" s="187"/>
      <c r="POH39" s="187"/>
      <c r="POI39" s="207"/>
      <c r="POJ39" s="187"/>
      <c r="POK39" s="187"/>
      <c r="POL39" s="187"/>
      <c r="POM39" s="187"/>
      <c r="PON39" s="208"/>
      <c r="POO39" s="208"/>
      <c r="POP39" s="187"/>
      <c r="POQ39" s="187"/>
      <c r="POR39" s="207"/>
      <c r="POS39" s="187"/>
      <c r="POT39" s="187"/>
      <c r="POU39" s="187"/>
      <c r="POV39" s="187"/>
      <c r="POW39" s="208"/>
      <c r="POX39" s="208"/>
      <c r="POY39" s="187"/>
      <c r="POZ39" s="187"/>
      <c r="PPA39" s="207"/>
      <c r="PPB39" s="187"/>
      <c r="PPC39" s="187"/>
      <c r="PPD39" s="187"/>
      <c r="PPE39" s="187"/>
      <c r="PPF39" s="208"/>
      <c r="PPG39" s="208"/>
      <c r="PPH39" s="187"/>
      <c r="PPI39" s="187"/>
      <c r="PPJ39" s="207"/>
      <c r="PPK39" s="187"/>
      <c r="PPL39" s="187"/>
      <c r="PPM39" s="187"/>
      <c r="PPN39" s="187"/>
      <c r="PPO39" s="208"/>
      <c r="PPP39" s="208"/>
      <c r="PPQ39" s="187"/>
      <c r="PPR39" s="187"/>
      <c r="PPS39" s="207"/>
      <c r="PPT39" s="187"/>
      <c r="PPU39" s="187"/>
      <c r="PPV39" s="187"/>
      <c r="PPW39" s="187"/>
      <c r="PPX39" s="208"/>
      <c r="PPY39" s="208"/>
      <c r="PPZ39" s="187"/>
      <c r="PQA39" s="187"/>
      <c r="PQB39" s="207"/>
      <c r="PQC39" s="187"/>
      <c r="PQD39" s="187"/>
      <c r="PQE39" s="187"/>
      <c r="PQF39" s="187"/>
      <c r="PQG39" s="208"/>
      <c r="PQH39" s="208"/>
      <c r="PQI39" s="187"/>
      <c r="PQJ39" s="187"/>
      <c r="PQK39" s="207"/>
      <c r="PQL39" s="187"/>
      <c r="PQM39" s="187"/>
      <c r="PQN39" s="187"/>
      <c r="PQO39" s="187"/>
      <c r="PQP39" s="208"/>
      <c r="PQQ39" s="208"/>
      <c r="PQR39" s="187"/>
      <c r="PQS39" s="187"/>
      <c r="PQT39" s="207"/>
      <c r="PQU39" s="187"/>
      <c r="PQV39" s="187"/>
      <c r="PQW39" s="187"/>
      <c r="PQX39" s="187"/>
      <c r="PQY39" s="208"/>
      <c r="PQZ39" s="208"/>
      <c r="PRA39" s="187"/>
      <c r="PRB39" s="187"/>
      <c r="PRC39" s="207"/>
      <c r="PRD39" s="187"/>
      <c r="PRE39" s="187"/>
      <c r="PRF39" s="187"/>
      <c r="PRG39" s="187"/>
      <c r="PRH39" s="208"/>
      <c r="PRI39" s="208"/>
      <c r="PRJ39" s="187"/>
      <c r="PRK39" s="187"/>
      <c r="PRL39" s="207"/>
      <c r="PRM39" s="187"/>
      <c r="PRN39" s="187"/>
      <c r="PRO39" s="187"/>
      <c r="PRP39" s="187"/>
      <c r="PRQ39" s="208"/>
      <c r="PRR39" s="208"/>
      <c r="PRS39" s="187"/>
      <c r="PRT39" s="187"/>
      <c r="PRU39" s="207"/>
      <c r="PRV39" s="187"/>
      <c r="PRW39" s="187"/>
      <c r="PRX39" s="187"/>
      <c r="PRY39" s="187"/>
      <c r="PRZ39" s="208"/>
      <c r="PSA39" s="208"/>
      <c r="PSB39" s="187"/>
      <c r="PSC39" s="187"/>
      <c r="PSD39" s="207"/>
      <c r="PSE39" s="187"/>
      <c r="PSF39" s="187"/>
      <c r="PSG39" s="187"/>
      <c r="PSH39" s="187"/>
      <c r="PSI39" s="208"/>
      <c r="PSJ39" s="208"/>
      <c r="PSK39" s="187"/>
      <c r="PSL39" s="187"/>
      <c r="PSM39" s="207"/>
      <c r="PSN39" s="187"/>
      <c r="PSO39" s="187"/>
      <c r="PSP39" s="187"/>
      <c r="PSQ39" s="187"/>
      <c r="PSR39" s="208"/>
      <c r="PSS39" s="208"/>
      <c r="PST39" s="187"/>
      <c r="PSU39" s="187"/>
      <c r="PSV39" s="207"/>
      <c r="PSW39" s="187"/>
      <c r="PSX39" s="187"/>
      <c r="PSY39" s="187"/>
      <c r="PSZ39" s="187"/>
      <c r="PTA39" s="208"/>
      <c r="PTB39" s="208"/>
      <c r="PTC39" s="187"/>
      <c r="PTD39" s="187"/>
      <c r="PTE39" s="207"/>
      <c r="PTF39" s="187"/>
      <c r="PTG39" s="187"/>
      <c r="PTH39" s="187"/>
      <c r="PTI39" s="187"/>
      <c r="PTJ39" s="208"/>
      <c r="PTK39" s="208"/>
      <c r="PTL39" s="187"/>
      <c r="PTM39" s="187"/>
      <c r="PTN39" s="207"/>
      <c r="PTO39" s="187"/>
      <c r="PTP39" s="187"/>
      <c r="PTQ39" s="187"/>
      <c r="PTR39" s="187"/>
      <c r="PTS39" s="208"/>
      <c r="PTT39" s="208"/>
      <c r="PTU39" s="187"/>
      <c r="PTV39" s="187"/>
      <c r="PTW39" s="207"/>
      <c r="PTX39" s="187"/>
      <c r="PTY39" s="187"/>
      <c r="PTZ39" s="187"/>
      <c r="PUA39" s="187"/>
      <c r="PUB39" s="208"/>
      <c r="PUC39" s="208"/>
      <c r="PUD39" s="187"/>
      <c r="PUE39" s="187"/>
      <c r="PUF39" s="207"/>
      <c r="PUG39" s="187"/>
      <c r="PUH39" s="187"/>
      <c r="PUI39" s="187"/>
      <c r="PUJ39" s="187"/>
      <c r="PUK39" s="208"/>
      <c r="PUL39" s="208"/>
      <c r="PUM39" s="187"/>
      <c r="PUN39" s="187"/>
      <c r="PUO39" s="207"/>
      <c r="PUP39" s="187"/>
      <c r="PUQ39" s="187"/>
      <c r="PUR39" s="187"/>
      <c r="PUS39" s="187"/>
      <c r="PUT39" s="208"/>
      <c r="PUU39" s="208"/>
      <c r="PUV39" s="187"/>
      <c r="PUW39" s="187"/>
      <c r="PUX39" s="207"/>
      <c r="PUY39" s="187"/>
      <c r="PUZ39" s="187"/>
      <c r="PVA39" s="187"/>
      <c r="PVB39" s="187"/>
      <c r="PVC39" s="208"/>
      <c r="PVD39" s="208"/>
      <c r="PVE39" s="187"/>
      <c r="PVF39" s="187"/>
      <c r="PVG39" s="207"/>
      <c r="PVH39" s="187"/>
      <c r="PVI39" s="187"/>
      <c r="PVJ39" s="187"/>
      <c r="PVK39" s="187"/>
      <c r="PVL39" s="208"/>
      <c r="PVM39" s="208"/>
      <c r="PVN39" s="187"/>
      <c r="PVO39" s="187"/>
      <c r="PVP39" s="207"/>
      <c r="PVQ39" s="187"/>
      <c r="PVR39" s="187"/>
      <c r="PVS39" s="187"/>
      <c r="PVT39" s="187"/>
      <c r="PVU39" s="208"/>
      <c r="PVV39" s="208"/>
      <c r="PVW39" s="187"/>
      <c r="PVX39" s="187"/>
      <c r="PVY39" s="207"/>
      <c r="PVZ39" s="187"/>
      <c r="PWA39" s="187"/>
      <c r="PWB39" s="187"/>
      <c r="PWC39" s="187"/>
      <c r="PWD39" s="208"/>
      <c r="PWE39" s="208"/>
      <c r="PWF39" s="187"/>
      <c r="PWG39" s="187"/>
      <c r="PWH39" s="207"/>
      <c r="PWI39" s="187"/>
      <c r="PWJ39" s="187"/>
      <c r="PWK39" s="187"/>
      <c r="PWL39" s="187"/>
      <c r="PWM39" s="208"/>
      <c r="PWN39" s="208"/>
      <c r="PWO39" s="187"/>
      <c r="PWP39" s="187"/>
      <c r="PWQ39" s="207"/>
      <c r="PWR39" s="187"/>
      <c r="PWS39" s="187"/>
      <c r="PWT39" s="187"/>
      <c r="PWU39" s="187"/>
      <c r="PWV39" s="208"/>
      <c r="PWW39" s="208"/>
      <c r="PWX39" s="187"/>
      <c r="PWY39" s="187"/>
      <c r="PWZ39" s="207"/>
      <c r="PXA39" s="187"/>
      <c r="PXB39" s="187"/>
      <c r="PXC39" s="187"/>
      <c r="PXD39" s="187"/>
      <c r="PXE39" s="208"/>
      <c r="PXF39" s="208"/>
      <c r="PXG39" s="187"/>
      <c r="PXH39" s="187"/>
      <c r="PXI39" s="207"/>
      <c r="PXJ39" s="187"/>
      <c r="PXK39" s="187"/>
      <c r="PXL39" s="187"/>
      <c r="PXM39" s="187"/>
      <c r="PXN39" s="208"/>
      <c r="PXO39" s="208"/>
      <c r="PXP39" s="187"/>
      <c r="PXQ39" s="187"/>
      <c r="PXR39" s="207"/>
      <c r="PXS39" s="187"/>
      <c r="PXT39" s="187"/>
      <c r="PXU39" s="187"/>
      <c r="PXV39" s="187"/>
      <c r="PXW39" s="208"/>
      <c r="PXX39" s="208"/>
      <c r="PXY39" s="187"/>
      <c r="PXZ39" s="187"/>
      <c r="PYA39" s="207"/>
      <c r="PYB39" s="187"/>
      <c r="PYC39" s="187"/>
      <c r="PYD39" s="187"/>
      <c r="PYE39" s="187"/>
      <c r="PYF39" s="208"/>
      <c r="PYG39" s="208"/>
      <c r="PYH39" s="187"/>
      <c r="PYI39" s="187"/>
      <c r="PYJ39" s="207"/>
      <c r="PYK39" s="187"/>
      <c r="PYL39" s="187"/>
      <c r="PYM39" s="187"/>
      <c r="PYN39" s="187"/>
      <c r="PYO39" s="208"/>
      <c r="PYP39" s="208"/>
      <c r="PYQ39" s="187"/>
      <c r="PYR39" s="187"/>
      <c r="PYS39" s="207"/>
      <c r="PYT39" s="187"/>
      <c r="PYU39" s="187"/>
      <c r="PYV39" s="187"/>
      <c r="PYW39" s="187"/>
      <c r="PYX39" s="208"/>
      <c r="PYY39" s="208"/>
      <c r="PYZ39" s="187"/>
      <c r="PZA39" s="187"/>
      <c r="PZB39" s="207"/>
      <c r="PZC39" s="187"/>
      <c r="PZD39" s="187"/>
      <c r="PZE39" s="187"/>
      <c r="PZF39" s="187"/>
      <c r="PZG39" s="208"/>
      <c r="PZH39" s="208"/>
      <c r="PZI39" s="187"/>
      <c r="PZJ39" s="187"/>
      <c r="PZK39" s="207"/>
      <c r="PZL39" s="187"/>
      <c r="PZM39" s="187"/>
      <c r="PZN39" s="187"/>
      <c r="PZO39" s="187"/>
      <c r="PZP39" s="208"/>
      <c r="PZQ39" s="208"/>
      <c r="PZR39" s="187"/>
      <c r="PZS39" s="187"/>
      <c r="PZT39" s="207"/>
      <c r="PZU39" s="187"/>
      <c r="PZV39" s="187"/>
      <c r="PZW39" s="187"/>
      <c r="PZX39" s="187"/>
      <c r="PZY39" s="208"/>
      <c r="PZZ39" s="208"/>
      <c r="QAA39" s="187"/>
      <c r="QAB39" s="187"/>
      <c r="QAC39" s="207"/>
      <c r="QAD39" s="187"/>
      <c r="QAE39" s="187"/>
      <c r="QAF39" s="187"/>
      <c r="QAG39" s="187"/>
      <c r="QAH39" s="208"/>
      <c r="QAI39" s="208"/>
      <c r="QAJ39" s="187"/>
      <c r="QAK39" s="187"/>
      <c r="QAL39" s="207"/>
      <c r="QAM39" s="187"/>
      <c r="QAN39" s="187"/>
      <c r="QAO39" s="187"/>
      <c r="QAP39" s="187"/>
      <c r="QAQ39" s="208"/>
      <c r="QAR39" s="208"/>
      <c r="QAS39" s="187"/>
      <c r="QAT39" s="187"/>
      <c r="QAU39" s="207"/>
      <c r="QAV39" s="187"/>
      <c r="QAW39" s="187"/>
      <c r="QAX39" s="187"/>
      <c r="QAY39" s="187"/>
      <c r="QAZ39" s="208"/>
      <c r="QBA39" s="208"/>
      <c r="QBB39" s="187"/>
      <c r="QBC39" s="187"/>
      <c r="QBD39" s="207"/>
      <c r="QBE39" s="187"/>
      <c r="QBF39" s="187"/>
      <c r="QBG39" s="187"/>
      <c r="QBH39" s="187"/>
      <c r="QBI39" s="208"/>
      <c r="QBJ39" s="208"/>
      <c r="QBK39" s="187"/>
      <c r="QBL39" s="187"/>
      <c r="QBM39" s="207"/>
      <c r="QBN39" s="187"/>
      <c r="QBO39" s="187"/>
      <c r="QBP39" s="187"/>
      <c r="QBQ39" s="187"/>
      <c r="QBR39" s="208"/>
      <c r="QBS39" s="208"/>
      <c r="QBT39" s="187"/>
      <c r="QBU39" s="187"/>
      <c r="QBV39" s="207"/>
      <c r="QBW39" s="187"/>
      <c r="QBX39" s="187"/>
      <c r="QBY39" s="187"/>
      <c r="QBZ39" s="187"/>
      <c r="QCA39" s="208"/>
      <c r="QCB39" s="208"/>
      <c r="QCC39" s="187"/>
      <c r="QCD39" s="187"/>
      <c r="QCE39" s="207"/>
      <c r="QCF39" s="187"/>
      <c r="QCG39" s="187"/>
      <c r="QCH39" s="187"/>
      <c r="QCI39" s="187"/>
      <c r="QCJ39" s="208"/>
      <c r="QCK39" s="208"/>
      <c r="QCL39" s="187"/>
      <c r="QCM39" s="187"/>
      <c r="QCN39" s="207"/>
      <c r="QCO39" s="187"/>
      <c r="QCP39" s="187"/>
      <c r="QCQ39" s="187"/>
      <c r="QCR39" s="187"/>
      <c r="QCS39" s="208"/>
      <c r="QCT39" s="208"/>
      <c r="QCU39" s="187"/>
      <c r="QCV39" s="187"/>
      <c r="QCW39" s="207"/>
      <c r="QCX39" s="187"/>
      <c r="QCY39" s="187"/>
      <c r="QCZ39" s="187"/>
      <c r="QDA39" s="187"/>
      <c r="QDB39" s="208"/>
      <c r="QDC39" s="208"/>
      <c r="QDD39" s="187"/>
      <c r="QDE39" s="187"/>
      <c r="QDF39" s="207"/>
      <c r="QDG39" s="187"/>
      <c r="QDH39" s="187"/>
      <c r="QDI39" s="187"/>
      <c r="QDJ39" s="187"/>
      <c r="QDK39" s="208"/>
      <c r="QDL39" s="208"/>
      <c r="QDM39" s="187"/>
      <c r="QDN39" s="187"/>
      <c r="QDO39" s="207"/>
      <c r="QDP39" s="187"/>
      <c r="QDQ39" s="187"/>
      <c r="QDR39" s="187"/>
      <c r="QDS39" s="187"/>
      <c r="QDT39" s="208"/>
      <c r="QDU39" s="208"/>
      <c r="QDV39" s="187"/>
      <c r="QDW39" s="187"/>
      <c r="QDX39" s="207"/>
      <c r="QDY39" s="187"/>
      <c r="QDZ39" s="187"/>
      <c r="QEA39" s="187"/>
      <c r="QEB39" s="187"/>
      <c r="QEC39" s="208"/>
      <c r="QED39" s="208"/>
      <c r="QEE39" s="187"/>
      <c r="QEF39" s="187"/>
      <c r="QEG39" s="207"/>
      <c r="QEH39" s="187"/>
      <c r="QEI39" s="187"/>
      <c r="QEJ39" s="187"/>
      <c r="QEK39" s="187"/>
      <c r="QEL39" s="208"/>
      <c r="QEM39" s="208"/>
      <c r="QEN39" s="187"/>
      <c r="QEO39" s="187"/>
      <c r="QEP39" s="207"/>
      <c r="QEQ39" s="187"/>
      <c r="QER39" s="187"/>
      <c r="QES39" s="187"/>
      <c r="QET39" s="187"/>
      <c r="QEU39" s="208"/>
      <c r="QEV39" s="208"/>
      <c r="QEW39" s="187"/>
      <c r="QEX39" s="187"/>
      <c r="QEY39" s="207"/>
      <c r="QEZ39" s="187"/>
      <c r="QFA39" s="187"/>
      <c r="QFB39" s="187"/>
      <c r="QFC39" s="187"/>
      <c r="QFD39" s="208"/>
      <c r="QFE39" s="208"/>
      <c r="QFF39" s="187"/>
      <c r="QFG39" s="187"/>
      <c r="QFH39" s="207"/>
      <c r="QFI39" s="187"/>
      <c r="QFJ39" s="187"/>
      <c r="QFK39" s="187"/>
      <c r="QFL39" s="187"/>
      <c r="QFM39" s="208"/>
      <c r="QFN39" s="208"/>
      <c r="QFO39" s="187"/>
      <c r="QFP39" s="187"/>
      <c r="QFQ39" s="207"/>
      <c r="QFR39" s="187"/>
      <c r="QFS39" s="187"/>
      <c r="QFT39" s="187"/>
      <c r="QFU39" s="187"/>
      <c r="QFV39" s="208"/>
      <c r="QFW39" s="208"/>
      <c r="QFX39" s="187"/>
      <c r="QFY39" s="187"/>
      <c r="QFZ39" s="207"/>
      <c r="QGA39" s="187"/>
      <c r="QGB39" s="187"/>
      <c r="QGC39" s="187"/>
      <c r="QGD39" s="187"/>
      <c r="QGE39" s="208"/>
      <c r="QGF39" s="208"/>
      <c r="QGG39" s="187"/>
      <c r="QGH39" s="187"/>
      <c r="QGI39" s="207"/>
      <c r="QGJ39" s="187"/>
      <c r="QGK39" s="187"/>
      <c r="QGL39" s="187"/>
      <c r="QGM39" s="187"/>
      <c r="QGN39" s="208"/>
      <c r="QGO39" s="208"/>
      <c r="QGP39" s="187"/>
      <c r="QGQ39" s="187"/>
      <c r="QGR39" s="207"/>
      <c r="QGS39" s="187"/>
      <c r="QGT39" s="187"/>
      <c r="QGU39" s="187"/>
      <c r="QGV39" s="187"/>
      <c r="QGW39" s="208"/>
      <c r="QGX39" s="208"/>
      <c r="QGY39" s="187"/>
      <c r="QGZ39" s="187"/>
      <c r="QHA39" s="207"/>
      <c r="QHB39" s="187"/>
      <c r="QHC39" s="187"/>
      <c r="QHD39" s="187"/>
      <c r="QHE39" s="187"/>
      <c r="QHF39" s="208"/>
      <c r="QHG39" s="208"/>
      <c r="QHH39" s="187"/>
      <c r="QHI39" s="187"/>
      <c r="QHJ39" s="207"/>
      <c r="QHK39" s="187"/>
      <c r="QHL39" s="187"/>
      <c r="QHM39" s="187"/>
      <c r="QHN39" s="187"/>
      <c r="QHO39" s="208"/>
      <c r="QHP39" s="208"/>
      <c r="QHQ39" s="187"/>
      <c r="QHR39" s="187"/>
      <c r="QHS39" s="207"/>
      <c r="QHT39" s="187"/>
      <c r="QHU39" s="187"/>
      <c r="QHV39" s="187"/>
      <c r="QHW39" s="187"/>
      <c r="QHX39" s="208"/>
      <c r="QHY39" s="208"/>
      <c r="QHZ39" s="187"/>
      <c r="QIA39" s="187"/>
      <c r="QIB39" s="207"/>
      <c r="QIC39" s="187"/>
      <c r="QID39" s="187"/>
      <c r="QIE39" s="187"/>
      <c r="QIF39" s="187"/>
      <c r="QIG39" s="208"/>
      <c r="QIH39" s="208"/>
      <c r="QII39" s="187"/>
      <c r="QIJ39" s="187"/>
      <c r="QIK39" s="207"/>
      <c r="QIL39" s="187"/>
      <c r="QIM39" s="187"/>
      <c r="QIN39" s="187"/>
      <c r="QIO39" s="187"/>
      <c r="QIP39" s="208"/>
      <c r="QIQ39" s="208"/>
      <c r="QIR39" s="187"/>
      <c r="QIS39" s="187"/>
      <c r="QIT39" s="207"/>
      <c r="QIU39" s="187"/>
      <c r="QIV39" s="187"/>
      <c r="QIW39" s="187"/>
      <c r="QIX39" s="187"/>
      <c r="QIY39" s="208"/>
      <c r="QIZ39" s="208"/>
      <c r="QJA39" s="187"/>
      <c r="QJB39" s="187"/>
      <c r="QJC39" s="207"/>
      <c r="QJD39" s="187"/>
      <c r="QJE39" s="187"/>
      <c r="QJF39" s="187"/>
      <c r="QJG39" s="187"/>
      <c r="QJH39" s="208"/>
      <c r="QJI39" s="208"/>
      <c r="QJJ39" s="187"/>
      <c r="QJK39" s="187"/>
      <c r="QJL39" s="207"/>
      <c r="QJM39" s="187"/>
      <c r="QJN39" s="187"/>
      <c r="QJO39" s="187"/>
      <c r="QJP39" s="187"/>
      <c r="QJQ39" s="208"/>
      <c r="QJR39" s="208"/>
      <c r="QJS39" s="187"/>
      <c r="QJT39" s="187"/>
      <c r="QJU39" s="207"/>
      <c r="QJV39" s="187"/>
      <c r="QJW39" s="187"/>
      <c r="QJX39" s="187"/>
      <c r="QJY39" s="187"/>
      <c r="QJZ39" s="208"/>
      <c r="QKA39" s="208"/>
      <c r="QKB39" s="187"/>
      <c r="QKC39" s="187"/>
      <c r="QKD39" s="207"/>
      <c r="QKE39" s="187"/>
      <c r="QKF39" s="187"/>
      <c r="QKG39" s="187"/>
      <c r="QKH39" s="187"/>
      <c r="QKI39" s="208"/>
      <c r="QKJ39" s="208"/>
      <c r="QKK39" s="187"/>
      <c r="QKL39" s="187"/>
      <c r="QKM39" s="207"/>
      <c r="QKN39" s="187"/>
      <c r="QKO39" s="187"/>
      <c r="QKP39" s="187"/>
      <c r="QKQ39" s="187"/>
      <c r="QKR39" s="208"/>
      <c r="QKS39" s="208"/>
      <c r="QKT39" s="187"/>
      <c r="QKU39" s="187"/>
      <c r="QKV39" s="207"/>
      <c r="QKW39" s="187"/>
      <c r="QKX39" s="187"/>
      <c r="QKY39" s="187"/>
      <c r="QKZ39" s="187"/>
      <c r="QLA39" s="208"/>
      <c r="QLB39" s="208"/>
      <c r="QLC39" s="187"/>
      <c r="QLD39" s="187"/>
      <c r="QLE39" s="207"/>
      <c r="QLF39" s="187"/>
      <c r="QLG39" s="187"/>
      <c r="QLH39" s="187"/>
      <c r="QLI39" s="187"/>
      <c r="QLJ39" s="208"/>
      <c r="QLK39" s="208"/>
      <c r="QLL39" s="187"/>
      <c r="QLM39" s="187"/>
      <c r="QLN39" s="207"/>
      <c r="QLO39" s="187"/>
      <c r="QLP39" s="187"/>
      <c r="QLQ39" s="187"/>
      <c r="QLR39" s="187"/>
      <c r="QLS39" s="208"/>
      <c r="QLT39" s="208"/>
      <c r="QLU39" s="187"/>
      <c r="QLV39" s="187"/>
      <c r="QLW39" s="207"/>
      <c r="QLX39" s="187"/>
      <c r="QLY39" s="187"/>
      <c r="QLZ39" s="187"/>
      <c r="QMA39" s="187"/>
      <c r="QMB39" s="208"/>
      <c r="QMC39" s="208"/>
      <c r="QMD39" s="187"/>
      <c r="QME39" s="187"/>
      <c r="QMF39" s="207"/>
      <c r="QMG39" s="187"/>
      <c r="QMH39" s="187"/>
      <c r="QMI39" s="187"/>
      <c r="QMJ39" s="187"/>
      <c r="QMK39" s="208"/>
      <c r="QML39" s="208"/>
      <c r="QMM39" s="187"/>
      <c r="QMN39" s="187"/>
      <c r="QMO39" s="207"/>
      <c r="QMP39" s="187"/>
      <c r="QMQ39" s="187"/>
      <c r="QMR39" s="187"/>
      <c r="QMS39" s="187"/>
      <c r="QMT39" s="208"/>
      <c r="QMU39" s="208"/>
      <c r="QMV39" s="187"/>
      <c r="QMW39" s="187"/>
      <c r="QMX39" s="207"/>
      <c r="QMY39" s="187"/>
      <c r="QMZ39" s="187"/>
      <c r="QNA39" s="187"/>
      <c r="QNB39" s="187"/>
      <c r="QNC39" s="208"/>
      <c r="QND39" s="208"/>
      <c r="QNE39" s="187"/>
      <c r="QNF39" s="187"/>
      <c r="QNG39" s="207"/>
      <c r="QNH39" s="187"/>
      <c r="QNI39" s="187"/>
      <c r="QNJ39" s="187"/>
      <c r="QNK39" s="187"/>
      <c r="QNL39" s="208"/>
      <c r="QNM39" s="208"/>
      <c r="QNN39" s="187"/>
      <c r="QNO39" s="187"/>
      <c r="QNP39" s="207"/>
      <c r="QNQ39" s="187"/>
      <c r="QNR39" s="187"/>
      <c r="QNS39" s="187"/>
      <c r="QNT39" s="187"/>
      <c r="QNU39" s="208"/>
      <c r="QNV39" s="208"/>
      <c r="QNW39" s="187"/>
      <c r="QNX39" s="187"/>
      <c r="QNY39" s="207"/>
      <c r="QNZ39" s="187"/>
      <c r="QOA39" s="187"/>
      <c r="QOB39" s="187"/>
      <c r="QOC39" s="187"/>
      <c r="QOD39" s="208"/>
      <c r="QOE39" s="208"/>
      <c r="QOF39" s="187"/>
      <c r="QOG39" s="187"/>
      <c r="QOH39" s="207"/>
      <c r="QOI39" s="187"/>
      <c r="QOJ39" s="187"/>
      <c r="QOK39" s="187"/>
      <c r="QOL39" s="187"/>
      <c r="QOM39" s="208"/>
      <c r="QON39" s="208"/>
      <c r="QOO39" s="187"/>
      <c r="QOP39" s="187"/>
      <c r="QOQ39" s="207"/>
      <c r="QOR39" s="187"/>
      <c r="QOS39" s="187"/>
      <c r="QOT39" s="187"/>
      <c r="QOU39" s="187"/>
      <c r="QOV39" s="208"/>
      <c r="QOW39" s="208"/>
      <c r="QOX39" s="187"/>
      <c r="QOY39" s="187"/>
      <c r="QOZ39" s="207"/>
      <c r="QPA39" s="187"/>
      <c r="QPB39" s="187"/>
      <c r="QPC39" s="187"/>
      <c r="QPD39" s="187"/>
      <c r="QPE39" s="208"/>
      <c r="QPF39" s="208"/>
      <c r="QPG39" s="187"/>
      <c r="QPH39" s="187"/>
      <c r="QPI39" s="207"/>
      <c r="QPJ39" s="187"/>
      <c r="QPK39" s="187"/>
      <c r="QPL39" s="187"/>
      <c r="QPM39" s="187"/>
      <c r="QPN39" s="208"/>
      <c r="QPO39" s="208"/>
      <c r="QPP39" s="187"/>
      <c r="QPQ39" s="187"/>
      <c r="QPR39" s="207"/>
      <c r="QPS39" s="187"/>
      <c r="QPT39" s="187"/>
      <c r="QPU39" s="187"/>
      <c r="QPV39" s="187"/>
      <c r="QPW39" s="208"/>
      <c r="QPX39" s="208"/>
      <c r="QPY39" s="187"/>
      <c r="QPZ39" s="187"/>
      <c r="QQA39" s="207"/>
      <c r="QQB39" s="187"/>
      <c r="QQC39" s="187"/>
      <c r="QQD39" s="187"/>
      <c r="QQE39" s="187"/>
      <c r="QQF39" s="208"/>
      <c r="QQG39" s="208"/>
      <c r="QQH39" s="187"/>
      <c r="QQI39" s="187"/>
      <c r="QQJ39" s="207"/>
      <c r="QQK39" s="187"/>
      <c r="QQL39" s="187"/>
      <c r="QQM39" s="187"/>
      <c r="QQN39" s="187"/>
      <c r="QQO39" s="208"/>
      <c r="QQP39" s="208"/>
      <c r="QQQ39" s="187"/>
      <c r="QQR39" s="187"/>
      <c r="QQS39" s="207"/>
      <c r="QQT39" s="187"/>
      <c r="QQU39" s="187"/>
      <c r="QQV39" s="187"/>
      <c r="QQW39" s="187"/>
      <c r="QQX39" s="208"/>
      <c r="QQY39" s="208"/>
      <c r="QQZ39" s="187"/>
      <c r="QRA39" s="187"/>
      <c r="QRB39" s="207"/>
      <c r="QRC39" s="187"/>
      <c r="QRD39" s="187"/>
      <c r="QRE39" s="187"/>
      <c r="QRF39" s="187"/>
      <c r="QRG39" s="208"/>
      <c r="QRH39" s="208"/>
      <c r="QRI39" s="187"/>
      <c r="QRJ39" s="187"/>
      <c r="QRK39" s="207"/>
      <c r="QRL39" s="187"/>
      <c r="QRM39" s="187"/>
      <c r="QRN39" s="187"/>
      <c r="QRO39" s="187"/>
      <c r="QRP39" s="208"/>
      <c r="QRQ39" s="208"/>
      <c r="QRR39" s="187"/>
      <c r="QRS39" s="187"/>
      <c r="QRT39" s="207"/>
      <c r="QRU39" s="187"/>
      <c r="QRV39" s="187"/>
      <c r="QRW39" s="187"/>
      <c r="QRX39" s="187"/>
      <c r="QRY39" s="208"/>
      <c r="QRZ39" s="208"/>
      <c r="QSA39" s="187"/>
      <c r="QSB39" s="187"/>
      <c r="QSC39" s="207"/>
      <c r="QSD39" s="187"/>
      <c r="QSE39" s="187"/>
      <c r="QSF39" s="187"/>
      <c r="QSG39" s="187"/>
      <c r="QSH39" s="208"/>
      <c r="QSI39" s="208"/>
      <c r="QSJ39" s="187"/>
      <c r="QSK39" s="187"/>
      <c r="QSL39" s="207"/>
      <c r="QSM39" s="187"/>
      <c r="QSN39" s="187"/>
      <c r="QSO39" s="187"/>
      <c r="QSP39" s="187"/>
      <c r="QSQ39" s="208"/>
      <c r="QSR39" s="208"/>
      <c r="QSS39" s="187"/>
      <c r="QST39" s="187"/>
      <c r="QSU39" s="207"/>
      <c r="QSV39" s="187"/>
      <c r="QSW39" s="187"/>
      <c r="QSX39" s="187"/>
      <c r="QSY39" s="187"/>
      <c r="QSZ39" s="208"/>
      <c r="QTA39" s="208"/>
      <c r="QTB39" s="187"/>
      <c r="QTC39" s="187"/>
      <c r="QTD39" s="207"/>
      <c r="QTE39" s="187"/>
      <c r="QTF39" s="187"/>
      <c r="QTG39" s="187"/>
      <c r="QTH39" s="187"/>
      <c r="QTI39" s="208"/>
      <c r="QTJ39" s="208"/>
      <c r="QTK39" s="187"/>
      <c r="QTL39" s="187"/>
      <c r="QTM39" s="207"/>
      <c r="QTN39" s="187"/>
      <c r="QTO39" s="187"/>
      <c r="QTP39" s="187"/>
      <c r="QTQ39" s="187"/>
      <c r="QTR39" s="208"/>
      <c r="QTS39" s="208"/>
      <c r="QTT39" s="187"/>
      <c r="QTU39" s="187"/>
      <c r="QTV39" s="207"/>
      <c r="QTW39" s="187"/>
      <c r="QTX39" s="187"/>
      <c r="QTY39" s="187"/>
      <c r="QTZ39" s="187"/>
      <c r="QUA39" s="208"/>
      <c r="QUB39" s="208"/>
      <c r="QUC39" s="187"/>
      <c r="QUD39" s="187"/>
      <c r="QUE39" s="207"/>
      <c r="QUF39" s="187"/>
      <c r="QUG39" s="187"/>
      <c r="QUH39" s="187"/>
      <c r="QUI39" s="187"/>
      <c r="QUJ39" s="208"/>
      <c r="QUK39" s="208"/>
      <c r="QUL39" s="187"/>
      <c r="QUM39" s="187"/>
      <c r="QUN39" s="207"/>
      <c r="QUO39" s="187"/>
      <c r="QUP39" s="187"/>
      <c r="QUQ39" s="187"/>
      <c r="QUR39" s="187"/>
      <c r="QUS39" s="208"/>
      <c r="QUT39" s="208"/>
      <c r="QUU39" s="187"/>
      <c r="QUV39" s="187"/>
      <c r="QUW39" s="207"/>
      <c r="QUX39" s="187"/>
      <c r="QUY39" s="187"/>
      <c r="QUZ39" s="187"/>
      <c r="QVA39" s="187"/>
      <c r="QVB39" s="208"/>
      <c r="QVC39" s="208"/>
      <c r="QVD39" s="187"/>
      <c r="QVE39" s="187"/>
      <c r="QVF39" s="207"/>
      <c r="QVG39" s="187"/>
      <c r="QVH39" s="187"/>
      <c r="QVI39" s="187"/>
      <c r="QVJ39" s="187"/>
      <c r="QVK39" s="208"/>
      <c r="QVL39" s="208"/>
      <c r="QVM39" s="187"/>
      <c r="QVN39" s="187"/>
      <c r="QVO39" s="207"/>
      <c r="QVP39" s="187"/>
      <c r="QVQ39" s="187"/>
      <c r="QVR39" s="187"/>
      <c r="QVS39" s="187"/>
      <c r="QVT39" s="208"/>
      <c r="QVU39" s="208"/>
      <c r="QVV39" s="187"/>
      <c r="QVW39" s="187"/>
      <c r="QVX39" s="207"/>
      <c r="QVY39" s="187"/>
      <c r="QVZ39" s="187"/>
      <c r="QWA39" s="187"/>
      <c r="QWB39" s="187"/>
      <c r="QWC39" s="208"/>
      <c r="QWD39" s="208"/>
      <c r="QWE39" s="187"/>
      <c r="QWF39" s="187"/>
      <c r="QWG39" s="207"/>
      <c r="QWH39" s="187"/>
      <c r="QWI39" s="187"/>
      <c r="QWJ39" s="187"/>
      <c r="QWK39" s="187"/>
      <c r="QWL39" s="208"/>
      <c r="QWM39" s="208"/>
      <c r="QWN39" s="187"/>
      <c r="QWO39" s="187"/>
      <c r="QWP39" s="207"/>
      <c r="QWQ39" s="187"/>
      <c r="QWR39" s="187"/>
      <c r="QWS39" s="187"/>
      <c r="QWT39" s="187"/>
      <c r="QWU39" s="208"/>
      <c r="QWV39" s="208"/>
      <c r="QWW39" s="187"/>
      <c r="QWX39" s="187"/>
      <c r="QWY39" s="207"/>
      <c r="QWZ39" s="187"/>
      <c r="QXA39" s="187"/>
      <c r="QXB39" s="187"/>
      <c r="QXC39" s="187"/>
      <c r="QXD39" s="208"/>
      <c r="QXE39" s="208"/>
      <c r="QXF39" s="187"/>
      <c r="QXG39" s="187"/>
      <c r="QXH39" s="207"/>
      <c r="QXI39" s="187"/>
      <c r="QXJ39" s="187"/>
      <c r="QXK39" s="187"/>
      <c r="QXL39" s="187"/>
      <c r="QXM39" s="208"/>
      <c r="QXN39" s="208"/>
      <c r="QXO39" s="187"/>
      <c r="QXP39" s="187"/>
      <c r="QXQ39" s="207"/>
      <c r="QXR39" s="187"/>
      <c r="QXS39" s="187"/>
      <c r="QXT39" s="187"/>
      <c r="QXU39" s="187"/>
      <c r="QXV39" s="208"/>
      <c r="QXW39" s="208"/>
      <c r="QXX39" s="187"/>
      <c r="QXY39" s="187"/>
      <c r="QXZ39" s="207"/>
      <c r="QYA39" s="187"/>
      <c r="QYB39" s="187"/>
      <c r="QYC39" s="187"/>
      <c r="QYD39" s="187"/>
      <c r="QYE39" s="208"/>
      <c r="QYF39" s="208"/>
      <c r="QYG39" s="187"/>
      <c r="QYH39" s="187"/>
      <c r="QYI39" s="207"/>
      <c r="QYJ39" s="187"/>
      <c r="QYK39" s="187"/>
      <c r="QYL39" s="187"/>
      <c r="QYM39" s="187"/>
      <c r="QYN39" s="208"/>
      <c r="QYO39" s="208"/>
      <c r="QYP39" s="187"/>
      <c r="QYQ39" s="187"/>
      <c r="QYR39" s="207"/>
      <c r="QYS39" s="187"/>
      <c r="QYT39" s="187"/>
      <c r="QYU39" s="187"/>
      <c r="QYV39" s="187"/>
      <c r="QYW39" s="208"/>
      <c r="QYX39" s="208"/>
      <c r="QYY39" s="187"/>
      <c r="QYZ39" s="187"/>
      <c r="QZA39" s="207"/>
      <c r="QZB39" s="187"/>
      <c r="QZC39" s="187"/>
      <c r="QZD39" s="187"/>
      <c r="QZE39" s="187"/>
      <c r="QZF39" s="208"/>
      <c r="QZG39" s="208"/>
      <c r="QZH39" s="187"/>
      <c r="QZI39" s="187"/>
      <c r="QZJ39" s="207"/>
      <c r="QZK39" s="187"/>
      <c r="QZL39" s="187"/>
      <c r="QZM39" s="187"/>
      <c r="QZN39" s="187"/>
      <c r="QZO39" s="208"/>
      <c r="QZP39" s="208"/>
      <c r="QZQ39" s="187"/>
      <c r="QZR39" s="187"/>
      <c r="QZS39" s="207"/>
      <c r="QZT39" s="187"/>
      <c r="QZU39" s="187"/>
      <c r="QZV39" s="187"/>
      <c r="QZW39" s="187"/>
      <c r="QZX39" s="208"/>
      <c r="QZY39" s="208"/>
      <c r="QZZ39" s="187"/>
      <c r="RAA39" s="187"/>
      <c r="RAB39" s="207"/>
      <c r="RAC39" s="187"/>
      <c r="RAD39" s="187"/>
      <c r="RAE39" s="187"/>
      <c r="RAF39" s="187"/>
      <c r="RAG39" s="208"/>
      <c r="RAH39" s="208"/>
      <c r="RAI39" s="187"/>
      <c r="RAJ39" s="187"/>
      <c r="RAK39" s="207"/>
      <c r="RAL39" s="187"/>
      <c r="RAM39" s="187"/>
      <c r="RAN39" s="187"/>
      <c r="RAO39" s="187"/>
      <c r="RAP39" s="208"/>
      <c r="RAQ39" s="208"/>
      <c r="RAR39" s="187"/>
      <c r="RAS39" s="187"/>
      <c r="RAT39" s="207"/>
      <c r="RAU39" s="187"/>
      <c r="RAV39" s="187"/>
      <c r="RAW39" s="187"/>
      <c r="RAX39" s="187"/>
      <c r="RAY39" s="208"/>
      <c r="RAZ39" s="208"/>
      <c r="RBA39" s="187"/>
      <c r="RBB39" s="187"/>
      <c r="RBC39" s="207"/>
      <c r="RBD39" s="187"/>
      <c r="RBE39" s="187"/>
      <c r="RBF39" s="187"/>
      <c r="RBG39" s="187"/>
      <c r="RBH39" s="208"/>
      <c r="RBI39" s="208"/>
      <c r="RBJ39" s="187"/>
      <c r="RBK39" s="187"/>
      <c r="RBL39" s="207"/>
      <c r="RBM39" s="187"/>
      <c r="RBN39" s="187"/>
      <c r="RBO39" s="187"/>
      <c r="RBP39" s="187"/>
      <c r="RBQ39" s="208"/>
      <c r="RBR39" s="208"/>
      <c r="RBS39" s="187"/>
      <c r="RBT39" s="187"/>
      <c r="RBU39" s="207"/>
      <c r="RBV39" s="187"/>
      <c r="RBW39" s="187"/>
      <c r="RBX39" s="187"/>
      <c r="RBY39" s="187"/>
      <c r="RBZ39" s="208"/>
      <c r="RCA39" s="208"/>
      <c r="RCB39" s="187"/>
      <c r="RCC39" s="187"/>
      <c r="RCD39" s="207"/>
      <c r="RCE39" s="187"/>
      <c r="RCF39" s="187"/>
      <c r="RCG39" s="187"/>
      <c r="RCH39" s="187"/>
      <c r="RCI39" s="208"/>
      <c r="RCJ39" s="208"/>
      <c r="RCK39" s="187"/>
      <c r="RCL39" s="187"/>
      <c r="RCM39" s="207"/>
      <c r="RCN39" s="187"/>
      <c r="RCO39" s="187"/>
      <c r="RCP39" s="187"/>
      <c r="RCQ39" s="187"/>
      <c r="RCR39" s="208"/>
      <c r="RCS39" s="208"/>
      <c r="RCT39" s="187"/>
      <c r="RCU39" s="187"/>
      <c r="RCV39" s="207"/>
      <c r="RCW39" s="187"/>
      <c r="RCX39" s="187"/>
      <c r="RCY39" s="187"/>
      <c r="RCZ39" s="187"/>
      <c r="RDA39" s="208"/>
      <c r="RDB39" s="208"/>
      <c r="RDC39" s="187"/>
      <c r="RDD39" s="187"/>
      <c r="RDE39" s="207"/>
      <c r="RDF39" s="187"/>
      <c r="RDG39" s="187"/>
      <c r="RDH39" s="187"/>
      <c r="RDI39" s="187"/>
      <c r="RDJ39" s="208"/>
      <c r="RDK39" s="208"/>
      <c r="RDL39" s="187"/>
      <c r="RDM39" s="187"/>
      <c r="RDN39" s="207"/>
      <c r="RDO39" s="187"/>
      <c r="RDP39" s="187"/>
      <c r="RDQ39" s="187"/>
      <c r="RDR39" s="187"/>
      <c r="RDS39" s="208"/>
      <c r="RDT39" s="208"/>
      <c r="RDU39" s="187"/>
      <c r="RDV39" s="187"/>
      <c r="RDW39" s="207"/>
      <c r="RDX39" s="187"/>
      <c r="RDY39" s="187"/>
      <c r="RDZ39" s="187"/>
      <c r="REA39" s="187"/>
      <c r="REB39" s="208"/>
      <c r="REC39" s="208"/>
      <c r="RED39" s="187"/>
      <c r="REE39" s="187"/>
      <c r="REF39" s="207"/>
      <c r="REG39" s="187"/>
      <c r="REH39" s="187"/>
      <c r="REI39" s="187"/>
      <c r="REJ39" s="187"/>
      <c r="REK39" s="208"/>
      <c r="REL39" s="208"/>
      <c r="REM39" s="187"/>
      <c r="REN39" s="187"/>
      <c r="REO39" s="207"/>
      <c r="REP39" s="187"/>
      <c r="REQ39" s="187"/>
      <c r="RER39" s="187"/>
      <c r="RES39" s="187"/>
      <c r="RET39" s="208"/>
      <c r="REU39" s="208"/>
      <c r="REV39" s="187"/>
      <c r="REW39" s="187"/>
      <c r="REX39" s="207"/>
      <c r="REY39" s="187"/>
      <c r="REZ39" s="187"/>
      <c r="RFA39" s="187"/>
      <c r="RFB39" s="187"/>
      <c r="RFC39" s="208"/>
      <c r="RFD39" s="208"/>
      <c r="RFE39" s="187"/>
      <c r="RFF39" s="187"/>
      <c r="RFG39" s="207"/>
      <c r="RFH39" s="187"/>
      <c r="RFI39" s="187"/>
      <c r="RFJ39" s="187"/>
      <c r="RFK39" s="187"/>
      <c r="RFL39" s="208"/>
      <c r="RFM39" s="208"/>
      <c r="RFN39" s="187"/>
      <c r="RFO39" s="187"/>
      <c r="RFP39" s="207"/>
      <c r="RFQ39" s="187"/>
      <c r="RFR39" s="187"/>
      <c r="RFS39" s="187"/>
      <c r="RFT39" s="187"/>
      <c r="RFU39" s="208"/>
      <c r="RFV39" s="208"/>
      <c r="RFW39" s="187"/>
      <c r="RFX39" s="187"/>
      <c r="RFY39" s="207"/>
      <c r="RFZ39" s="187"/>
      <c r="RGA39" s="187"/>
      <c r="RGB39" s="187"/>
      <c r="RGC39" s="187"/>
      <c r="RGD39" s="208"/>
      <c r="RGE39" s="208"/>
      <c r="RGF39" s="187"/>
      <c r="RGG39" s="187"/>
      <c r="RGH39" s="207"/>
      <c r="RGI39" s="187"/>
      <c r="RGJ39" s="187"/>
      <c r="RGK39" s="187"/>
      <c r="RGL39" s="187"/>
      <c r="RGM39" s="208"/>
      <c r="RGN39" s="208"/>
      <c r="RGO39" s="187"/>
      <c r="RGP39" s="187"/>
      <c r="RGQ39" s="207"/>
      <c r="RGR39" s="187"/>
      <c r="RGS39" s="187"/>
      <c r="RGT39" s="187"/>
      <c r="RGU39" s="187"/>
      <c r="RGV39" s="208"/>
      <c r="RGW39" s="208"/>
      <c r="RGX39" s="187"/>
      <c r="RGY39" s="187"/>
      <c r="RGZ39" s="207"/>
      <c r="RHA39" s="187"/>
      <c r="RHB39" s="187"/>
      <c r="RHC39" s="187"/>
      <c r="RHD39" s="187"/>
      <c r="RHE39" s="208"/>
      <c r="RHF39" s="208"/>
      <c r="RHG39" s="187"/>
      <c r="RHH39" s="187"/>
      <c r="RHI39" s="207"/>
      <c r="RHJ39" s="187"/>
      <c r="RHK39" s="187"/>
      <c r="RHL39" s="187"/>
      <c r="RHM39" s="187"/>
      <c r="RHN39" s="208"/>
      <c r="RHO39" s="208"/>
      <c r="RHP39" s="187"/>
      <c r="RHQ39" s="187"/>
      <c r="RHR39" s="207"/>
      <c r="RHS39" s="187"/>
      <c r="RHT39" s="187"/>
      <c r="RHU39" s="187"/>
      <c r="RHV39" s="187"/>
      <c r="RHW39" s="208"/>
      <c r="RHX39" s="208"/>
      <c r="RHY39" s="187"/>
      <c r="RHZ39" s="187"/>
      <c r="RIA39" s="207"/>
      <c r="RIB39" s="187"/>
      <c r="RIC39" s="187"/>
      <c r="RID39" s="187"/>
      <c r="RIE39" s="187"/>
      <c r="RIF39" s="208"/>
      <c r="RIG39" s="208"/>
      <c r="RIH39" s="187"/>
      <c r="RII39" s="187"/>
      <c r="RIJ39" s="207"/>
      <c r="RIK39" s="187"/>
      <c r="RIL39" s="187"/>
      <c r="RIM39" s="187"/>
      <c r="RIN39" s="187"/>
      <c r="RIO39" s="208"/>
      <c r="RIP39" s="208"/>
      <c r="RIQ39" s="187"/>
      <c r="RIR39" s="187"/>
      <c r="RIS39" s="207"/>
      <c r="RIT39" s="187"/>
      <c r="RIU39" s="187"/>
      <c r="RIV39" s="187"/>
      <c r="RIW39" s="187"/>
      <c r="RIX39" s="208"/>
      <c r="RIY39" s="208"/>
      <c r="RIZ39" s="187"/>
      <c r="RJA39" s="187"/>
      <c r="RJB39" s="207"/>
      <c r="RJC39" s="187"/>
      <c r="RJD39" s="187"/>
      <c r="RJE39" s="187"/>
      <c r="RJF39" s="187"/>
      <c r="RJG39" s="208"/>
      <c r="RJH39" s="208"/>
      <c r="RJI39" s="187"/>
      <c r="RJJ39" s="187"/>
      <c r="RJK39" s="207"/>
      <c r="RJL39" s="187"/>
      <c r="RJM39" s="187"/>
      <c r="RJN39" s="187"/>
      <c r="RJO39" s="187"/>
      <c r="RJP39" s="208"/>
      <c r="RJQ39" s="208"/>
      <c r="RJR39" s="187"/>
      <c r="RJS39" s="187"/>
      <c r="RJT39" s="207"/>
      <c r="RJU39" s="187"/>
      <c r="RJV39" s="187"/>
      <c r="RJW39" s="187"/>
      <c r="RJX39" s="187"/>
      <c r="RJY39" s="208"/>
      <c r="RJZ39" s="208"/>
      <c r="RKA39" s="187"/>
      <c r="RKB39" s="187"/>
      <c r="RKC39" s="207"/>
      <c r="RKD39" s="187"/>
      <c r="RKE39" s="187"/>
      <c r="RKF39" s="187"/>
      <c r="RKG39" s="187"/>
      <c r="RKH39" s="208"/>
      <c r="RKI39" s="208"/>
      <c r="RKJ39" s="187"/>
      <c r="RKK39" s="187"/>
      <c r="RKL39" s="207"/>
      <c r="RKM39" s="187"/>
      <c r="RKN39" s="187"/>
      <c r="RKO39" s="187"/>
      <c r="RKP39" s="187"/>
      <c r="RKQ39" s="208"/>
      <c r="RKR39" s="208"/>
      <c r="RKS39" s="187"/>
      <c r="RKT39" s="187"/>
      <c r="RKU39" s="207"/>
      <c r="RKV39" s="187"/>
      <c r="RKW39" s="187"/>
      <c r="RKX39" s="187"/>
      <c r="RKY39" s="187"/>
      <c r="RKZ39" s="208"/>
      <c r="RLA39" s="208"/>
      <c r="RLB39" s="187"/>
      <c r="RLC39" s="187"/>
      <c r="RLD39" s="207"/>
      <c r="RLE39" s="187"/>
      <c r="RLF39" s="187"/>
      <c r="RLG39" s="187"/>
      <c r="RLH39" s="187"/>
      <c r="RLI39" s="208"/>
      <c r="RLJ39" s="208"/>
      <c r="RLK39" s="187"/>
      <c r="RLL39" s="187"/>
      <c r="RLM39" s="207"/>
      <c r="RLN39" s="187"/>
      <c r="RLO39" s="187"/>
      <c r="RLP39" s="187"/>
      <c r="RLQ39" s="187"/>
      <c r="RLR39" s="208"/>
      <c r="RLS39" s="208"/>
      <c r="RLT39" s="187"/>
      <c r="RLU39" s="187"/>
      <c r="RLV39" s="207"/>
      <c r="RLW39" s="187"/>
      <c r="RLX39" s="187"/>
      <c r="RLY39" s="187"/>
      <c r="RLZ39" s="187"/>
      <c r="RMA39" s="208"/>
      <c r="RMB39" s="208"/>
      <c r="RMC39" s="187"/>
      <c r="RMD39" s="187"/>
      <c r="RME39" s="207"/>
      <c r="RMF39" s="187"/>
      <c r="RMG39" s="187"/>
      <c r="RMH39" s="187"/>
      <c r="RMI39" s="187"/>
      <c r="RMJ39" s="208"/>
      <c r="RMK39" s="208"/>
      <c r="RML39" s="187"/>
      <c r="RMM39" s="187"/>
      <c r="RMN39" s="207"/>
      <c r="RMO39" s="187"/>
      <c r="RMP39" s="187"/>
      <c r="RMQ39" s="187"/>
      <c r="RMR39" s="187"/>
      <c r="RMS39" s="208"/>
      <c r="RMT39" s="208"/>
      <c r="RMU39" s="187"/>
      <c r="RMV39" s="187"/>
      <c r="RMW39" s="207"/>
      <c r="RMX39" s="187"/>
      <c r="RMY39" s="187"/>
      <c r="RMZ39" s="187"/>
      <c r="RNA39" s="187"/>
      <c r="RNB39" s="208"/>
      <c r="RNC39" s="208"/>
      <c r="RND39" s="187"/>
      <c r="RNE39" s="187"/>
      <c r="RNF39" s="207"/>
      <c r="RNG39" s="187"/>
      <c r="RNH39" s="187"/>
      <c r="RNI39" s="187"/>
      <c r="RNJ39" s="187"/>
      <c r="RNK39" s="208"/>
      <c r="RNL39" s="208"/>
      <c r="RNM39" s="187"/>
      <c r="RNN39" s="187"/>
      <c r="RNO39" s="207"/>
      <c r="RNP39" s="187"/>
      <c r="RNQ39" s="187"/>
      <c r="RNR39" s="187"/>
      <c r="RNS39" s="187"/>
      <c r="RNT39" s="208"/>
      <c r="RNU39" s="208"/>
      <c r="RNV39" s="187"/>
      <c r="RNW39" s="187"/>
      <c r="RNX39" s="207"/>
      <c r="RNY39" s="187"/>
      <c r="RNZ39" s="187"/>
      <c r="ROA39" s="187"/>
      <c r="ROB39" s="187"/>
      <c r="ROC39" s="208"/>
      <c r="ROD39" s="208"/>
      <c r="ROE39" s="187"/>
      <c r="ROF39" s="187"/>
      <c r="ROG39" s="207"/>
      <c r="ROH39" s="187"/>
      <c r="ROI39" s="187"/>
      <c r="ROJ39" s="187"/>
      <c r="ROK39" s="187"/>
      <c r="ROL39" s="208"/>
      <c r="ROM39" s="208"/>
      <c r="RON39" s="187"/>
      <c r="ROO39" s="187"/>
      <c r="ROP39" s="207"/>
      <c r="ROQ39" s="187"/>
      <c r="ROR39" s="187"/>
      <c r="ROS39" s="187"/>
      <c r="ROT39" s="187"/>
      <c r="ROU39" s="208"/>
      <c r="ROV39" s="208"/>
      <c r="ROW39" s="187"/>
      <c r="ROX39" s="187"/>
      <c r="ROY39" s="207"/>
      <c r="ROZ39" s="187"/>
      <c r="RPA39" s="187"/>
      <c r="RPB39" s="187"/>
      <c r="RPC39" s="187"/>
      <c r="RPD39" s="208"/>
      <c r="RPE39" s="208"/>
      <c r="RPF39" s="187"/>
      <c r="RPG39" s="187"/>
      <c r="RPH39" s="207"/>
      <c r="RPI39" s="187"/>
      <c r="RPJ39" s="187"/>
      <c r="RPK39" s="187"/>
      <c r="RPL39" s="187"/>
      <c r="RPM39" s="208"/>
      <c r="RPN39" s="208"/>
      <c r="RPO39" s="187"/>
      <c r="RPP39" s="187"/>
      <c r="RPQ39" s="207"/>
      <c r="RPR39" s="187"/>
      <c r="RPS39" s="187"/>
      <c r="RPT39" s="187"/>
      <c r="RPU39" s="187"/>
      <c r="RPV39" s="208"/>
      <c r="RPW39" s="208"/>
      <c r="RPX39" s="187"/>
      <c r="RPY39" s="187"/>
      <c r="RPZ39" s="207"/>
      <c r="RQA39" s="187"/>
      <c r="RQB39" s="187"/>
      <c r="RQC39" s="187"/>
      <c r="RQD39" s="187"/>
      <c r="RQE39" s="208"/>
      <c r="RQF39" s="208"/>
      <c r="RQG39" s="187"/>
      <c r="RQH39" s="187"/>
      <c r="RQI39" s="207"/>
      <c r="RQJ39" s="187"/>
      <c r="RQK39" s="187"/>
      <c r="RQL39" s="187"/>
      <c r="RQM39" s="187"/>
      <c r="RQN39" s="208"/>
      <c r="RQO39" s="208"/>
      <c r="RQP39" s="187"/>
      <c r="RQQ39" s="187"/>
      <c r="RQR39" s="207"/>
      <c r="RQS39" s="187"/>
      <c r="RQT39" s="187"/>
      <c r="RQU39" s="187"/>
      <c r="RQV39" s="187"/>
      <c r="RQW39" s="208"/>
      <c r="RQX39" s="208"/>
      <c r="RQY39" s="187"/>
      <c r="RQZ39" s="187"/>
      <c r="RRA39" s="207"/>
      <c r="RRB39" s="187"/>
      <c r="RRC39" s="187"/>
      <c r="RRD39" s="187"/>
      <c r="RRE39" s="187"/>
      <c r="RRF39" s="208"/>
      <c r="RRG39" s="208"/>
      <c r="RRH39" s="187"/>
      <c r="RRI39" s="187"/>
      <c r="RRJ39" s="207"/>
      <c r="RRK39" s="187"/>
      <c r="RRL39" s="187"/>
      <c r="RRM39" s="187"/>
      <c r="RRN39" s="187"/>
      <c r="RRO39" s="208"/>
      <c r="RRP39" s="208"/>
      <c r="RRQ39" s="187"/>
      <c r="RRR39" s="187"/>
      <c r="RRS39" s="207"/>
      <c r="RRT39" s="187"/>
      <c r="RRU39" s="187"/>
      <c r="RRV39" s="187"/>
      <c r="RRW39" s="187"/>
      <c r="RRX39" s="208"/>
      <c r="RRY39" s="208"/>
      <c r="RRZ39" s="187"/>
      <c r="RSA39" s="187"/>
      <c r="RSB39" s="207"/>
      <c r="RSC39" s="187"/>
      <c r="RSD39" s="187"/>
      <c r="RSE39" s="187"/>
      <c r="RSF39" s="187"/>
      <c r="RSG39" s="208"/>
      <c r="RSH39" s="208"/>
      <c r="RSI39" s="187"/>
      <c r="RSJ39" s="187"/>
      <c r="RSK39" s="207"/>
      <c r="RSL39" s="187"/>
      <c r="RSM39" s="187"/>
      <c r="RSN39" s="187"/>
      <c r="RSO39" s="187"/>
      <c r="RSP39" s="208"/>
      <c r="RSQ39" s="208"/>
      <c r="RSR39" s="187"/>
      <c r="RSS39" s="187"/>
      <c r="RST39" s="207"/>
      <c r="RSU39" s="187"/>
      <c r="RSV39" s="187"/>
      <c r="RSW39" s="187"/>
      <c r="RSX39" s="187"/>
      <c r="RSY39" s="208"/>
      <c r="RSZ39" s="208"/>
      <c r="RTA39" s="187"/>
      <c r="RTB39" s="187"/>
      <c r="RTC39" s="207"/>
      <c r="RTD39" s="187"/>
      <c r="RTE39" s="187"/>
      <c r="RTF39" s="187"/>
      <c r="RTG39" s="187"/>
      <c r="RTH39" s="208"/>
      <c r="RTI39" s="208"/>
      <c r="RTJ39" s="187"/>
      <c r="RTK39" s="187"/>
      <c r="RTL39" s="207"/>
      <c r="RTM39" s="187"/>
      <c r="RTN39" s="187"/>
      <c r="RTO39" s="187"/>
      <c r="RTP39" s="187"/>
      <c r="RTQ39" s="208"/>
      <c r="RTR39" s="208"/>
      <c r="RTS39" s="187"/>
      <c r="RTT39" s="187"/>
      <c r="RTU39" s="207"/>
      <c r="RTV39" s="187"/>
      <c r="RTW39" s="187"/>
      <c r="RTX39" s="187"/>
      <c r="RTY39" s="187"/>
      <c r="RTZ39" s="208"/>
      <c r="RUA39" s="208"/>
      <c r="RUB39" s="187"/>
      <c r="RUC39" s="187"/>
      <c r="RUD39" s="207"/>
      <c r="RUE39" s="187"/>
      <c r="RUF39" s="187"/>
      <c r="RUG39" s="187"/>
      <c r="RUH39" s="187"/>
      <c r="RUI39" s="208"/>
      <c r="RUJ39" s="208"/>
      <c r="RUK39" s="187"/>
      <c r="RUL39" s="187"/>
      <c r="RUM39" s="207"/>
      <c r="RUN39" s="187"/>
      <c r="RUO39" s="187"/>
      <c r="RUP39" s="187"/>
      <c r="RUQ39" s="187"/>
      <c r="RUR39" s="208"/>
      <c r="RUS39" s="208"/>
      <c r="RUT39" s="187"/>
      <c r="RUU39" s="187"/>
      <c r="RUV39" s="207"/>
      <c r="RUW39" s="187"/>
      <c r="RUX39" s="187"/>
      <c r="RUY39" s="187"/>
      <c r="RUZ39" s="187"/>
      <c r="RVA39" s="208"/>
      <c r="RVB39" s="208"/>
      <c r="RVC39" s="187"/>
      <c r="RVD39" s="187"/>
      <c r="RVE39" s="207"/>
      <c r="RVF39" s="187"/>
      <c r="RVG39" s="187"/>
      <c r="RVH39" s="187"/>
      <c r="RVI39" s="187"/>
      <c r="RVJ39" s="208"/>
      <c r="RVK39" s="208"/>
      <c r="RVL39" s="187"/>
      <c r="RVM39" s="187"/>
      <c r="RVN39" s="207"/>
      <c r="RVO39" s="187"/>
      <c r="RVP39" s="187"/>
      <c r="RVQ39" s="187"/>
      <c r="RVR39" s="187"/>
      <c r="RVS39" s="208"/>
      <c r="RVT39" s="208"/>
      <c r="RVU39" s="187"/>
      <c r="RVV39" s="187"/>
      <c r="RVW39" s="207"/>
      <c r="RVX39" s="187"/>
      <c r="RVY39" s="187"/>
      <c r="RVZ39" s="187"/>
      <c r="RWA39" s="187"/>
      <c r="RWB39" s="208"/>
      <c r="RWC39" s="208"/>
      <c r="RWD39" s="187"/>
      <c r="RWE39" s="187"/>
      <c r="RWF39" s="207"/>
      <c r="RWG39" s="187"/>
      <c r="RWH39" s="187"/>
      <c r="RWI39" s="187"/>
      <c r="RWJ39" s="187"/>
      <c r="RWK39" s="208"/>
      <c r="RWL39" s="208"/>
      <c r="RWM39" s="187"/>
      <c r="RWN39" s="187"/>
      <c r="RWO39" s="207"/>
      <c r="RWP39" s="187"/>
      <c r="RWQ39" s="187"/>
      <c r="RWR39" s="187"/>
      <c r="RWS39" s="187"/>
      <c r="RWT39" s="208"/>
      <c r="RWU39" s="208"/>
      <c r="RWV39" s="187"/>
      <c r="RWW39" s="187"/>
      <c r="RWX39" s="207"/>
      <c r="RWY39" s="187"/>
      <c r="RWZ39" s="187"/>
      <c r="RXA39" s="187"/>
      <c r="RXB39" s="187"/>
      <c r="RXC39" s="208"/>
      <c r="RXD39" s="208"/>
      <c r="RXE39" s="187"/>
      <c r="RXF39" s="187"/>
      <c r="RXG39" s="207"/>
      <c r="RXH39" s="187"/>
      <c r="RXI39" s="187"/>
      <c r="RXJ39" s="187"/>
      <c r="RXK39" s="187"/>
      <c r="RXL39" s="208"/>
      <c r="RXM39" s="208"/>
      <c r="RXN39" s="187"/>
      <c r="RXO39" s="187"/>
      <c r="RXP39" s="207"/>
      <c r="RXQ39" s="187"/>
      <c r="RXR39" s="187"/>
      <c r="RXS39" s="187"/>
      <c r="RXT39" s="187"/>
      <c r="RXU39" s="208"/>
      <c r="RXV39" s="208"/>
      <c r="RXW39" s="187"/>
      <c r="RXX39" s="187"/>
      <c r="RXY39" s="207"/>
      <c r="RXZ39" s="187"/>
      <c r="RYA39" s="187"/>
      <c r="RYB39" s="187"/>
      <c r="RYC39" s="187"/>
      <c r="RYD39" s="208"/>
      <c r="RYE39" s="208"/>
      <c r="RYF39" s="187"/>
      <c r="RYG39" s="187"/>
      <c r="RYH39" s="207"/>
      <c r="RYI39" s="187"/>
      <c r="RYJ39" s="187"/>
      <c r="RYK39" s="187"/>
      <c r="RYL39" s="187"/>
      <c r="RYM39" s="208"/>
      <c r="RYN39" s="208"/>
      <c r="RYO39" s="187"/>
      <c r="RYP39" s="187"/>
      <c r="RYQ39" s="207"/>
      <c r="RYR39" s="187"/>
      <c r="RYS39" s="187"/>
      <c r="RYT39" s="187"/>
      <c r="RYU39" s="187"/>
      <c r="RYV39" s="208"/>
      <c r="RYW39" s="208"/>
      <c r="RYX39" s="187"/>
      <c r="RYY39" s="187"/>
      <c r="RYZ39" s="207"/>
      <c r="RZA39" s="187"/>
      <c r="RZB39" s="187"/>
      <c r="RZC39" s="187"/>
      <c r="RZD39" s="187"/>
      <c r="RZE39" s="208"/>
      <c r="RZF39" s="208"/>
      <c r="RZG39" s="187"/>
      <c r="RZH39" s="187"/>
      <c r="RZI39" s="207"/>
      <c r="RZJ39" s="187"/>
      <c r="RZK39" s="187"/>
      <c r="RZL39" s="187"/>
      <c r="RZM39" s="187"/>
      <c r="RZN39" s="208"/>
      <c r="RZO39" s="208"/>
      <c r="RZP39" s="187"/>
      <c r="RZQ39" s="187"/>
      <c r="RZR39" s="207"/>
      <c r="RZS39" s="187"/>
      <c r="RZT39" s="187"/>
      <c r="RZU39" s="187"/>
      <c r="RZV39" s="187"/>
      <c r="RZW39" s="208"/>
      <c r="RZX39" s="208"/>
      <c r="RZY39" s="187"/>
      <c r="RZZ39" s="187"/>
      <c r="SAA39" s="207"/>
      <c r="SAB39" s="187"/>
      <c r="SAC39" s="187"/>
      <c r="SAD39" s="187"/>
      <c r="SAE39" s="187"/>
      <c r="SAF39" s="208"/>
      <c r="SAG39" s="208"/>
      <c r="SAH39" s="187"/>
      <c r="SAI39" s="187"/>
      <c r="SAJ39" s="207"/>
      <c r="SAK39" s="187"/>
      <c r="SAL39" s="187"/>
      <c r="SAM39" s="187"/>
      <c r="SAN39" s="187"/>
      <c r="SAO39" s="208"/>
      <c r="SAP39" s="208"/>
      <c r="SAQ39" s="187"/>
      <c r="SAR39" s="187"/>
      <c r="SAS39" s="207"/>
      <c r="SAT39" s="187"/>
      <c r="SAU39" s="187"/>
      <c r="SAV39" s="187"/>
      <c r="SAW39" s="187"/>
      <c r="SAX39" s="208"/>
      <c r="SAY39" s="208"/>
      <c r="SAZ39" s="187"/>
      <c r="SBA39" s="187"/>
      <c r="SBB39" s="207"/>
      <c r="SBC39" s="187"/>
      <c r="SBD39" s="187"/>
      <c r="SBE39" s="187"/>
      <c r="SBF39" s="187"/>
      <c r="SBG39" s="208"/>
      <c r="SBH39" s="208"/>
      <c r="SBI39" s="187"/>
      <c r="SBJ39" s="187"/>
      <c r="SBK39" s="207"/>
      <c r="SBL39" s="187"/>
      <c r="SBM39" s="187"/>
      <c r="SBN39" s="187"/>
      <c r="SBO39" s="187"/>
      <c r="SBP39" s="208"/>
      <c r="SBQ39" s="208"/>
      <c r="SBR39" s="187"/>
      <c r="SBS39" s="187"/>
      <c r="SBT39" s="207"/>
      <c r="SBU39" s="187"/>
      <c r="SBV39" s="187"/>
      <c r="SBW39" s="187"/>
      <c r="SBX39" s="187"/>
      <c r="SBY39" s="208"/>
      <c r="SBZ39" s="208"/>
      <c r="SCA39" s="187"/>
      <c r="SCB39" s="187"/>
      <c r="SCC39" s="207"/>
      <c r="SCD39" s="187"/>
      <c r="SCE39" s="187"/>
      <c r="SCF39" s="187"/>
      <c r="SCG39" s="187"/>
      <c r="SCH39" s="208"/>
      <c r="SCI39" s="208"/>
      <c r="SCJ39" s="187"/>
      <c r="SCK39" s="187"/>
      <c r="SCL39" s="207"/>
      <c r="SCM39" s="187"/>
      <c r="SCN39" s="187"/>
      <c r="SCO39" s="187"/>
      <c r="SCP39" s="187"/>
      <c r="SCQ39" s="208"/>
      <c r="SCR39" s="208"/>
      <c r="SCS39" s="187"/>
      <c r="SCT39" s="187"/>
      <c r="SCU39" s="207"/>
      <c r="SCV39" s="187"/>
      <c r="SCW39" s="187"/>
      <c r="SCX39" s="187"/>
      <c r="SCY39" s="187"/>
      <c r="SCZ39" s="208"/>
      <c r="SDA39" s="208"/>
      <c r="SDB39" s="187"/>
      <c r="SDC39" s="187"/>
      <c r="SDD39" s="207"/>
      <c r="SDE39" s="187"/>
      <c r="SDF39" s="187"/>
      <c r="SDG39" s="187"/>
      <c r="SDH39" s="187"/>
      <c r="SDI39" s="208"/>
      <c r="SDJ39" s="208"/>
      <c r="SDK39" s="187"/>
      <c r="SDL39" s="187"/>
      <c r="SDM39" s="207"/>
      <c r="SDN39" s="187"/>
      <c r="SDO39" s="187"/>
      <c r="SDP39" s="187"/>
      <c r="SDQ39" s="187"/>
      <c r="SDR39" s="208"/>
      <c r="SDS39" s="208"/>
      <c r="SDT39" s="187"/>
      <c r="SDU39" s="187"/>
      <c r="SDV39" s="207"/>
      <c r="SDW39" s="187"/>
      <c r="SDX39" s="187"/>
      <c r="SDY39" s="187"/>
      <c r="SDZ39" s="187"/>
      <c r="SEA39" s="208"/>
      <c r="SEB39" s="208"/>
      <c r="SEC39" s="187"/>
      <c r="SED39" s="187"/>
      <c r="SEE39" s="207"/>
      <c r="SEF39" s="187"/>
      <c r="SEG39" s="187"/>
      <c r="SEH39" s="187"/>
      <c r="SEI39" s="187"/>
      <c r="SEJ39" s="208"/>
      <c r="SEK39" s="208"/>
      <c r="SEL39" s="187"/>
      <c r="SEM39" s="187"/>
      <c r="SEN39" s="207"/>
      <c r="SEO39" s="187"/>
      <c r="SEP39" s="187"/>
      <c r="SEQ39" s="187"/>
      <c r="SER39" s="187"/>
      <c r="SES39" s="208"/>
      <c r="SET39" s="208"/>
      <c r="SEU39" s="187"/>
      <c r="SEV39" s="187"/>
      <c r="SEW39" s="207"/>
      <c r="SEX39" s="187"/>
      <c r="SEY39" s="187"/>
      <c r="SEZ39" s="187"/>
      <c r="SFA39" s="187"/>
      <c r="SFB39" s="208"/>
      <c r="SFC39" s="208"/>
      <c r="SFD39" s="187"/>
      <c r="SFE39" s="187"/>
      <c r="SFF39" s="207"/>
      <c r="SFG39" s="187"/>
      <c r="SFH39" s="187"/>
      <c r="SFI39" s="187"/>
      <c r="SFJ39" s="187"/>
      <c r="SFK39" s="208"/>
      <c r="SFL39" s="208"/>
      <c r="SFM39" s="187"/>
      <c r="SFN39" s="187"/>
      <c r="SFO39" s="207"/>
      <c r="SFP39" s="187"/>
      <c r="SFQ39" s="187"/>
      <c r="SFR39" s="187"/>
      <c r="SFS39" s="187"/>
      <c r="SFT39" s="208"/>
      <c r="SFU39" s="208"/>
      <c r="SFV39" s="187"/>
      <c r="SFW39" s="187"/>
      <c r="SFX39" s="207"/>
      <c r="SFY39" s="187"/>
      <c r="SFZ39" s="187"/>
      <c r="SGA39" s="187"/>
      <c r="SGB39" s="187"/>
      <c r="SGC39" s="208"/>
      <c r="SGD39" s="208"/>
      <c r="SGE39" s="187"/>
      <c r="SGF39" s="187"/>
      <c r="SGG39" s="207"/>
      <c r="SGH39" s="187"/>
      <c r="SGI39" s="187"/>
      <c r="SGJ39" s="187"/>
      <c r="SGK39" s="187"/>
      <c r="SGL39" s="208"/>
      <c r="SGM39" s="208"/>
      <c r="SGN39" s="187"/>
      <c r="SGO39" s="187"/>
      <c r="SGP39" s="207"/>
      <c r="SGQ39" s="187"/>
      <c r="SGR39" s="187"/>
      <c r="SGS39" s="187"/>
      <c r="SGT39" s="187"/>
      <c r="SGU39" s="208"/>
      <c r="SGV39" s="208"/>
      <c r="SGW39" s="187"/>
      <c r="SGX39" s="187"/>
      <c r="SGY39" s="207"/>
      <c r="SGZ39" s="187"/>
      <c r="SHA39" s="187"/>
      <c r="SHB39" s="187"/>
      <c r="SHC39" s="187"/>
      <c r="SHD39" s="208"/>
      <c r="SHE39" s="208"/>
      <c r="SHF39" s="187"/>
      <c r="SHG39" s="187"/>
      <c r="SHH39" s="207"/>
      <c r="SHI39" s="187"/>
      <c r="SHJ39" s="187"/>
      <c r="SHK39" s="187"/>
      <c r="SHL39" s="187"/>
      <c r="SHM39" s="208"/>
      <c r="SHN39" s="208"/>
      <c r="SHO39" s="187"/>
      <c r="SHP39" s="187"/>
      <c r="SHQ39" s="207"/>
      <c r="SHR39" s="187"/>
      <c r="SHS39" s="187"/>
      <c r="SHT39" s="187"/>
      <c r="SHU39" s="187"/>
      <c r="SHV39" s="208"/>
      <c r="SHW39" s="208"/>
      <c r="SHX39" s="187"/>
      <c r="SHY39" s="187"/>
      <c r="SHZ39" s="207"/>
      <c r="SIA39" s="187"/>
      <c r="SIB39" s="187"/>
      <c r="SIC39" s="187"/>
      <c r="SID39" s="187"/>
      <c r="SIE39" s="208"/>
      <c r="SIF39" s="208"/>
      <c r="SIG39" s="187"/>
      <c r="SIH39" s="187"/>
      <c r="SII39" s="207"/>
      <c r="SIJ39" s="187"/>
      <c r="SIK39" s="187"/>
      <c r="SIL39" s="187"/>
      <c r="SIM39" s="187"/>
      <c r="SIN39" s="208"/>
      <c r="SIO39" s="208"/>
      <c r="SIP39" s="187"/>
      <c r="SIQ39" s="187"/>
      <c r="SIR39" s="207"/>
      <c r="SIS39" s="187"/>
      <c r="SIT39" s="187"/>
      <c r="SIU39" s="187"/>
      <c r="SIV39" s="187"/>
      <c r="SIW39" s="208"/>
      <c r="SIX39" s="208"/>
      <c r="SIY39" s="187"/>
      <c r="SIZ39" s="187"/>
      <c r="SJA39" s="207"/>
      <c r="SJB39" s="187"/>
      <c r="SJC39" s="187"/>
      <c r="SJD39" s="187"/>
      <c r="SJE39" s="187"/>
      <c r="SJF39" s="208"/>
      <c r="SJG39" s="208"/>
      <c r="SJH39" s="187"/>
      <c r="SJI39" s="187"/>
      <c r="SJJ39" s="207"/>
      <c r="SJK39" s="187"/>
      <c r="SJL39" s="187"/>
      <c r="SJM39" s="187"/>
      <c r="SJN39" s="187"/>
      <c r="SJO39" s="208"/>
      <c r="SJP39" s="208"/>
      <c r="SJQ39" s="187"/>
      <c r="SJR39" s="187"/>
      <c r="SJS39" s="207"/>
      <c r="SJT39" s="187"/>
      <c r="SJU39" s="187"/>
      <c r="SJV39" s="187"/>
      <c r="SJW39" s="187"/>
      <c r="SJX39" s="208"/>
      <c r="SJY39" s="208"/>
      <c r="SJZ39" s="187"/>
      <c r="SKA39" s="187"/>
      <c r="SKB39" s="207"/>
      <c r="SKC39" s="187"/>
      <c r="SKD39" s="187"/>
      <c r="SKE39" s="187"/>
      <c r="SKF39" s="187"/>
      <c r="SKG39" s="208"/>
      <c r="SKH39" s="208"/>
      <c r="SKI39" s="187"/>
      <c r="SKJ39" s="187"/>
      <c r="SKK39" s="207"/>
      <c r="SKL39" s="187"/>
      <c r="SKM39" s="187"/>
      <c r="SKN39" s="187"/>
      <c r="SKO39" s="187"/>
      <c r="SKP39" s="208"/>
      <c r="SKQ39" s="208"/>
      <c r="SKR39" s="187"/>
      <c r="SKS39" s="187"/>
      <c r="SKT39" s="207"/>
      <c r="SKU39" s="187"/>
      <c r="SKV39" s="187"/>
      <c r="SKW39" s="187"/>
      <c r="SKX39" s="187"/>
      <c r="SKY39" s="208"/>
      <c r="SKZ39" s="208"/>
      <c r="SLA39" s="187"/>
      <c r="SLB39" s="187"/>
      <c r="SLC39" s="207"/>
      <c r="SLD39" s="187"/>
      <c r="SLE39" s="187"/>
      <c r="SLF39" s="187"/>
      <c r="SLG39" s="187"/>
      <c r="SLH39" s="208"/>
      <c r="SLI39" s="208"/>
      <c r="SLJ39" s="187"/>
      <c r="SLK39" s="187"/>
      <c r="SLL39" s="207"/>
      <c r="SLM39" s="187"/>
      <c r="SLN39" s="187"/>
      <c r="SLO39" s="187"/>
      <c r="SLP39" s="187"/>
      <c r="SLQ39" s="208"/>
      <c r="SLR39" s="208"/>
      <c r="SLS39" s="187"/>
      <c r="SLT39" s="187"/>
      <c r="SLU39" s="207"/>
      <c r="SLV39" s="187"/>
      <c r="SLW39" s="187"/>
      <c r="SLX39" s="187"/>
      <c r="SLY39" s="187"/>
      <c r="SLZ39" s="208"/>
      <c r="SMA39" s="208"/>
      <c r="SMB39" s="187"/>
      <c r="SMC39" s="187"/>
      <c r="SMD39" s="207"/>
      <c r="SME39" s="187"/>
      <c r="SMF39" s="187"/>
      <c r="SMG39" s="187"/>
      <c r="SMH39" s="187"/>
      <c r="SMI39" s="208"/>
      <c r="SMJ39" s="208"/>
      <c r="SMK39" s="187"/>
      <c r="SML39" s="187"/>
      <c r="SMM39" s="207"/>
      <c r="SMN39" s="187"/>
      <c r="SMO39" s="187"/>
      <c r="SMP39" s="187"/>
      <c r="SMQ39" s="187"/>
      <c r="SMR39" s="208"/>
      <c r="SMS39" s="208"/>
      <c r="SMT39" s="187"/>
      <c r="SMU39" s="187"/>
      <c r="SMV39" s="207"/>
      <c r="SMW39" s="187"/>
      <c r="SMX39" s="187"/>
      <c r="SMY39" s="187"/>
      <c r="SMZ39" s="187"/>
      <c r="SNA39" s="208"/>
      <c r="SNB39" s="208"/>
      <c r="SNC39" s="187"/>
      <c r="SND39" s="187"/>
      <c r="SNE39" s="207"/>
      <c r="SNF39" s="187"/>
      <c r="SNG39" s="187"/>
      <c r="SNH39" s="187"/>
      <c r="SNI39" s="187"/>
      <c r="SNJ39" s="208"/>
      <c r="SNK39" s="208"/>
      <c r="SNL39" s="187"/>
      <c r="SNM39" s="187"/>
      <c r="SNN39" s="207"/>
      <c r="SNO39" s="187"/>
      <c r="SNP39" s="187"/>
      <c r="SNQ39" s="187"/>
      <c r="SNR39" s="187"/>
      <c r="SNS39" s="208"/>
      <c r="SNT39" s="208"/>
      <c r="SNU39" s="187"/>
      <c r="SNV39" s="187"/>
      <c r="SNW39" s="207"/>
      <c r="SNX39" s="187"/>
      <c r="SNY39" s="187"/>
      <c r="SNZ39" s="187"/>
      <c r="SOA39" s="187"/>
      <c r="SOB39" s="208"/>
      <c r="SOC39" s="208"/>
      <c r="SOD39" s="187"/>
      <c r="SOE39" s="187"/>
      <c r="SOF39" s="207"/>
      <c r="SOG39" s="187"/>
      <c r="SOH39" s="187"/>
      <c r="SOI39" s="187"/>
      <c r="SOJ39" s="187"/>
      <c r="SOK39" s="208"/>
      <c r="SOL39" s="208"/>
      <c r="SOM39" s="187"/>
      <c r="SON39" s="187"/>
      <c r="SOO39" s="207"/>
      <c r="SOP39" s="187"/>
      <c r="SOQ39" s="187"/>
      <c r="SOR39" s="187"/>
      <c r="SOS39" s="187"/>
      <c r="SOT39" s="208"/>
      <c r="SOU39" s="208"/>
      <c r="SOV39" s="187"/>
      <c r="SOW39" s="187"/>
      <c r="SOX39" s="207"/>
      <c r="SOY39" s="187"/>
      <c r="SOZ39" s="187"/>
      <c r="SPA39" s="187"/>
      <c r="SPB39" s="187"/>
      <c r="SPC39" s="208"/>
      <c r="SPD39" s="208"/>
      <c r="SPE39" s="187"/>
      <c r="SPF39" s="187"/>
      <c r="SPG39" s="207"/>
      <c r="SPH39" s="187"/>
      <c r="SPI39" s="187"/>
      <c r="SPJ39" s="187"/>
      <c r="SPK39" s="187"/>
      <c r="SPL39" s="208"/>
      <c r="SPM39" s="208"/>
      <c r="SPN39" s="187"/>
      <c r="SPO39" s="187"/>
      <c r="SPP39" s="207"/>
      <c r="SPQ39" s="187"/>
      <c r="SPR39" s="187"/>
      <c r="SPS39" s="187"/>
      <c r="SPT39" s="187"/>
      <c r="SPU39" s="208"/>
      <c r="SPV39" s="208"/>
      <c r="SPW39" s="187"/>
      <c r="SPX39" s="187"/>
      <c r="SPY39" s="207"/>
      <c r="SPZ39" s="187"/>
      <c r="SQA39" s="187"/>
      <c r="SQB39" s="187"/>
      <c r="SQC39" s="187"/>
      <c r="SQD39" s="208"/>
      <c r="SQE39" s="208"/>
      <c r="SQF39" s="187"/>
      <c r="SQG39" s="187"/>
      <c r="SQH39" s="207"/>
      <c r="SQI39" s="187"/>
      <c r="SQJ39" s="187"/>
      <c r="SQK39" s="187"/>
      <c r="SQL39" s="187"/>
      <c r="SQM39" s="208"/>
      <c r="SQN39" s="208"/>
      <c r="SQO39" s="187"/>
      <c r="SQP39" s="187"/>
      <c r="SQQ39" s="207"/>
      <c r="SQR39" s="187"/>
      <c r="SQS39" s="187"/>
      <c r="SQT39" s="187"/>
      <c r="SQU39" s="187"/>
      <c r="SQV39" s="208"/>
      <c r="SQW39" s="208"/>
      <c r="SQX39" s="187"/>
      <c r="SQY39" s="187"/>
      <c r="SQZ39" s="207"/>
      <c r="SRA39" s="187"/>
      <c r="SRB39" s="187"/>
      <c r="SRC39" s="187"/>
      <c r="SRD39" s="187"/>
      <c r="SRE39" s="208"/>
      <c r="SRF39" s="208"/>
      <c r="SRG39" s="187"/>
      <c r="SRH39" s="187"/>
      <c r="SRI39" s="207"/>
      <c r="SRJ39" s="187"/>
      <c r="SRK39" s="187"/>
      <c r="SRL39" s="187"/>
      <c r="SRM39" s="187"/>
      <c r="SRN39" s="208"/>
      <c r="SRO39" s="208"/>
      <c r="SRP39" s="187"/>
      <c r="SRQ39" s="187"/>
      <c r="SRR39" s="207"/>
      <c r="SRS39" s="187"/>
      <c r="SRT39" s="187"/>
      <c r="SRU39" s="187"/>
      <c r="SRV39" s="187"/>
      <c r="SRW39" s="208"/>
      <c r="SRX39" s="208"/>
      <c r="SRY39" s="187"/>
      <c r="SRZ39" s="187"/>
      <c r="SSA39" s="207"/>
      <c r="SSB39" s="187"/>
      <c r="SSC39" s="187"/>
      <c r="SSD39" s="187"/>
      <c r="SSE39" s="187"/>
      <c r="SSF39" s="208"/>
      <c r="SSG39" s="208"/>
      <c r="SSH39" s="187"/>
      <c r="SSI39" s="187"/>
      <c r="SSJ39" s="207"/>
      <c r="SSK39" s="187"/>
      <c r="SSL39" s="187"/>
      <c r="SSM39" s="187"/>
      <c r="SSN39" s="187"/>
      <c r="SSO39" s="208"/>
      <c r="SSP39" s="208"/>
      <c r="SSQ39" s="187"/>
      <c r="SSR39" s="187"/>
      <c r="SSS39" s="207"/>
      <c r="SST39" s="187"/>
      <c r="SSU39" s="187"/>
      <c r="SSV39" s="187"/>
      <c r="SSW39" s="187"/>
      <c r="SSX39" s="208"/>
      <c r="SSY39" s="208"/>
      <c r="SSZ39" s="187"/>
      <c r="STA39" s="187"/>
      <c r="STB39" s="207"/>
      <c r="STC39" s="187"/>
      <c r="STD39" s="187"/>
      <c r="STE39" s="187"/>
      <c r="STF39" s="187"/>
      <c r="STG39" s="208"/>
      <c r="STH39" s="208"/>
      <c r="STI39" s="187"/>
      <c r="STJ39" s="187"/>
      <c r="STK39" s="207"/>
      <c r="STL39" s="187"/>
      <c r="STM39" s="187"/>
      <c r="STN39" s="187"/>
      <c r="STO39" s="187"/>
      <c r="STP39" s="208"/>
      <c r="STQ39" s="208"/>
      <c r="STR39" s="187"/>
      <c r="STS39" s="187"/>
      <c r="STT39" s="207"/>
      <c r="STU39" s="187"/>
      <c r="STV39" s="187"/>
      <c r="STW39" s="187"/>
      <c r="STX39" s="187"/>
      <c r="STY39" s="208"/>
      <c r="STZ39" s="208"/>
      <c r="SUA39" s="187"/>
      <c r="SUB39" s="187"/>
      <c r="SUC39" s="207"/>
      <c r="SUD39" s="187"/>
      <c r="SUE39" s="187"/>
      <c r="SUF39" s="187"/>
      <c r="SUG39" s="187"/>
      <c r="SUH39" s="208"/>
      <c r="SUI39" s="208"/>
      <c r="SUJ39" s="187"/>
      <c r="SUK39" s="187"/>
      <c r="SUL39" s="207"/>
      <c r="SUM39" s="187"/>
      <c r="SUN39" s="187"/>
      <c r="SUO39" s="187"/>
      <c r="SUP39" s="187"/>
      <c r="SUQ39" s="208"/>
      <c r="SUR39" s="208"/>
      <c r="SUS39" s="187"/>
      <c r="SUT39" s="187"/>
      <c r="SUU39" s="207"/>
      <c r="SUV39" s="187"/>
      <c r="SUW39" s="187"/>
      <c r="SUX39" s="187"/>
      <c r="SUY39" s="187"/>
      <c r="SUZ39" s="208"/>
      <c r="SVA39" s="208"/>
      <c r="SVB39" s="187"/>
      <c r="SVC39" s="187"/>
      <c r="SVD39" s="207"/>
      <c r="SVE39" s="187"/>
      <c r="SVF39" s="187"/>
      <c r="SVG39" s="187"/>
      <c r="SVH39" s="187"/>
      <c r="SVI39" s="208"/>
      <c r="SVJ39" s="208"/>
      <c r="SVK39" s="187"/>
      <c r="SVL39" s="187"/>
      <c r="SVM39" s="207"/>
      <c r="SVN39" s="187"/>
      <c r="SVO39" s="187"/>
      <c r="SVP39" s="187"/>
      <c r="SVQ39" s="187"/>
      <c r="SVR39" s="208"/>
      <c r="SVS39" s="208"/>
      <c r="SVT39" s="187"/>
      <c r="SVU39" s="187"/>
      <c r="SVV39" s="207"/>
      <c r="SVW39" s="187"/>
      <c r="SVX39" s="187"/>
      <c r="SVY39" s="187"/>
      <c r="SVZ39" s="187"/>
      <c r="SWA39" s="208"/>
      <c r="SWB39" s="208"/>
      <c r="SWC39" s="187"/>
      <c r="SWD39" s="187"/>
      <c r="SWE39" s="207"/>
      <c r="SWF39" s="187"/>
      <c r="SWG39" s="187"/>
      <c r="SWH39" s="187"/>
      <c r="SWI39" s="187"/>
      <c r="SWJ39" s="208"/>
      <c r="SWK39" s="208"/>
      <c r="SWL39" s="187"/>
      <c r="SWM39" s="187"/>
      <c r="SWN39" s="207"/>
      <c r="SWO39" s="187"/>
      <c r="SWP39" s="187"/>
      <c r="SWQ39" s="187"/>
      <c r="SWR39" s="187"/>
      <c r="SWS39" s="208"/>
      <c r="SWT39" s="208"/>
      <c r="SWU39" s="187"/>
      <c r="SWV39" s="187"/>
      <c r="SWW39" s="207"/>
      <c r="SWX39" s="187"/>
      <c r="SWY39" s="187"/>
      <c r="SWZ39" s="187"/>
      <c r="SXA39" s="187"/>
      <c r="SXB39" s="208"/>
      <c r="SXC39" s="208"/>
      <c r="SXD39" s="187"/>
      <c r="SXE39" s="187"/>
      <c r="SXF39" s="207"/>
      <c r="SXG39" s="187"/>
      <c r="SXH39" s="187"/>
      <c r="SXI39" s="187"/>
      <c r="SXJ39" s="187"/>
      <c r="SXK39" s="208"/>
      <c r="SXL39" s="208"/>
      <c r="SXM39" s="187"/>
      <c r="SXN39" s="187"/>
      <c r="SXO39" s="207"/>
      <c r="SXP39" s="187"/>
      <c r="SXQ39" s="187"/>
      <c r="SXR39" s="187"/>
      <c r="SXS39" s="187"/>
      <c r="SXT39" s="208"/>
      <c r="SXU39" s="208"/>
      <c r="SXV39" s="187"/>
      <c r="SXW39" s="187"/>
      <c r="SXX39" s="207"/>
      <c r="SXY39" s="187"/>
      <c r="SXZ39" s="187"/>
      <c r="SYA39" s="187"/>
      <c r="SYB39" s="187"/>
      <c r="SYC39" s="208"/>
      <c r="SYD39" s="208"/>
      <c r="SYE39" s="187"/>
      <c r="SYF39" s="187"/>
      <c r="SYG39" s="207"/>
      <c r="SYH39" s="187"/>
      <c r="SYI39" s="187"/>
      <c r="SYJ39" s="187"/>
      <c r="SYK39" s="187"/>
      <c r="SYL39" s="208"/>
      <c r="SYM39" s="208"/>
      <c r="SYN39" s="187"/>
      <c r="SYO39" s="187"/>
      <c r="SYP39" s="207"/>
      <c r="SYQ39" s="187"/>
      <c r="SYR39" s="187"/>
      <c r="SYS39" s="187"/>
      <c r="SYT39" s="187"/>
      <c r="SYU39" s="208"/>
      <c r="SYV39" s="208"/>
      <c r="SYW39" s="187"/>
      <c r="SYX39" s="187"/>
      <c r="SYY39" s="207"/>
      <c r="SYZ39" s="187"/>
      <c r="SZA39" s="187"/>
      <c r="SZB39" s="187"/>
      <c r="SZC39" s="187"/>
      <c r="SZD39" s="208"/>
      <c r="SZE39" s="208"/>
      <c r="SZF39" s="187"/>
      <c r="SZG39" s="187"/>
      <c r="SZH39" s="207"/>
      <c r="SZI39" s="187"/>
      <c r="SZJ39" s="187"/>
      <c r="SZK39" s="187"/>
      <c r="SZL39" s="187"/>
      <c r="SZM39" s="208"/>
      <c r="SZN39" s="208"/>
      <c r="SZO39" s="187"/>
      <c r="SZP39" s="187"/>
      <c r="SZQ39" s="207"/>
      <c r="SZR39" s="187"/>
      <c r="SZS39" s="187"/>
      <c r="SZT39" s="187"/>
      <c r="SZU39" s="187"/>
      <c r="SZV39" s="208"/>
      <c r="SZW39" s="208"/>
      <c r="SZX39" s="187"/>
      <c r="SZY39" s="187"/>
      <c r="SZZ39" s="207"/>
      <c r="TAA39" s="187"/>
      <c r="TAB39" s="187"/>
      <c r="TAC39" s="187"/>
      <c r="TAD39" s="187"/>
      <c r="TAE39" s="208"/>
      <c r="TAF39" s="208"/>
      <c r="TAG39" s="187"/>
      <c r="TAH39" s="187"/>
      <c r="TAI39" s="207"/>
      <c r="TAJ39" s="187"/>
      <c r="TAK39" s="187"/>
      <c r="TAL39" s="187"/>
      <c r="TAM39" s="187"/>
      <c r="TAN39" s="208"/>
      <c r="TAO39" s="208"/>
      <c r="TAP39" s="187"/>
      <c r="TAQ39" s="187"/>
      <c r="TAR39" s="207"/>
      <c r="TAS39" s="187"/>
      <c r="TAT39" s="187"/>
      <c r="TAU39" s="187"/>
      <c r="TAV39" s="187"/>
      <c r="TAW39" s="208"/>
      <c r="TAX39" s="208"/>
      <c r="TAY39" s="187"/>
      <c r="TAZ39" s="187"/>
      <c r="TBA39" s="207"/>
      <c r="TBB39" s="187"/>
      <c r="TBC39" s="187"/>
      <c r="TBD39" s="187"/>
      <c r="TBE39" s="187"/>
      <c r="TBF39" s="208"/>
      <c r="TBG39" s="208"/>
      <c r="TBH39" s="187"/>
      <c r="TBI39" s="187"/>
      <c r="TBJ39" s="207"/>
      <c r="TBK39" s="187"/>
      <c r="TBL39" s="187"/>
      <c r="TBM39" s="187"/>
      <c r="TBN39" s="187"/>
      <c r="TBO39" s="208"/>
      <c r="TBP39" s="208"/>
      <c r="TBQ39" s="187"/>
      <c r="TBR39" s="187"/>
      <c r="TBS39" s="207"/>
      <c r="TBT39" s="187"/>
      <c r="TBU39" s="187"/>
      <c r="TBV39" s="187"/>
      <c r="TBW39" s="187"/>
      <c r="TBX39" s="208"/>
      <c r="TBY39" s="208"/>
      <c r="TBZ39" s="187"/>
      <c r="TCA39" s="187"/>
      <c r="TCB39" s="207"/>
      <c r="TCC39" s="187"/>
      <c r="TCD39" s="187"/>
      <c r="TCE39" s="187"/>
      <c r="TCF39" s="187"/>
      <c r="TCG39" s="208"/>
      <c r="TCH39" s="208"/>
      <c r="TCI39" s="187"/>
      <c r="TCJ39" s="187"/>
      <c r="TCK39" s="207"/>
      <c r="TCL39" s="187"/>
      <c r="TCM39" s="187"/>
      <c r="TCN39" s="187"/>
      <c r="TCO39" s="187"/>
      <c r="TCP39" s="208"/>
      <c r="TCQ39" s="208"/>
      <c r="TCR39" s="187"/>
      <c r="TCS39" s="187"/>
      <c r="TCT39" s="207"/>
      <c r="TCU39" s="187"/>
      <c r="TCV39" s="187"/>
      <c r="TCW39" s="187"/>
      <c r="TCX39" s="187"/>
      <c r="TCY39" s="208"/>
      <c r="TCZ39" s="208"/>
      <c r="TDA39" s="187"/>
      <c r="TDB39" s="187"/>
      <c r="TDC39" s="207"/>
      <c r="TDD39" s="187"/>
      <c r="TDE39" s="187"/>
      <c r="TDF39" s="187"/>
      <c r="TDG39" s="187"/>
      <c r="TDH39" s="208"/>
      <c r="TDI39" s="208"/>
      <c r="TDJ39" s="187"/>
      <c r="TDK39" s="187"/>
      <c r="TDL39" s="207"/>
      <c r="TDM39" s="187"/>
      <c r="TDN39" s="187"/>
      <c r="TDO39" s="187"/>
      <c r="TDP39" s="187"/>
      <c r="TDQ39" s="208"/>
      <c r="TDR39" s="208"/>
      <c r="TDS39" s="187"/>
      <c r="TDT39" s="187"/>
      <c r="TDU39" s="207"/>
      <c r="TDV39" s="187"/>
      <c r="TDW39" s="187"/>
      <c r="TDX39" s="187"/>
      <c r="TDY39" s="187"/>
      <c r="TDZ39" s="208"/>
      <c r="TEA39" s="208"/>
      <c r="TEB39" s="187"/>
      <c r="TEC39" s="187"/>
      <c r="TED39" s="207"/>
      <c r="TEE39" s="187"/>
      <c r="TEF39" s="187"/>
      <c r="TEG39" s="187"/>
      <c r="TEH39" s="187"/>
      <c r="TEI39" s="208"/>
      <c r="TEJ39" s="208"/>
      <c r="TEK39" s="187"/>
      <c r="TEL39" s="187"/>
      <c r="TEM39" s="207"/>
      <c r="TEN39" s="187"/>
      <c r="TEO39" s="187"/>
      <c r="TEP39" s="187"/>
      <c r="TEQ39" s="187"/>
      <c r="TER39" s="208"/>
      <c r="TES39" s="208"/>
      <c r="TET39" s="187"/>
      <c r="TEU39" s="187"/>
      <c r="TEV39" s="207"/>
      <c r="TEW39" s="187"/>
      <c r="TEX39" s="187"/>
      <c r="TEY39" s="187"/>
      <c r="TEZ39" s="187"/>
      <c r="TFA39" s="208"/>
      <c r="TFB39" s="208"/>
      <c r="TFC39" s="187"/>
      <c r="TFD39" s="187"/>
      <c r="TFE39" s="207"/>
      <c r="TFF39" s="187"/>
      <c r="TFG39" s="187"/>
      <c r="TFH39" s="187"/>
      <c r="TFI39" s="187"/>
      <c r="TFJ39" s="208"/>
      <c r="TFK39" s="208"/>
      <c r="TFL39" s="187"/>
      <c r="TFM39" s="187"/>
      <c r="TFN39" s="207"/>
      <c r="TFO39" s="187"/>
      <c r="TFP39" s="187"/>
      <c r="TFQ39" s="187"/>
      <c r="TFR39" s="187"/>
      <c r="TFS39" s="208"/>
      <c r="TFT39" s="208"/>
      <c r="TFU39" s="187"/>
      <c r="TFV39" s="187"/>
      <c r="TFW39" s="207"/>
      <c r="TFX39" s="187"/>
      <c r="TFY39" s="187"/>
      <c r="TFZ39" s="187"/>
      <c r="TGA39" s="187"/>
      <c r="TGB39" s="208"/>
      <c r="TGC39" s="208"/>
      <c r="TGD39" s="187"/>
      <c r="TGE39" s="187"/>
      <c r="TGF39" s="207"/>
      <c r="TGG39" s="187"/>
      <c r="TGH39" s="187"/>
      <c r="TGI39" s="187"/>
      <c r="TGJ39" s="187"/>
      <c r="TGK39" s="208"/>
      <c r="TGL39" s="208"/>
      <c r="TGM39" s="187"/>
      <c r="TGN39" s="187"/>
      <c r="TGO39" s="207"/>
      <c r="TGP39" s="187"/>
      <c r="TGQ39" s="187"/>
      <c r="TGR39" s="187"/>
      <c r="TGS39" s="187"/>
      <c r="TGT39" s="208"/>
      <c r="TGU39" s="208"/>
      <c r="TGV39" s="187"/>
      <c r="TGW39" s="187"/>
      <c r="TGX39" s="207"/>
      <c r="TGY39" s="187"/>
      <c r="TGZ39" s="187"/>
      <c r="THA39" s="187"/>
      <c r="THB39" s="187"/>
      <c r="THC39" s="208"/>
      <c r="THD39" s="208"/>
      <c r="THE39" s="187"/>
      <c r="THF39" s="187"/>
      <c r="THG39" s="207"/>
      <c r="THH39" s="187"/>
      <c r="THI39" s="187"/>
      <c r="THJ39" s="187"/>
      <c r="THK39" s="187"/>
      <c r="THL39" s="208"/>
      <c r="THM39" s="208"/>
      <c r="THN39" s="187"/>
      <c r="THO39" s="187"/>
      <c r="THP39" s="207"/>
      <c r="THQ39" s="187"/>
      <c r="THR39" s="187"/>
      <c r="THS39" s="187"/>
      <c r="THT39" s="187"/>
      <c r="THU39" s="208"/>
      <c r="THV39" s="208"/>
      <c r="THW39" s="187"/>
      <c r="THX39" s="187"/>
      <c r="THY39" s="207"/>
      <c r="THZ39" s="187"/>
      <c r="TIA39" s="187"/>
      <c r="TIB39" s="187"/>
      <c r="TIC39" s="187"/>
      <c r="TID39" s="208"/>
      <c r="TIE39" s="208"/>
      <c r="TIF39" s="187"/>
      <c r="TIG39" s="187"/>
      <c r="TIH39" s="207"/>
      <c r="TII39" s="187"/>
      <c r="TIJ39" s="187"/>
      <c r="TIK39" s="187"/>
      <c r="TIL39" s="187"/>
      <c r="TIM39" s="208"/>
      <c r="TIN39" s="208"/>
      <c r="TIO39" s="187"/>
      <c r="TIP39" s="187"/>
      <c r="TIQ39" s="207"/>
      <c r="TIR39" s="187"/>
      <c r="TIS39" s="187"/>
      <c r="TIT39" s="187"/>
      <c r="TIU39" s="187"/>
      <c r="TIV39" s="208"/>
      <c r="TIW39" s="208"/>
      <c r="TIX39" s="187"/>
      <c r="TIY39" s="187"/>
      <c r="TIZ39" s="207"/>
      <c r="TJA39" s="187"/>
      <c r="TJB39" s="187"/>
      <c r="TJC39" s="187"/>
      <c r="TJD39" s="187"/>
      <c r="TJE39" s="208"/>
      <c r="TJF39" s="208"/>
      <c r="TJG39" s="187"/>
      <c r="TJH39" s="187"/>
      <c r="TJI39" s="207"/>
      <c r="TJJ39" s="187"/>
      <c r="TJK39" s="187"/>
      <c r="TJL39" s="187"/>
      <c r="TJM39" s="187"/>
      <c r="TJN39" s="208"/>
      <c r="TJO39" s="208"/>
      <c r="TJP39" s="187"/>
      <c r="TJQ39" s="187"/>
      <c r="TJR39" s="207"/>
      <c r="TJS39" s="187"/>
      <c r="TJT39" s="187"/>
      <c r="TJU39" s="187"/>
      <c r="TJV39" s="187"/>
      <c r="TJW39" s="208"/>
      <c r="TJX39" s="208"/>
      <c r="TJY39" s="187"/>
      <c r="TJZ39" s="187"/>
      <c r="TKA39" s="207"/>
      <c r="TKB39" s="187"/>
      <c r="TKC39" s="187"/>
      <c r="TKD39" s="187"/>
      <c r="TKE39" s="187"/>
      <c r="TKF39" s="208"/>
      <c r="TKG39" s="208"/>
      <c r="TKH39" s="187"/>
      <c r="TKI39" s="187"/>
      <c r="TKJ39" s="207"/>
      <c r="TKK39" s="187"/>
      <c r="TKL39" s="187"/>
      <c r="TKM39" s="187"/>
      <c r="TKN39" s="187"/>
      <c r="TKO39" s="208"/>
      <c r="TKP39" s="208"/>
      <c r="TKQ39" s="187"/>
      <c r="TKR39" s="187"/>
      <c r="TKS39" s="207"/>
      <c r="TKT39" s="187"/>
      <c r="TKU39" s="187"/>
      <c r="TKV39" s="187"/>
      <c r="TKW39" s="187"/>
      <c r="TKX39" s="208"/>
      <c r="TKY39" s="208"/>
      <c r="TKZ39" s="187"/>
      <c r="TLA39" s="187"/>
      <c r="TLB39" s="207"/>
      <c r="TLC39" s="187"/>
      <c r="TLD39" s="187"/>
      <c r="TLE39" s="187"/>
      <c r="TLF39" s="187"/>
      <c r="TLG39" s="208"/>
      <c r="TLH39" s="208"/>
      <c r="TLI39" s="187"/>
      <c r="TLJ39" s="187"/>
      <c r="TLK39" s="207"/>
      <c r="TLL39" s="187"/>
      <c r="TLM39" s="187"/>
      <c r="TLN39" s="187"/>
      <c r="TLO39" s="187"/>
      <c r="TLP39" s="208"/>
      <c r="TLQ39" s="208"/>
      <c r="TLR39" s="187"/>
      <c r="TLS39" s="187"/>
      <c r="TLT39" s="207"/>
      <c r="TLU39" s="187"/>
      <c r="TLV39" s="187"/>
      <c r="TLW39" s="187"/>
      <c r="TLX39" s="187"/>
      <c r="TLY39" s="208"/>
      <c r="TLZ39" s="208"/>
      <c r="TMA39" s="187"/>
      <c r="TMB39" s="187"/>
      <c r="TMC39" s="207"/>
      <c r="TMD39" s="187"/>
      <c r="TME39" s="187"/>
      <c r="TMF39" s="187"/>
      <c r="TMG39" s="187"/>
      <c r="TMH39" s="208"/>
      <c r="TMI39" s="208"/>
      <c r="TMJ39" s="187"/>
      <c r="TMK39" s="187"/>
      <c r="TML39" s="207"/>
      <c r="TMM39" s="187"/>
      <c r="TMN39" s="187"/>
      <c r="TMO39" s="187"/>
      <c r="TMP39" s="187"/>
      <c r="TMQ39" s="208"/>
      <c r="TMR39" s="208"/>
      <c r="TMS39" s="187"/>
      <c r="TMT39" s="187"/>
      <c r="TMU39" s="207"/>
      <c r="TMV39" s="187"/>
      <c r="TMW39" s="187"/>
      <c r="TMX39" s="187"/>
      <c r="TMY39" s="187"/>
      <c r="TMZ39" s="208"/>
      <c r="TNA39" s="208"/>
      <c r="TNB39" s="187"/>
      <c r="TNC39" s="187"/>
      <c r="TND39" s="207"/>
      <c r="TNE39" s="187"/>
      <c r="TNF39" s="187"/>
      <c r="TNG39" s="187"/>
      <c r="TNH39" s="187"/>
      <c r="TNI39" s="208"/>
      <c r="TNJ39" s="208"/>
      <c r="TNK39" s="187"/>
      <c r="TNL39" s="187"/>
      <c r="TNM39" s="207"/>
      <c r="TNN39" s="187"/>
      <c r="TNO39" s="187"/>
      <c r="TNP39" s="187"/>
      <c r="TNQ39" s="187"/>
      <c r="TNR39" s="208"/>
      <c r="TNS39" s="208"/>
      <c r="TNT39" s="187"/>
      <c r="TNU39" s="187"/>
      <c r="TNV39" s="207"/>
      <c r="TNW39" s="187"/>
      <c r="TNX39" s="187"/>
      <c r="TNY39" s="187"/>
      <c r="TNZ39" s="187"/>
      <c r="TOA39" s="208"/>
      <c r="TOB39" s="208"/>
      <c r="TOC39" s="187"/>
      <c r="TOD39" s="187"/>
      <c r="TOE39" s="207"/>
      <c r="TOF39" s="187"/>
      <c r="TOG39" s="187"/>
      <c r="TOH39" s="187"/>
      <c r="TOI39" s="187"/>
      <c r="TOJ39" s="208"/>
      <c r="TOK39" s="208"/>
      <c r="TOL39" s="187"/>
      <c r="TOM39" s="187"/>
      <c r="TON39" s="207"/>
      <c r="TOO39" s="187"/>
      <c r="TOP39" s="187"/>
      <c r="TOQ39" s="187"/>
      <c r="TOR39" s="187"/>
      <c r="TOS39" s="208"/>
      <c r="TOT39" s="208"/>
      <c r="TOU39" s="187"/>
      <c r="TOV39" s="187"/>
      <c r="TOW39" s="207"/>
      <c r="TOX39" s="187"/>
      <c r="TOY39" s="187"/>
      <c r="TOZ39" s="187"/>
      <c r="TPA39" s="187"/>
      <c r="TPB39" s="208"/>
      <c r="TPC39" s="208"/>
      <c r="TPD39" s="187"/>
      <c r="TPE39" s="187"/>
      <c r="TPF39" s="207"/>
      <c r="TPG39" s="187"/>
      <c r="TPH39" s="187"/>
      <c r="TPI39" s="187"/>
      <c r="TPJ39" s="187"/>
      <c r="TPK39" s="208"/>
      <c r="TPL39" s="208"/>
      <c r="TPM39" s="187"/>
      <c r="TPN39" s="187"/>
      <c r="TPO39" s="207"/>
      <c r="TPP39" s="187"/>
      <c r="TPQ39" s="187"/>
      <c r="TPR39" s="187"/>
      <c r="TPS39" s="187"/>
      <c r="TPT39" s="208"/>
      <c r="TPU39" s="208"/>
      <c r="TPV39" s="187"/>
      <c r="TPW39" s="187"/>
      <c r="TPX39" s="207"/>
      <c r="TPY39" s="187"/>
      <c r="TPZ39" s="187"/>
      <c r="TQA39" s="187"/>
      <c r="TQB39" s="187"/>
      <c r="TQC39" s="208"/>
      <c r="TQD39" s="208"/>
      <c r="TQE39" s="187"/>
      <c r="TQF39" s="187"/>
      <c r="TQG39" s="207"/>
      <c r="TQH39" s="187"/>
      <c r="TQI39" s="187"/>
      <c r="TQJ39" s="187"/>
      <c r="TQK39" s="187"/>
      <c r="TQL39" s="208"/>
      <c r="TQM39" s="208"/>
      <c r="TQN39" s="187"/>
      <c r="TQO39" s="187"/>
      <c r="TQP39" s="207"/>
      <c r="TQQ39" s="187"/>
      <c r="TQR39" s="187"/>
      <c r="TQS39" s="187"/>
      <c r="TQT39" s="187"/>
      <c r="TQU39" s="208"/>
      <c r="TQV39" s="208"/>
      <c r="TQW39" s="187"/>
      <c r="TQX39" s="187"/>
      <c r="TQY39" s="207"/>
      <c r="TQZ39" s="187"/>
      <c r="TRA39" s="187"/>
      <c r="TRB39" s="187"/>
      <c r="TRC39" s="187"/>
      <c r="TRD39" s="208"/>
      <c r="TRE39" s="208"/>
      <c r="TRF39" s="187"/>
      <c r="TRG39" s="187"/>
      <c r="TRH39" s="207"/>
      <c r="TRI39" s="187"/>
      <c r="TRJ39" s="187"/>
      <c r="TRK39" s="187"/>
      <c r="TRL39" s="187"/>
      <c r="TRM39" s="208"/>
      <c r="TRN39" s="208"/>
      <c r="TRO39" s="187"/>
      <c r="TRP39" s="187"/>
      <c r="TRQ39" s="207"/>
      <c r="TRR39" s="187"/>
      <c r="TRS39" s="187"/>
      <c r="TRT39" s="187"/>
      <c r="TRU39" s="187"/>
      <c r="TRV39" s="208"/>
      <c r="TRW39" s="208"/>
      <c r="TRX39" s="187"/>
      <c r="TRY39" s="187"/>
      <c r="TRZ39" s="207"/>
      <c r="TSA39" s="187"/>
      <c r="TSB39" s="187"/>
      <c r="TSC39" s="187"/>
      <c r="TSD39" s="187"/>
      <c r="TSE39" s="208"/>
      <c r="TSF39" s="208"/>
      <c r="TSG39" s="187"/>
      <c r="TSH39" s="187"/>
      <c r="TSI39" s="207"/>
      <c r="TSJ39" s="187"/>
      <c r="TSK39" s="187"/>
      <c r="TSL39" s="187"/>
      <c r="TSM39" s="187"/>
      <c r="TSN39" s="208"/>
      <c r="TSO39" s="208"/>
      <c r="TSP39" s="187"/>
      <c r="TSQ39" s="187"/>
      <c r="TSR39" s="207"/>
      <c r="TSS39" s="187"/>
      <c r="TST39" s="187"/>
      <c r="TSU39" s="187"/>
      <c r="TSV39" s="187"/>
      <c r="TSW39" s="208"/>
      <c r="TSX39" s="208"/>
      <c r="TSY39" s="187"/>
      <c r="TSZ39" s="187"/>
      <c r="TTA39" s="207"/>
      <c r="TTB39" s="187"/>
      <c r="TTC39" s="187"/>
      <c r="TTD39" s="187"/>
      <c r="TTE39" s="187"/>
      <c r="TTF39" s="208"/>
      <c r="TTG39" s="208"/>
      <c r="TTH39" s="187"/>
      <c r="TTI39" s="187"/>
      <c r="TTJ39" s="207"/>
      <c r="TTK39" s="187"/>
      <c r="TTL39" s="187"/>
      <c r="TTM39" s="187"/>
      <c r="TTN39" s="187"/>
      <c r="TTO39" s="208"/>
      <c r="TTP39" s="208"/>
      <c r="TTQ39" s="187"/>
      <c r="TTR39" s="187"/>
      <c r="TTS39" s="207"/>
      <c r="TTT39" s="187"/>
      <c r="TTU39" s="187"/>
      <c r="TTV39" s="187"/>
      <c r="TTW39" s="187"/>
      <c r="TTX39" s="208"/>
      <c r="TTY39" s="208"/>
      <c r="TTZ39" s="187"/>
      <c r="TUA39" s="187"/>
      <c r="TUB39" s="207"/>
      <c r="TUC39" s="187"/>
      <c r="TUD39" s="187"/>
      <c r="TUE39" s="187"/>
      <c r="TUF39" s="187"/>
      <c r="TUG39" s="208"/>
      <c r="TUH39" s="208"/>
      <c r="TUI39" s="187"/>
      <c r="TUJ39" s="187"/>
      <c r="TUK39" s="207"/>
      <c r="TUL39" s="187"/>
      <c r="TUM39" s="187"/>
      <c r="TUN39" s="187"/>
      <c r="TUO39" s="187"/>
      <c r="TUP39" s="208"/>
      <c r="TUQ39" s="208"/>
      <c r="TUR39" s="187"/>
      <c r="TUS39" s="187"/>
      <c r="TUT39" s="207"/>
      <c r="TUU39" s="187"/>
      <c r="TUV39" s="187"/>
      <c r="TUW39" s="187"/>
      <c r="TUX39" s="187"/>
      <c r="TUY39" s="208"/>
      <c r="TUZ39" s="208"/>
      <c r="TVA39" s="187"/>
      <c r="TVB39" s="187"/>
      <c r="TVC39" s="207"/>
      <c r="TVD39" s="187"/>
      <c r="TVE39" s="187"/>
      <c r="TVF39" s="187"/>
      <c r="TVG39" s="187"/>
      <c r="TVH39" s="208"/>
      <c r="TVI39" s="208"/>
      <c r="TVJ39" s="187"/>
      <c r="TVK39" s="187"/>
      <c r="TVL39" s="207"/>
      <c r="TVM39" s="187"/>
      <c r="TVN39" s="187"/>
      <c r="TVO39" s="187"/>
      <c r="TVP39" s="187"/>
      <c r="TVQ39" s="208"/>
      <c r="TVR39" s="208"/>
      <c r="TVS39" s="187"/>
      <c r="TVT39" s="187"/>
      <c r="TVU39" s="207"/>
      <c r="TVV39" s="187"/>
      <c r="TVW39" s="187"/>
      <c r="TVX39" s="187"/>
      <c r="TVY39" s="187"/>
      <c r="TVZ39" s="208"/>
      <c r="TWA39" s="208"/>
      <c r="TWB39" s="187"/>
      <c r="TWC39" s="187"/>
      <c r="TWD39" s="207"/>
      <c r="TWE39" s="187"/>
      <c r="TWF39" s="187"/>
      <c r="TWG39" s="187"/>
      <c r="TWH39" s="187"/>
      <c r="TWI39" s="208"/>
      <c r="TWJ39" s="208"/>
      <c r="TWK39" s="187"/>
      <c r="TWL39" s="187"/>
      <c r="TWM39" s="207"/>
      <c r="TWN39" s="187"/>
      <c r="TWO39" s="187"/>
      <c r="TWP39" s="187"/>
      <c r="TWQ39" s="187"/>
      <c r="TWR39" s="208"/>
      <c r="TWS39" s="208"/>
      <c r="TWT39" s="187"/>
      <c r="TWU39" s="187"/>
      <c r="TWV39" s="207"/>
      <c r="TWW39" s="187"/>
      <c r="TWX39" s="187"/>
      <c r="TWY39" s="187"/>
      <c r="TWZ39" s="187"/>
      <c r="TXA39" s="208"/>
      <c r="TXB39" s="208"/>
      <c r="TXC39" s="187"/>
      <c r="TXD39" s="187"/>
      <c r="TXE39" s="207"/>
      <c r="TXF39" s="187"/>
      <c r="TXG39" s="187"/>
      <c r="TXH39" s="187"/>
      <c r="TXI39" s="187"/>
      <c r="TXJ39" s="208"/>
      <c r="TXK39" s="208"/>
      <c r="TXL39" s="187"/>
      <c r="TXM39" s="187"/>
      <c r="TXN39" s="207"/>
      <c r="TXO39" s="187"/>
      <c r="TXP39" s="187"/>
      <c r="TXQ39" s="187"/>
      <c r="TXR39" s="187"/>
      <c r="TXS39" s="208"/>
      <c r="TXT39" s="208"/>
      <c r="TXU39" s="187"/>
      <c r="TXV39" s="187"/>
      <c r="TXW39" s="207"/>
      <c r="TXX39" s="187"/>
      <c r="TXY39" s="187"/>
      <c r="TXZ39" s="187"/>
      <c r="TYA39" s="187"/>
      <c r="TYB39" s="208"/>
      <c r="TYC39" s="208"/>
      <c r="TYD39" s="187"/>
      <c r="TYE39" s="187"/>
      <c r="TYF39" s="207"/>
      <c r="TYG39" s="187"/>
      <c r="TYH39" s="187"/>
      <c r="TYI39" s="187"/>
      <c r="TYJ39" s="187"/>
      <c r="TYK39" s="208"/>
      <c r="TYL39" s="208"/>
      <c r="TYM39" s="187"/>
      <c r="TYN39" s="187"/>
      <c r="TYO39" s="207"/>
      <c r="TYP39" s="187"/>
      <c r="TYQ39" s="187"/>
      <c r="TYR39" s="187"/>
      <c r="TYS39" s="187"/>
      <c r="TYT39" s="208"/>
      <c r="TYU39" s="208"/>
      <c r="TYV39" s="187"/>
      <c r="TYW39" s="187"/>
      <c r="TYX39" s="207"/>
      <c r="TYY39" s="187"/>
      <c r="TYZ39" s="187"/>
      <c r="TZA39" s="187"/>
      <c r="TZB39" s="187"/>
      <c r="TZC39" s="208"/>
      <c r="TZD39" s="208"/>
      <c r="TZE39" s="187"/>
      <c r="TZF39" s="187"/>
      <c r="TZG39" s="207"/>
      <c r="TZH39" s="187"/>
      <c r="TZI39" s="187"/>
      <c r="TZJ39" s="187"/>
      <c r="TZK39" s="187"/>
      <c r="TZL39" s="208"/>
      <c r="TZM39" s="208"/>
      <c r="TZN39" s="187"/>
      <c r="TZO39" s="187"/>
      <c r="TZP39" s="207"/>
      <c r="TZQ39" s="187"/>
      <c r="TZR39" s="187"/>
      <c r="TZS39" s="187"/>
      <c r="TZT39" s="187"/>
      <c r="TZU39" s="208"/>
      <c r="TZV39" s="208"/>
      <c r="TZW39" s="187"/>
      <c r="TZX39" s="187"/>
      <c r="TZY39" s="207"/>
      <c r="TZZ39" s="187"/>
      <c r="UAA39" s="187"/>
      <c r="UAB39" s="187"/>
      <c r="UAC39" s="187"/>
      <c r="UAD39" s="208"/>
      <c r="UAE39" s="208"/>
      <c r="UAF39" s="187"/>
      <c r="UAG39" s="187"/>
      <c r="UAH39" s="207"/>
      <c r="UAI39" s="187"/>
      <c r="UAJ39" s="187"/>
      <c r="UAK39" s="187"/>
      <c r="UAL39" s="187"/>
      <c r="UAM39" s="208"/>
      <c r="UAN39" s="208"/>
      <c r="UAO39" s="187"/>
      <c r="UAP39" s="187"/>
      <c r="UAQ39" s="207"/>
      <c r="UAR39" s="187"/>
      <c r="UAS39" s="187"/>
      <c r="UAT39" s="187"/>
      <c r="UAU39" s="187"/>
      <c r="UAV39" s="208"/>
      <c r="UAW39" s="208"/>
      <c r="UAX39" s="187"/>
      <c r="UAY39" s="187"/>
      <c r="UAZ39" s="207"/>
      <c r="UBA39" s="187"/>
      <c r="UBB39" s="187"/>
      <c r="UBC39" s="187"/>
      <c r="UBD39" s="187"/>
      <c r="UBE39" s="208"/>
      <c r="UBF39" s="208"/>
      <c r="UBG39" s="187"/>
      <c r="UBH39" s="187"/>
      <c r="UBI39" s="207"/>
      <c r="UBJ39" s="187"/>
      <c r="UBK39" s="187"/>
      <c r="UBL39" s="187"/>
      <c r="UBM39" s="187"/>
      <c r="UBN39" s="208"/>
      <c r="UBO39" s="208"/>
      <c r="UBP39" s="187"/>
      <c r="UBQ39" s="187"/>
      <c r="UBR39" s="207"/>
      <c r="UBS39" s="187"/>
      <c r="UBT39" s="187"/>
      <c r="UBU39" s="187"/>
      <c r="UBV39" s="187"/>
      <c r="UBW39" s="208"/>
      <c r="UBX39" s="208"/>
      <c r="UBY39" s="187"/>
      <c r="UBZ39" s="187"/>
      <c r="UCA39" s="207"/>
      <c r="UCB39" s="187"/>
      <c r="UCC39" s="187"/>
      <c r="UCD39" s="187"/>
      <c r="UCE39" s="187"/>
      <c r="UCF39" s="208"/>
      <c r="UCG39" s="208"/>
      <c r="UCH39" s="187"/>
      <c r="UCI39" s="187"/>
      <c r="UCJ39" s="207"/>
      <c r="UCK39" s="187"/>
      <c r="UCL39" s="187"/>
      <c r="UCM39" s="187"/>
      <c r="UCN39" s="187"/>
      <c r="UCO39" s="208"/>
      <c r="UCP39" s="208"/>
      <c r="UCQ39" s="187"/>
      <c r="UCR39" s="187"/>
      <c r="UCS39" s="207"/>
      <c r="UCT39" s="187"/>
      <c r="UCU39" s="187"/>
      <c r="UCV39" s="187"/>
      <c r="UCW39" s="187"/>
      <c r="UCX39" s="208"/>
      <c r="UCY39" s="208"/>
      <c r="UCZ39" s="187"/>
      <c r="UDA39" s="187"/>
      <c r="UDB39" s="207"/>
      <c r="UDC39" s="187"/>
      <c r="UDD39" s="187"/>
      <c r="UDE39" s="187"/>
      <c r="UDF39" s="187"/>
      <c r="UDG39" s="208"/>
      <c r="UDH39" s="208"/>
      <c r="UDI39" s="187"/>
      <c r="UDJ39" s="187"/>
      <c r="UDK39" s="207"/>
      <c r="UDL39" s="187"/>
      <c r="UDM39" s="187"/>
      <c r="UDN39" s="187"/>
      <c r="UDO39" s="187"/>
      <c r="UDP39" s="208"/>
      <c r="UDQ39" s="208"/>
      <c r="UDR39" s="187"/>
      <c r="UDS39" s="187"/>
      <c r="UDT39" s="207"/>
      <c r="UDU39" s="187"/>
      <c r="UDV39" s="187"/>
      <c r="UDW39" s="187"/>
      <c r="UDX39" s="187"/>
      <c r="UDY39" s="208"/>
      <c r="UDZ39" s="208"/>
      <c r="UEA39" s="187"/>
      <c r="UEB39" s="187"/>
      <c r="UEC39" s="207"/>
      <c r="UED39" s="187"/>
      <c r="UEE39" s="187"/>
      <c r="UEF39" s="187"/>
      <c r="UEG39" s="187"/>
      <c r="UEH39" s="208"/>
      <c r="UEI39" s="208"/>
      <c r="UEJ39" s="187"/>
      <c r="UEK39" s="187"/>
      <c r="UEL39" s="207"/>
      <c r="UEM39" s="187"/>
      <c r="UEN39" s="187"/>
      <c r="UEO39" s="187"/>
      <c r="UEP39" s="187"/>
      <c r="UEQ39" s="208"/>
      <c r="UER39" s="208"/>
      <c r="UES39" s="187"/>
      <c r="UET39" s="187"/>
      <c r="UEU39" s="207"/>
      <c r="UEV39" s="187"/>
      <c r="UEW39" s="187"/>
      <c r="UEX39" s="187"/>
      <c r="UEY39" s="187"/>
      <c r="UEZ39" s="208"/>
      <c r="UFA39" s="208"/>
      <c r="UFB39" s="187"/>
      <c r="UFC39" s="187"/>
      <c r="UFD39" s="207"/>
      <c r="UFE39" s="187"/>
      <c r="UFF39" s="187"/>
      <c r="UFG39" s="187"/>
      <c r="UFH39" s="187"/>
      <c r="UFI39" s="208"/>
      <c r="UFJ39" s="208"/>
      <c r="UFK39" s="187"/>
      <c r="UFL39" s="187"/>
      <c r="UFM39" s="207"/>
      <c r="UFN39" s="187"/>
      <c r="UFO39" s="187"/>
      <c r="UFP39" s="187"/>
      <c r="UFQ39" s="187"/>
      <c r="UFR39" s="208"/>
      <c r="UFS39" s="208"/>
      <c r="UFT39" s="187"/>
      <c r="UFU39" s="187"/>
      <c r="UFV39" s="207"/>
      <c r="UFW39" s="187"/>
      <c r="UFX39" s="187"/>
      <c r="UFY39" s="187"/>
      <c r="UFZ39" s="187"/>
      <c r="UGA39" s="208"/>
      <c r="UGB39" s="208"/>
      <c r="UGC39" s="187"/>
      <c r="UGD39" s="187"/>
      <c r="UGE39" s="207"/>
      <c r="UGF39" s="187"/>
      <c r="UGG39" s="187"/>
      <c r="UGH39" s="187"/>
      <c r="UGI39" s="187"/>
      <c r="UGJ39" s="208"/>
      <c r="UGK39" s="208"/>
      <c r="UGL39" s="187"/>
      <c r="UGM39" s="187"/>
      <c r="UGN39" s="207"/>
      <c r="UGO39" s="187"/>
      <c r="UGP39" s="187"/>
      <c r="UGQ39" s="187"/>
      <c r="UGR39" s="187"/>
      <c r="UGS39" s="208"/>
      <c r="UGT39" s="208"/>
      <c r="UGU39" s="187"/>
      <c r="UGV39" s="187"/>
      <c r="UGW39" s="207"/>
      <c r="UGX39" s="187"/>
      <c r="UGY39" s="187"/>
      <c r="UGZ39" s="187"/>
      <c r="UHA39" s="187"/>
      <c r="UHB39" s="208"/>
      <c r="UHC39" s="208"/>
      <c r="UHD39" s="187"/>
      <c r="UHE39" s="187"/>
      <c r="UHF39" s="207"/>
      <c r="UHG39" s="187"/>
      <c r="UHH39" s="187"/>
      <c r="UHI39" s="187"/>
      <c r="UHJ39" s="187"/>
      <c r="UHK39" s="208"/>
      <c r="UHL39" s="208"/>
      <c r="UHM39" s="187"/>
      <c r="UHN39" s="187"/>
      <c r="UHO39" s="207"/>
      <c r="UHP39" s="187"/>
      <c r="UHQ39" s="187"/>
      <c r="UHR39" s="187"/>
      <c r="UHS39" s="187"/>
      <c r="UHT39" s="208"/>
      <c r="UHU39" s="208"/>
      <c r="UHV39" s="187"/>
      <c r="UHW39" s="187"/>
      <c r="UHX39" s="207"/>
      <c r="UHY39" s="187"/>
      <c r="UHZ39" s="187"/>
      <c r="UIA39" s="187"/>
      <c r="UIB39" s="187"/>
      <c r="UIC39" s="208"/>
      <c r="UID39" s="208"/>
      <c r="UIE39" s="187"/>
      <c r="UIF39" s="187"/>
      <c r="UIG39" s="207"/>
      <c r="UIH39" s="187"/>
      <c r="UII39" s="187"/>
      <c r="UIJ39" s="187"/>
      <c r="UIK39" s="187"/>
      <c r="UIL39" s="208"/>
      <c r="UIM39" s="208"/>
      <c r="UIN39" s="187"/>
      <c r="UIO39" s="187"/>
      <c r="UIP39" s="207"/>
      <c r="UIQ39" s="187"/>
      <c r="UIR39" s="187"/>
      <c r="UIS39" s="187"/>
      <c r="UIT39" s="187"/>
      <c r="UIU39" s="208"/>
      <c r="UIV39" s="208"/>
      <c r="UIW39" s="187"/>
      <c r="UIX39" s="187"/>
      <c r="UIY39" s="207"/>
      <c r="UIZ39" s="187"/>
      <c r="UJA39" s="187"/>
      <c r="UJB39" s="187"/>
      <c r="UJC39" s="187"/>
      <c r="UJD39" s="208"/>
      <c r="UJE39" s="208"/>
      <c r="UJF39" s="187"/>
      <c r="UJG39" s="187"/>
      <c r="UJH39" s="207"/>
      <c r="UJI39" s="187"/>
      <c r="UJJ39" s="187"/>
      <c r="UJK39" s="187"/>
      <c r="UJL39" s="187"/>
      <c r="UJM39" s="208"/>
      <c r="UJN39" s="208"/>
      <c r="UJO39" s="187"/>
      <c r="UJP39" s="187"/>
      <c r="UJQ39" s="207"/>
      <c r="UJR39" s="187"/>
      <c r="UJS39" s="187"/>
      <c r="UJT39" s="187"/>
      <c r="UJU39" s="187"/>
      <c r="UJV39" s="208"/>
      <c r="UJW39" s="208"/>
      <c r="UJX39" s="187"/>
      <c r="UJY39" s="187"/>
      <c r="UJZ39" s="207"/>
      <c r="UKA39" s="187"/>
      <c r="UKB39" s="187"/>
      <c r="UKC39" s="187"/>
      <c r="UKD39" s="187"/>
      <c r="UKE39" s="208"/>
      <c r="UKF39" s="208"/>
      <c r="UKG39" s="187"/>
      <c r="UKH39" s="187"/>
      <c r="UKI39" s="207"/>
      <c r="UKJ39" s="187"/>
      <c r="UKK39" s="187"/>
      <c r="UKL39" s="187"/>
      <c r="UKM39" s="187"/>
      <c r="UKN39" s="208"/>
      <c r="UKO39" s="208"/>
      <c r="UKP39" s="187"/>
      <c r="UKQ39" s="187"/>
      <c r="UKR39" s="207"/>
      <c r="UKS39" s="187"/>
      <c r="UKT39" s="187"/>
      <c r="UKU39" s="187"/>
      <c r="UKV39" s="187"/>
      <c r="UKW39" s="208"/>
      <c r="UKX39" s="208"/>
      <c r="UKY39" s="187"/>
      <c r="UKZ39" s="187"/>
      <c r="ULA39" s="207"/>
      <c r="ULB39" s="187"/>
      <c r="ULC39" s="187"/>
      <c r="ULD39" s="187"/>
      <c r="ULE39" s="187"/>
      <c r="ULF39" s="208"/>
      <c r="ULG39" s="208"/>
      <c r="ULH39" s="187"/>
      <c r="ULI39" s="187"/>
      <c r="ULJ39" s="207"/>
      <c r="ULK39" s="187"/>
      <c r="ULL39" s="187"/>
      <c r="ULM39" s="187"/>
      <c r="ULN39" s="187"/>
      <c r="ULO39" s="208"/>
      <c r="ULP39" s="208"/>
      <c r="ULQ39" s="187"/>
      <c r="ULR39" s="187"/>
      <c r="ULS39" s="207"/>
      <c r="ULT39" s="187"/>
      <c r="ULU39" s="187"/>
      <c r="ULV39" s="187"/>
      <c r="ULW39" s="187"/>
      <c r="ULX39" s="208"/>
      <c r="ULY39" s="208"/>
      <c r="ULZ39" s="187"/>
      <c r="UMA39" s="187"/>
      <c r="UMB39" s="207"/>
      <c r="UMC39" s="187"/>
      <c r="UMD39" s="187"/>
      <c r="UME39" s="187"/>
      <c r="UMF39" s="187"/>
      <c r="UMG39" s="208"/>
      <c r="UMH39" s="208"/>
      <c r="UMI39" s="187"/>
      <c r="UMJ39" s="187"/>
      <c r="UMK39" s="207"/>
      <c r="UML39" s="187"/>
      <c r="UMM39" s="187"/>
      <c r="UMN39" s="187"/>
      <c r="UMO39" s="187"/>
      <c r="UMP39" s="208"/>
      <c r="UMQ39" s="208"/>
      <c r="UMR39" s="187"/>
      <c r="UMS39" s="187"/>
      <c r="UMT39" s="207"/>
      <c r="UMU39" s="187"/>
      <c r="UMV39" s="187"/>
      <c r="UMW39" s="187"/>
      <c r="UMX39" s="187"/>
      <c r="UMY39" s="208"/>
      <c r="UMZ39" s="208"/>
      <c r="UNA39" s="187"/>
      <c r="UNB39" s="187"/>
      <c r="UNC39" s="207"/>
      <c r="UND39" s="187"/>
      <c r="UNE39" s="187"/>
      <c r="UNF39" s="187"/>
      <c r="UNG39" s="187"/>
      <c r="UNH39" s="208"/>
      <c r="UNI39" s="208"/>
      <c r="UNJ39" s="187"/>
      <c r="UNK39" s="187"/>
      <c r="UNL39" s="207"/>
      <c r="UNM39" s="187"/>
      <c r="UNN39" s="187"/>
      <c r="UNO39" s="187"/>
      <c r="UNP39" s="187"/>
      <c r="UNQ39" s="208"/>
      <c r="UNR39" s="208"/>
      <c r="UNS39" s="187"/>
      <c r="UNT39" s="187"/>
      <c r="UNU39" s="207"/>
      <c r="UNV39" s="187"/>
      <c r="UNW39" s="187"/>
      <c r="UNX39" s="187"/>
      <c r="UNY39" s="187"/>
      <c r="UNZ39" s="208"/>
      <c r="UOA39" s="208"/>
      <c r="UOB39" s="187"/>
      <c r="UOC39" s="187"/>
      <c r="UOD39" s="207"/>
      <c r="UOE39" s="187"/>
      <c r="UOF39" s="187"/>
      <c r="UOG39" s="187"/>
      <c r="UOH39" s="187"/>
      <c r="UOI39" s="208"/>
      <c r="UOJ39" s="208"/>
      <c r="UOK39" s="187"/>
      <c r="UOL39" s="187"/>
      <c r="UOM39" s="207"/>
      <c r="UON39" s="187"/>
      <c r="UOO39" s="187"/>
      <c r="UOP39" s="187"/>
      <c r="UOQ39" s="187"/>
      <c r="UOR39" s="208"/>
      <c r="UOS39" s="208"/>
      <c r="UOT39" s="187"/>
      <c r="UOU39" s="187"/>
      <c r="UOV39" s="207"/>
      <c r="UOW39" s="187"/>
      <c r="UOX39" s="187"/>
      <c r="UOY39" s="187"/>
      <c r="UOZ39" s="187"/>
      <c r="UPA39" s="208"/>
      <c r="UPB39" s="208"/>
      <c r="UPC39" s="187"/>
      <c r="UPD39" s="187"/>
      <c r="UPE39" s="207"/>
      <c r="UPF39" s="187"/>
      <c r="UPG39" s="187"/>
      <c r="UPH39" s="187"/>
      <c r="UPI39" s="187"/>
      <c r="UPJ39" s="208"/>
      <c r="UPK39" s="208"/>
      <c r="UPL39" s="187"/>
      <c r="UPM39" s="187"/>
      <c r="UPN39" s="207"/>
      <c r="UPO39" s="187"/>
      <c r="UPP39" s="187"/>
      <c r="UPQ39" s="187"/>
      <c r="UPR39" s="187"/>
      <c r="UPS39" s="208"/>
      <c r="UPT39" s="208"/>
      <c r="UPU39" s="187"/>
      <c r="UPV39" s="187"/>
      <c r="UPW39" s="207"/>
      <c r="UPX39" s="187"/>
      <c r="UPY39" s="187"/>
      <c r="UPZ39" s="187"/>
      <c r="UQA39" s="187"/>
      <c r="UQB39" s="208"/>
      <c r="UQC39" s="208"/>
      <c r="UQD39" s="187"/>
      <c r="UQE39" s="187"/>
      <c r="UQF39" s="207"/>
      <c r="UQG39" s="187"/>
      <c r="UQH39" s="187"/>
      <c r="UQI39" s="187"/>
      <c r="UQJ39" s="187"/>
      <c r="UQK39" s="208"/>
      <c r="UQL39" s="208"/>
      <c r="UQM39" s="187"/>
      <c r="UQN39" s="187"/>
      <c r="UQO39" s="207"/>
      <c r="UQP39" s="187"/>
      <c r="UQQ39" s="187"/>
      <c r="UQR39" s="187"/>
      <c r="UQS39" s="187"/>
      <c r="UQT39" s="208"/>
      <c r="UQU39" s="208"/>
      <c r="UQV39" s="187"/>
      <c r="UQW39" s="187"/>
      <c r="UQX39" s="207"/>
      <c r="UQY39" s="187"/>
      <c r="UQZ39" s="187"/>
      <c r="URA39" s="187"/>
      <c r="URB39" s="187"/>
      <c r="URC39" s="208"/>
      <c r="URD39" s="208"/>
      <c r="URE39" s="187"/>
      <c r="URF39" s="187"/>
      <c r="URG39" s="207"/>
      <c r="URH39" s="187"/>
      <c r="URI39" s="187"/>
      <c r="URJ39" s="187"/>
      <c r="URK39" s="187"/>
      <c r="URL39" s="208"/>
      <c r="URM39" s="208"/>
      <c r="URN39" s="187"/>
      <c r="URO39" s="187"/>
      <c r="URP39" s="207"/>
      <c r="URQ39" s="187"/>
      <c r="URR39" s="187"/>
      <c r="URS39" s="187"/>
      <c r="URT39" s="187"/>
      <c r="URU39" s="208"/>
      <c r="URV39" s="208"/>
      <c r="URW39" s="187"/>
      <c r="URX39" s="187"/>
      <c r="URY39" s="207"/>
      <c r="URZ39" s="187"/>
      <c r="USA39" s="187"/>
      <c r="USB39" s="187"/>
      <c r="USC39" s="187"/>
      <c r="USD39" s="208"/>
      <c r="USE39" s="208"/>
      <c r="USF39" s="187"/>
      <c r="USG39" s="187"/>
      <c r="USH39" s="207"/>
      <c r="USI39" s="187"/>
      <c r="USJ39" s="187"/>
      <c r="USK39" s="187"/>
      <c r="USL39" s="187"/>
      <c r="USM39" s="208"/>
      <c r="USN39" s="208"/>
      <c r="USO39" s="187"/>
      <c r="USP39" s="187"/>
      <c r="USQ39" s="207"/>
      <c r="USR39" s="187"/>
      <c r="USS39" s="187"/>
      <c r="UST39" s="187"/>
      <c r="USU39" s="187"/>
      <c r="USV39" s="208"/>
      <c r="USW39" s="208"/>
      <c r="USX39" s="187"/>
      <c r="USY39" s="187"/>
      <c r="USZ39" s="207"/>
      <c r="UTA39" s="187"/>
      <c r="UTB39" s="187"/>
      <c r="UTC39" s="187"/>
      <c r="UTD39" s="187"/>
      <c r="UTE39" s="208"/>
      <c r="UTF39" s="208"/>
      <c r="UTG39" s="187"/>
      <c r="UTH39" s="187"/>
      <c r="UTI39" s="207"/>
      <c r="UTJ39" s="187"/>
      <c r="UTK39" s="187"/>
      <c r="UTL39" s="187"/>
      <c r="UTM39" s="187"/>
      <c r="UTN39" s="208"/>
      <c r="UTO39" s="208"/>
      <c r="UTP39" s="187"/>
      <c r="UTQ39" s="187"/>
      <c r="UTR39" s="207"/>
      <c r="UTS39" s="187"/>
      <c r="UTT39" s="187"/>
      <c r="UTU39" s="187"/>
      <c r="UTV39" s="187"/>
      <c r="UTW39" s="208"/>
      <c r="UTX39" s="208"/>
      <c r="UTY39" s="187"/>
      <c r="UTZ39" s="187"/>
      <c r="UUA39" s="207"/>
      <c r="UUB39" s="187"/>
      <c r="UUC39" s="187"/>
      <c r="UUD39" s="187"/>
      <c r="UUE39" s="187"/>
      <c r="UUF39" s="208"/>
      <c r="UUG39" s="208"/>
      <c r="UUH39" s="187"/>
      <c r="UUI39" s="187"/>
      <c r="UUJ39" s="207"/>
      <c r="UUK39" s="187"/>
      <c r="UUL39" s="187"/>
      <c r="UUM39" s="187"/>
      <c r="UUN39" s="187"/>
      <c r="UUO39" s="208"/>
      <c r="UUP39" s="208"/>
      <c r="UUQ39" s="187"/>
      <c r="UUR39" s="187"/>
      <c r="UUS39" s="207"/>
      <c r="UUT39" s="187"/>
      <c r="UUU39" s="187"/>
      <c r="UUV39" s="187"/>
      <c r="UUW39" s="187"/>
      <c r="UUX39" s="208"/>
      <c r="UUY39" s="208"/>
      <c r="UUZ39" s="187"/>
      <c r="UVA39" s="187"/>
      <c r="UVB39" s="207"/>
      <c r="UVC39" s="187"/>
      <c r="UVD39" s="187"/>
      <c r="UVE39" s="187"/>
      <c r="UVF39" s="187"/>
      <c r="UVG39" s="208"/>
      <c r="UVH39" s="208"/>
      <c r="UVI39" s="187"/>
      <c r="UVJ39" s="187"/>
      <c r="UVK39" s="207"/>
      <c r="UVL39" s="187"/>
      <c r="UVM39" s="187"/>
      <c r="UVN39" s="187"/>
      <c r="UVO39" s="187"/>
      <c r="UVP39" s="208"/>
      <c r="UVQ39" s="208"/>
      <c r="UVR39" s="187"/>
      <c r="UVS39" s="187"/>
      <c r="UVT39" s="207"/>
      <c r="UVU39" s="187"/>
      <c r="UVV39" s="187"/>
      <c r="UVW39" s="187"/>
      <c r="UVX39" s="187"/>
      <c r="UVY39" s="208"/>
      <c r="UVZ39" s="208"/>
      <c r="UWA39" s="187"/>
      <c r="UWB39" s="187"/>
      <c r="UWC39" s="207"/>
      <c r="UWD39" s="187"/>
      <c r="UWE39" s="187"/>
      <c r="UWF39" s="187"/>
      <c r="UWG39" s="187"/>
      <c r="UWH39" s="208"/>
      <c r="UWI39" s="208"/>
      <c r="UWJ39" s="187"/>
      <c r="UWK39" s="187"/>
      <c r="UWL39" s="207"/>
      <c r="UWM39" s="187"/>
      <c r="UWN39" s="187"/>
      <c r="UWO39" s="187"/>
      <c r="UWP39" s="187"/>
      <c r="UWQ39" s="208"/>
      <c r="UWR39" s="208"/>
      <c r="UWS39" s="187"/>
      <c r="UWT39" s="187"/>
      <c r="UWU39" s="207"/>
      <c r="UWV39" s="187"/>
      <c r="UWW39" s="187"/>
      <c r="UWX39" s="187"/>
      <c r="UWY39" s="187"/>
      <c r="UWZ39" s="208"/>
      <c r="UXA39" s="208"/>
      <c r="UXB39" s="187"/>
      <c r="UXC39" s="187"/>
      <c r="UXD39" s="207"/>
      <c r="UXE39" s="187"/>
      <c r="UXF39" s="187"/>
      <c r="UXG39" s="187"/>
      <c r="UXH39" s="187"/>
      <c r="UXI39" s="208"/>
      <c r="UXJ39" s="208"/>
      <c r="UXK39" s="187"/>
      <c r="UXL39" s="187"/>
      <c r="UXM39" s="207"/>
      <c r="UXN39" s="187"/>
      <c r="UXO39" s="187"/>
      <c r="UXP39" s="187"/>
      <c r="UXQ39" s="187"/>
      <c r="UXR39" s="208"/>
      <c r="UXS39" s="208"/>
      <c r="UXT39" s="187"/>
      <c r="UXU39" s="187"/>
      <c r="UXV39" s="207"/>
      <c r="UXW39" s="187"/>
      <c r="UXX39" s="187"/>
      <c r="UXY39" s="187"/>
      <c r="UXZ39" s="187"/>
      <c r="UYA39" s="208"/>
      <c r="UYB39" s="208"/>
      <c r="UYC39" s="187"/>
      <c r="UYD39" s="187"/>
      <c r="UYE39" s="207"/>
      <c r="UYF39" s="187"/>
      <c r="UYG39" s="187"/>
      <c r="UYH39" s="187"/>
      <c r="UYI39" s="187"/>
      <c r="UYJ39" s="208"/>
      <c r="UYK39" s="208"/>
      <c r="UYL39" s="187"/>
      <c r="UYM39" s="187"/>
      <c r="UYN39" s="207"/>
      <c r="UYO39" s="187"/>
      <c r="UYP39" s="187"/>
      <c r="UYQ39" s="187"/>
      <c r="UYR39" s="187"/>
      <c r="UYS39" s="208"/>
      <c r="UYT39" s="208"/>
      <c r="UYU39" s="187"/>
      <c r="UYV39" s="187"/>
      <c r="UYW39" s="207"/>
      <c r="UYX39" s="187"/>
      <c r="UYY39" s="187"/>
      <c r="UYZ39" s="187"/>
      <c r="UZA39" s="187"/>
      <c r="UZB39" s="208"/>
      <c r="UZC39" s="208"/>
      <c r="UZD39" s="187"/>
      <c r="UZE39" s="187"/>
      <c r="UZF39" s="207"/>
      <c r="UZG39" s="187"/>
      <c r="UZH39" s="187"/>
      <c r="UZI39" s="187"/>
      <c r="UZJ39" s="187"/>
      <c r="UZK39" s="208"/>
      <c r="UZL39" s="208"/>
      <c r="UZM39" s="187"/>
      <c r="UZN39" s="187"/>
      <c r="UZO39" s="207"/>
      <c r="UZP39" s="187"/>
      <c r="UZQ39" s="187"/>
      <c r="UZR39" s="187"/>
      <c r="UZS39" s="187"/>
      <c r="UZT39" s="208"/>
      <c r="UZU39" s="208"/>
      <c r="UZV39" s="187"/>
      <c r="UZW39" s="187"/>
      <c r="UZX39" s="207"/>
      <c r="UZY39" s="187"/>
      <c r="UZZ39" s="187"/>
      <c r="VAA39" s="187"/>
      <c r="VAB39" s="187"/>
      <c r="VAC39" s="208"/>
      <c r="VAD39" s="208"/>
      <c r="VAE39" s="187"/>
      <c r="VAF39" s="187"/>
      <c r="VAG39" s="207"/>
      <c r="VAH39" s="187"/>
      <c r="VAI39" s="187"/>
      <c r="VAJ39" s="187"/>
      <c r="VAK39" s="187"/>
      <c r="VAL39" s="208"/>
      <c r="VAM39" s="208"/>
      <c r="VAN39" s="187"/>
      <c r="VAO39" s="187"/>
      <c r="VAP39" s="207"/>
      <c r="VAQ39" s="187"/>
      <c r="VAR39" s="187"/>
      <c r="VAS39" s="187"/>
      <c r="VAT39" s="187"/>
      <c r="VAU39" s="208"/>
      <c r="VAV39" s="208"/>
      <c r="VAW39" s="187"/>
      <c r="VAX39" s="187"/>
      <c r="VAY39" s="207"/>
      <c r="VAZ39" s="187"/>
      <c r="VBA39" s="187"/>
      <c r="VBB39" s="187"/>
      <c r="VBC39" s="187"/>
      <c r="VBD39" s="208"/>
      <c r="VBE39" s="208"/>
      <c r="VBF39" s="187"/>
      <c r="VBG39" s="187"/>
      <c r="VBH39" s="207"/>
      <c r="VBI39" s="187"/>
      <c r="VBJ39" s="187"/>
      <c r="VBK39" s="187"/>
      <c r="VBL39" s="187"/>
      <c r="VBM39" s="208"/>
      <c r="VBN39" s="208"/>
      <c r="VBO39" s="187"/>
      <c r="VBP39" s="187"/>
      <c r="VBQ39" s="207"/>
      <c r="VBR39" s="187"/>
      <c r="VBS39" s="187"/>
      <c r="VBT39" s="187"/>
      <c r="VBU39" s="187"/>
      <c r="VBV39" s="208"/>
      <c r="VBW39" s="208"/>
      <c r="VBX39" s="187"/>
      <c r="VBY39" s="187"/>
      <c r="VBZ39" s="207"/>
      <c r="VCA39" s="187"/>
      <c r="VCB39" s="187"/>
      <c r="VCC39" s="187"/>
      <c r="VCD39" s="187"/>
      <c r="VCE39" s="208"/>
      <c r="VCF39" s="208"/>
      <c r="VCG39" s="187"/>
      <c r="VCH39" s="187"/>
      <c r="VCI39" s="207"/>
      <c r="VCJ39" s="187"/>
      <c r="VCK39" s="187"/>
      <c r="VCL39" s="187"/>
      <c r="VCM39" s="187"/>
      <c r="VCN39" s="208"/>
      <c r="VCO39" s="208"/>
      <c r="VCP39" s="187"/>
      <c r="VCQ39" s="187"/>
      <c r="VCR39" s="207"/>
      <c r="VCS39" s="187"/>
      <c r="VCT39" s="187"/>
      <c r="VCU39" s="187"/>
      <c r="VCV39" s="187"/>
      <c r="VCW39" s="208"/>
      <c r="VCX39" s="208"/>
      <c r="VCY39" s="187"/>
      <c r="VCZ39" s="187"/>
      <c r="VDA39" s="207"/>
      <c r="VDB39" s="187"/>
      <c r="VDC39" s="187"/>
      <c r="VDD39" s="187"/>
      <c r="VDE39" s="187"/>
      <c r="VDF39" s="208"/>
      <c r="VDG39" s="208"/>
      <c r="VDH39" s="187"/>
      <c r="VDI39" s="187"/>
      <c r="VDJ39" s="207"/>
      <c r="VDK39" s="187"/>
      <c r="VDL39" s="187"/>
      <c r="VDM39" s="187"/>
      <c r="VDN39" s="187"/>
      <c r="VDO39" s="208"/>
      <c r="VDP39" s="208"/>
      <c r="VDQ39" s="187"/>
      <c r="VDR39" s="187"/>
      <c r="VDS39" s="207"/>
      <c r="VDT39" s="187"/>
      <c r="VDU39" s="187"/>
      <c r="VDV39" s="187"/>
      <c r="VDW39" s="187"/>
      <c r="VDX39" s="208"/>
      <c r="VDY39" s="208"/>
      <c r="VDZ39" s="187"/>
      <c r="VEA39" s="187"/>
      <c r="VEB39" s="207"/>
      <c r="VEC39" s="187"/>
      <c r="VED39" s="187"/>
      <c r="VEE39" s="187"/>
      <c r="VEF39" s="187"/>
      <c r="VEG39" s="208"/>
      <c r="VEH39" s="208"/>
      <c r="VEI39" s="187"/>
      <c r="VEJ39" s="187"/>
      <c r="VEK39" s="207"/>
      <c r="VEL39" s="187"/>
      <c r="VEM39" s="187"/>
      <c r="VEN39" s="187"/>
      <c r="VEO39" s="187"/>
      <c r="VEP39" s="208"/>
      <c r="VEQ39" s="208"/>
      <c r="VER39" s="187"/>
      <c r="VES39" s="187"/>
      <c r="VET39" s="207"/>
      <c r="VEU39" s="187"/>
      <c r="VEV39" s="187"/>
      <c r="VEW39" s="187"/>
      <c r="VEX39" s="187"/>
      <c r="VEY39" s="208"/>
      <c r="VEZ39" s="208"/>
      <c r="VFA39" s="187"/>
      <c r="VFB39" s="187"/>
      <c r="VFC39" s="207"/>
      <c r="VFD39" s="187"/>
      <c r="VFE39" s="187"/>
      <c r="VFF39" s="187"/>
      <c r="VFG39" s="187"/>
      <c r="VFH39" s="208"/>
      <c r="VFI39" s="208"/>
      <c r="VFJ39" s="187"/>
      <c r="VFK39" s="187"/>
      <c r="VFL39" s="207"/>
      <c r="VFM39" s="187"/>
      <c r="VFN39" s="187"/>
      <c r="VFO39" s="187"/>
      <c r="VFP39" s="187"/>
      <c r="VFQ39" s="208"/>
      <c r="VFR39" s="208"/>
      <c r="VFS39" s="187"/>
      <c r="VFT39" s="187"/>
      <c r="VFU39" s="207"/>
      <c r="VFV39" s="187"/>
      <c r="VFW39" s="187"/>
      <c r="VFX39" s="187"/>
      <c r="VFY39" s="187"/>
      <c r="VFZ39" s="208"/>
      <c r="VGA39" s="208"/>
      <c r="VGB39" s="187"/>
      <c r="VGC39" s="187"/>
      <c r="VGD39" s="207"/>
      <c r="VGE39" s="187"/>
      <c r="VGF39" s="187"/>
      <c r="VGG39" s="187"/>
      <c r="VGH39" s="187"/>
      <c r="VGI39" s="208"/>
      <c r="VGJ39" s="208"/>
      <c r="VGK39" s="187"/>
      <c r="VGL39" s="187"/>
      <c r="VGM39" s="207"/>
      <c r="VGN39" s="187"/>
      <c r="VGO39" s="187"/>
      <c r="VGP39" s="187"/>
      <c r="VGQ39" s="187"/>
      <c r="VGR39" s="208"/>
      <c r="VGS39" s="208"/>
      <c r="VGT39" s="187"/>
      <c r="VGU39" s="187"/>
      <c r="VGV39" s="207"/>
      <c r="VGW39" s="187"/>
      <c r="VGX39" s="187"/>
      <c r="VGY39" s="187"/>
      <c r="VGZ39" s="187"/>
      <c r="VHA39" s="208"/>
      <c r="VHB39" s="208"/>
      <c r="VHC39" s="187"/>
      <c r="VHD39" s="187"/>
      <c r="VHE39" s="207"/>
      <c r="VHF39" s="187"/>
      <c r="VHG39" s="187"/>
      <c r="VHH39" s="187"/>
      <c r="VHI39" s="187"/>
      <c r="VHJ39" s="208"/>
      <c r="VHK39" s="208"/>
      <c r="VHL39" s="187"/>
      <c r="VHM39" s="187"/>
      <c r="VHN39" s="207"/>
      <c r="VHO39" s="187"/>
      <c r="VHP39" s="187"/>
      <c r="VHQ39" s="187"/>
      <c r="VHR39" s="187"/>
      <c r="VHS39" s="208"/>
      <c r="VHT39" s="208"/>
      <c r="VHU39" s="187"/>
      <c r="VHV39" s="187"/>
      <c r="VHW39" s="207"/>
      <c r="VHX39" s="187"/>
      <c r="VHY39" s="187"/>
      <c r="VHZ39" s="187"/>
      <c r="VIA39" s="187"/>
      <c r="VIB39" s="208"/>
      <c r="VIC39" s="208"/>
      <c r="VID39" s="187"/>
      <c r="VIE39" s="187"/>
      <c r="VIF39" s="207"/>
      <c r="VIG39" s="187"/>
      <c r="VIH39" s="187"/>
      <c r="VII39" s="187"/>
      <c r="VIJ39" s="187"/>
      <c r="VIK39" s="208"/>
      <c r="VIL39" s="208"/>
      <c r="VIM39" s="187"/>
      <c r="VIN39" s="187"/>
      <c r="VIO39" s="207"/>
      <c r="VIP39" s="187"/>
      <c r="VIQ39" s="187"/>
      <c r="VIR39" s="187"/>
      <c r="VIS39" s="187"/>
      <c r="VIT39" s="208"/>
      <c r="VIU39" s="208"/>
      <c r="VIV39" s="187"/>
      <c r="VIW39" s="187"/>
      <c r="VIX39" s="207"/>
      <c r="VIY39" s="187"/>
      <c r="VIZ39" s="187"/>
      <c r="VJA39" s="187"/>
      <c r="VJB39" s="187"/>
      <c r="VJC39" s="208"/>
      <c r="VJD39" s="208"/>
      <c r="VJE39" s="187"/>
      <c r="VJF39" s="187"/>
      <c r="VJG39" s="207"/>
      <c r="VJH39" s="187"/>
      <c r="VJI39" s="187"/>
      <c r="VJJ39" s="187"/>
      <c r="VJK39" s="187"/>
      <c r="VJL39" s="208"/>
      <c r="VJM39" s="208"/>
      <c r="VJN39" s="187"/>
      <c r="VJO39" s="187"/>
      <c r="VJP39" s="207"/>
      <c r="VJQ39" s="187"/>
      <c r="VJR39" s="187"/>
      <c r="VJS39" s="187"/>
      <c r="VJT39" s="187"/>
      <c r="VJU39" s="208"/>
      <c r="VJV39" s="208"/>
      <c r="VJW39" s="187"/>
      <c r="VJX39" s="187"/>
      <c r="VJY39" s="207"/>
      <c r="VJZ39" s="187"/>
      <c r="VKA39" s="187"/>
      <c r="VKB39" s="187"/>
      <c r="VKC39" s="187"/>
      <c r="VKD39" s="208"/>
      <c r="VKE39" s="208"/>
      <c r="VKF39" s="187"/>
      <c r="VKG39" s="187"/>
      <c r="VKH39" s="207"/>
      <c r="VKI39" s="187"/>
      <c r="VKJ39" s="187"/>
      <c r="VKK39" s="187"/>
      <c r="VKL39" s="187"/>
      <c r="VKM39" s="208"/>
      <c r="VKN39" s="208"/>
      <c r="VKO39" s="187"/>
      <c r="VKP39" s="187"/>
      <c r="VKQ39" s="207"/>
      <c r="VKR39" s="187"/>
      <c r="VKS39" s="187"/>
      <c r="VKT39" s="187"/>
      <c r="VKU39" s="187"/>
      <c r="VKV39" s="208"/>
      <c r="VKW39" s="208"/>
      <c r="VKX39" s="187"/>
      <c r="VKY39" s="187"/>
      <c r="VKZ39" s="207"/>
      <c r="VLA39" s="187"/>
      <c r="VLB39" s="187"/>
      <c r="VLC39" s="187"/>
      <c r="VLD39" s="187"/>
      <c r="VLE39" s="208"/>
      <c r="VLF39" s="208"/>
      <c r="VLG39" s="187"/>
      <c r="VLH39" s="187"/>
      <c r="VLI39" s="207"/>
      <c r="VLJ39" s="187"/>
      <c r="VLK39" s="187"/>
      <c r="VLL39" s="187"/>
      <c r="VLM39" s="187"/>
      <c r="VLN39" s="208"/>
      <c r="VLO39" s="208"/>
      <c r="VLP39" s="187"/>
      <c r="VLQ39" s="187"/>
      <c r="VLR39" s="207"/>
      <c r="VLS39" s="187"/>
      <c r="VLT39" s="187"/>
      <c r="VLU39" s="187"/>
      <c r="VLV39" s="187"/>
      <c r="VLW39" s="208"/>
      <c r="VLX39" s="208"/>
      <c r="VLY39" s="187"/>
      <c r="VLZ39" s="187"/>
      <c r="VMA39" s="207"/>
      <c r="VMB39" s="187"/>
      <c r="VMC39" s="187"/>
      <c r="VMD39" s="187"/>
      <c r="VME39" s="187"/>
      <c r="VMF39" s="208"/>
      <c r="VMG39" s="208"/>
      <c r="VMH39" s="187"/>
      <c r="VMI39" s="187"/>
      <c r="VMJ39" s="207"/>
      <c r="VMK39" s="187"/>
      <c r="VML39" s="187"/>
      <c r="VMM39" s="187"/>
      <c r="VMN39" s="187"/>
      <c r="VMO39" s="208"/>
      <c r="VMP39" s="208"/>
      <c r="VMQ39" s="187"/>
      <c r="VMR39" s="187"/>
      <c r="VMS39" s="207"/>
      <c r="VMT39" s="187"/>
      <c r="VMU39" s="187"/>
      <c r="VMV39" s="187"/>
      <c r="VMW39" s="187"/>
      <c r="VMX39" s="208"/>
      <c r="VMY39" s="208"/>
      <c r="VMZ39" s="187"/>
      <c r="VNA39" s="187"/>
      <c r="VNB39" s="207"/>
      <c r="VNC39" s="187"/>
      <c r="VND39" s="187"/>
      <c r="VNE39" s="187"/>
      <c r="VNF39" s="187"/>
      <c r="VNG39" s="208"/>
      <c r="VNH39" s="208"/>
      <c r="VNI39" s="187"/>
      <c r="VNJ39" s="187"/>
      <c r="VNK39" s="207"/>
      <c r="VNL39" s="187"/>
      <c r="VNM39" s="187"/>
      <c r="VNN39" s="187"/>
      <c r="VNO39" s="187"/>
      <c r="VNP39" s="208"/>
      <c r="VNQ39" s="208"/>
      <c r="VNR39" s="187"/>
      <c r="VNS39" s="187"/>
      <c r="VNT39" s="207"/>
      <c r="VNU39" s="187"/>
      <c r="VNV39" s="187"/>
      <c r="VNW39" s="187"/>
      <c r="VNX39" s="187"/>
      <c r="VNY39" s="208"/>
      <c r="VNZ39" s="208"/>
      <c r="VOA39" s="187"/>
      <c r="VOB39" s="187"/>
      <c r="VOC39" s="207"/>
      <c r="VOD39" s="187"/>
      <c r="VOE39" s="187"/>
      <c r="VOF39" s="187"/>
      <c r="VOG39" s="187"/>
      <c r="VOH39" s="208"/>
      <c r="VOI39" s="208"/>
      <c r="VOJ39" s="187"/>
      <c r="VOK39" s="187"/>
      <c r="VOL39" s="207"/>
      <c r="VOM39" s="187"/>
      <c r="VON39" s="187"/>
      <c r="VOO39" s="187"/>
      <c r="VOP39" s="187"/>
      <c r="VOQ39" s="208"/>
      <c r="VOR39" s="208"/>
      <c r="VOS39" s="187"/>
      <c r="VOT39" s="187"/>
      <c r="VOU39" s="207"/>
      <c r="VOV39" s="187"/>
      <c r="VOW39" s="187"/>
      <c r="VOX39" s="187"/>
      <c r="VOY39" s="187"/>
      <c r="VOZ39" s="208"/>
      <c r="VPA39" s="208"/>
      <c r="VPB39" s="187"/>
      <c r="VPC39" s="187"/>
      <c r="VPD39" s="207"/>
      <c r="VPE39" s="187"/>
      <c r="VPF39" s="187"/>
      <c r="VPG39" s="187"/>
      <c r="VPH39" s="187"/>
      <c r="VPI39" s="208"/>
      <c r="VPJ39" s="208"/>
      <c r="VPK39" s="187"/>
      <c r="VPL39" s="187"/>
      <c r="VPM39" s="207"/>
      <c r="VPN39" s="187"/>
      <c r="VPO39" s="187"/>
      <c r="VPP39" s="187"/>
      <c r="VPQ39" s="187"/>
      <c r="VPR39" s="208"/>
      <c r="VPS39" s="208"/>
      <c r="VPT39" s="187"/>
      <c r="VPU39" s="187"/>
      <c r="VPV39" s="207"/>
      <c r="VPW39" s="187"/>
      <c r="VPX39" s="187"/>
      <c r="VPY39" s="187"/>
      <c r="VPZ39" s="187"/>
      <c r="VQA39" s="208"/>
      <c r="VQB39" s="208"/>
      <c r="VQC39" s="187"/>
      <c r="VQD39" s="187"/>
      <c r="VQE39" s="207"/>
      <c r="VQF39" s="187"/>
      <c r="VQG39" s="187"/>
      <c r="VQH39" s="187"/>
      <c r="VQI39" s="187"/>
      <c r="VQJ39" s="208"/>
      <c r="VQK39" s="208"/>
      <c r="VQL39" s="187"/>
      <c r="VQM39" s="187"/>
      <c r="VQN39" s="207"/>
      <c r="VQO39" s="187"/>
      <c r="VQP39" s="187"/>
      <c r="VQQ39" s="187"/>
      <c r="VQR39" s="187"/>
      <c r="VQS39" s="208"/>
      <c r="VQT39" s="208"/>
      <c r="VQU39" s="187"/>
      <c r="VQV39" s="187"/>
      <c r="VQW39" s="207"/>
      <c r="VQX39" s="187"/>
      <c r="VQY39" s="187"/>
      <c r="VQZ39" s="187"/>
      <c r="VRA39" s="187"/>
      <c r="VRB39" s="208"/>
      <c r="VRC39" s="208"/>
      <c r="VRD39" s="187"/>
      <c r="VRE39" s="187"/>
      <c r="VRF39" s="207"/>
      <c r="VRG39" s="187"/>
      <c r="VRH39" s="187"/>
      <c r="VRI39" s="187"/>
      <c r="VRJ39" s="187"/>
      <c r="VRK39" s="208"/>
      <c r="VRL39" s="208"/>
      <c r="VRM39" s="187"/>
      <c r="VRN39" s="187"/>
      <c r="VRO39" s="207"/>
      <c r="VRP39" s="187"/>
      <c r="VRQ39" s="187"/>
      <c r="VRR39" s="187"/>
      <c r="VRS39" s="187"/>
      <c r="VRT39" s="208"/>
      <c r="VRU39" s="208"/>
      <c r="VRV39" s="187"/>
      <c r="VRW39" s="187"/>
      <c r="VRX39" s="207"/>
      <c r="VRY39" s="187"/>
      <c r="VRZ39" s="187"/>
      <c r="VSA39" s="187"/>
      <c r="VSB39" s="187"/>
      <c r="VSC39" s="208"/>
      <c r="VSD39" s="208"/>
      <c r="VSE39" s="187"/>
      <c r="VSF39" s="187"/>
      <c r="VSG39" s="207"/>
      <c r="VSH39" s="187"/>
      <c r="VSI39" s="187"/>
      <c r="VSJ39" s="187"/>
      <c r="VSK39" s="187"/>
      <c r="VSL39" s="208"/>
      <c r="VSM39" s="208"/>
      <c r="VSN39" s="187"/>
      <c r="VSO39" s="187"/>
      <c r="VSP39" s="207"/>
      <c r="VSQ39" s="187"/>
      <c r="VSR39" s="187"/>
      <c r="VSS39" s="187"/>
      <c r="VST39" s="187"/>
      <c r="VSU39" s="208"/>
      <c r="VSV39" s="208"/>
      <c r="VSW39" s="187"/>
      <c r="VSX39" s="187"/>
      <c r="VSY39" s="207"/>
      <c r="VSZ39" s="187"/>
      <c r="VTA39" s="187"/>
      <c r="VTB39" s="187"/>
      <c r="VTC39" s="187"/>
      <c r="VTD39" s="208"/>
      <c r="VTE39" s="208"/>
      <c r="VTF39" s="187"/>
      <c r="VTG39" s="187"/>
      <c r="VTH39" s="207"/>
      <c r="VTI39" s="187"/>
      <c r="VTJ39" s="187"/>
      <c r="VTK39" s="187"/>
      <c r="VTL39" s="187"/>
      <c r="VTM39" s="208"/>
      <c r="VTN39" s="208"/>
      <c r="VTO39" s="187"/>
      <c r="VTP39" s="187"/>
      <c r="VTQ39" s="207"/>
      <c r="VTR39" s="187"/>
      <c r="VTS39" s="187"/>
      <c r="VTT39" s="187"/>
      <c r="VTU39" s="187"/>
      <c r="VTV39" s="208"/>
      <c r="VTW39" s="208"/>
      <c r="VTX39" s="187"/>
      <c r="VTY39" s="187"/>
      <c r="VTZ39" s="207"/>
      <c r="VUA39" s="187"/>
      <c r="VUB39" s="187"/>
      <c r="VUC39" s="187"/>
      <c r="VUD39" s="187"/>
      <c r="VUE39" s="208"/>
      <c r="VUF39" s="208"/>
      <c r="VUG39" s="187"/>
      <c r="VUH39" s="187"/>
      <c r="VUI39" s="207"/>
      <c r="VUJ39" s="187"/>
      <c r="VUK39" s="187"/>
      <c r="VUL39" s="187"/>
      <c r="VUM39" s="187"/>
      <c r="VUN39" s="208"/>
      <c r="VUO39" s="208"/>
      <c r="VUP39" s="187"/>
      <c r="VUQ39" s="187"/>
      <c r="VUR39" s="207"/>
      <c r="VUS39" s="187"/>
      <c r="VUT39" s="187"/>
      <c r="VUU39" s="187"/>
      <c r="VUV39" s="187"/>
      <c r="VUW39" s="208"/>
      <c r="VUX39" s="208"/>
      <c r="VUY39" s="187"/>
      <c r="VUZ39" s="187"/>
      <c r="VVA39" s="207"/>
      <c r="VVB39" s="187"/>
      <c r="VVC39" s="187"/>
      <c r="VVD39" s="187"/>
      <c r="VVE39" s="187"/>
      <c r="VVF39" s="208"/>
      <c r="VVG39" s="208"/>
      <c r="VVH39" s="187"/>
      <c r="VVI39" s="187"/>
      <c r="VVJ39" s="207"/>
      <c r="VVK39" s="187"/>
      <c r="VVL39" s="187"/>
      <c r="VVM39" s="187"/>
      <c r="VVN39" s="187"/>
      <c r="VVO39" s="208"/>
      <c r="VVP39" s="208"/>
      <c r="VVQ39" s="187"/>
      <c r="VVR39" s="187"/>
      <c r="VVS39" s="207"/>
      <c r="VVT39" s="187"/>
      <c r="VVU39" s="187"/>
      <c r="VVV39" s="187"/>
      <c r="VVW39" s="187"/>
      <c r="VVX39" s="208"/>
      <c r="VVY39" s="208"/>
      <c r="VVZ39" s="187"/>
      <c r="VWA39" s="187"/>
      <c r="VWB39" s="207"/>
      <c r="VWC39" s="187"/>
      <c r="VWD39" s="187"/>
      <c r="VWE39" s="187"/>
      <c r="VWF39" s="187"/>
      <c r="VWG39" s="208"/>
      <c r="VWH39" s="208"/>
      <c r="VWI39" s="187"/>
      <c r="VWJ39" s="187"/>
      <c r="VWK39" s="207"/>
      <c r="VWL39" s="187"/>
      <c r="VWM39" s="187"/>
      <c r="VWN39" s="187"/>
      <c r="VWO39" s="187"/>
      <c r="VWP39" s="208"/>
      <c r="VWQ39" s="208"/>
      <c r="VWR39" s="187"/>
      <c r="VWS39" s="187"/>
      <c r="VWT39" s="207"/>
      <c r="VWU39" s="187"/>
      <c r="VWV39" s="187"/>
      <c r="VWW39" s="187"/>
      <c r="VWX39" s="187"/>
      <c r="VWY39" s="208"/>
      <c r="VWZ39" s="208"/>
      <c r="VXA39" s="187"/>
      <c r="VXB39" s="187"/>
      <c r="VXC39" s="207"/>
      <c r="VXD39" s="187"/>
      <c r="VXE39" s="187"/>
      <c r="VXF39" s="187"/>
      <c r="VXG39" s="187"/>
      <c r="VXH39" s="208"/>
      <c r="VXI39" s="208"/>
      <c r="VXJ39" s="187"/>
      <c r="VXK39" s="187"/>
      <c r="VXL39" s="207"/>
      <c r="VXM39" s="187"/>
      <c r="VXN39" s="187"/>
      <c r="VXO39" s="187"/>
      <c r="VXP39" s="187"/>
      <c r="VXQ39" s="208"/>
      <c r="VXR39" s="208"/>
      <c r="VXS39" s="187"/>
      <c r="VXT39" s="187"/>
      <c r="VXU39" s="207"/>
      <c r="VXV39" s="187"/>
      <c r="VXW39" s="187"/>
      <c r="VXX39" s="187"/>
      <c r="VXY39" s="187"/>
      <c r="VXZ39" s="208"/>
      <c r="VYA39" s="208"/>
      <c r="VYB39" s="187"/>
      <c r="VYC39" s="187"/>
      <c r="VYD39" s="207"/>
      <c r="VYE39" s="187"/>
      <c r="VYF39" s="187"/>
      <c r="VYG39" s="187"/>
      <c r="VYH39" s="187"/>
      <c r="VYI39" s="208"/>
      <c r="VYJ39" s="208"/>
      <c r="VYK39" s="187"/>
      <c r="VYL39" s="187"/>
      <c r="VYM39" s="207"/>
      <c r="VYN39" s="187"/>
      <c r="VYO39" s="187"/>
      <c r="VYP39" s="187"/>
      <c r="VYQ39" s="187"/>
      <c r="VYR39" s="208"/>
      <c r="VYS39" s="208"/>
      <c r="VYT39" s="187"/>
      <c r="VYU39" s="187"/>
      <c r="VYV39" s="207"/>
      <c r="VYW39" s="187"/>
      <c r="VYX39" s="187"/>
      <c r="VYY39" s="187"/>
      <c r="VYZ39" s="187"/>
      <c r="VZA39" s="208"/>
      <c r="VZB39" s="208"/>
      <c r="VZC39" s="187"/>
      <c r="VZD39" s="187"/>
      <c r="VZE39" s="207"/>
      <c r="VZF39" s="187"/>
      <c r="VZG39" s="187"/>
      <c r="VZH39" s="187"/>
      <c r="VZI39" s="187"/>
      <c r="VZJ39" s="208"/>
      <c r="VZK39" s="208"/>
      <c r="VZL39" s="187"/>
      <c r="VZM39" s="187"/>
      <c r="VZN39" s="207"/>
      <c r="VZO39" s="187"/>
      <c r="VZP39" s="187"/>
      <c r="VZQ39" s="187"/>
      <c r="VZR39" s="187"/>
      <c r="VZS39" s="208"/>
      <c r="VZT39" s="208"/>
      <c r="VZU39" s="187"/>
      <c r="VZV39" s="187"/>
      <c r="VZW39" s="207"/>
      <c r="VZX39" s="187"/>
      <c r="VZY39" s="187"/>
      <c r="VZZ39" s="187"/>
      <c r="WAA39" s="187"/>
      <c r="WAB39" s="208"/>
      <c r="WAC39" s="208"/>
      <c r="WAD39" s="187"/>
      <c r="WAE39" s="187"/>
      <c r="WAF39" s="207"/>
      <c r="WAG39" s="187"/>
      <c r="WAH39" s="187"/>
      <c r="WAI39" s="187"/>
      <c r="WAJ39" s="187"/>
      <c r="WAK39" s="208"/>
      <c r="WAL39" s="208"/>
      <c r="WAM39" s="187"/>
      <c r="WAN39" s="187"/>
      <c r="WAO39" s="207"/>
      <c r="WAP39" s="187"/>
      <c r="WAQ39" s="187"/>
      <c r="WAR39" s="187"/>
      <c r="WAS39" s="187"/>
      <c r="WAT39" s="208"/>
      <c r="WAU39" s="208"/>
      <c r="WAV39" s="187"/>
      <c r="WAW39" s="187"/>
      <c r="WAX39" s="207"/>
      <c r="WAY39" s="187"/>
      <c r="WAZ39" s="187"/>
      <c r="WBA39" s="187"/>
      <c r="WBB39" s="187"/>
      <c r="WBC39" s="208"/>
      <c r="WBD39" s="208"/>
      <c r="WBE39" s="187"/>
      <c r="WBF39" s="187"/>
      <c r="WBG39" s="207"/>
      <c r="WBH39" s="187"/>
      <c r="WBI39" s="187"/>
      <c r="WBJ39" s="187"/>
      <c r="WBK39" s="187"/>
      <c r="WBL39" s="208"/>
      <c r="WBM39" s="208"/>
      <c r="WBN39" s="187"/>
      <c r="WBO39" s="187"/>
      <c r="WBP39" s="207"/>
      <c r="WBQ39" s="187"/>
      <c r="WBR39" s="187"/>
      <c r="WBS39" s="187"/>
      <c r="WBT39" s="187"/>
      <c r="WBU39" s="208"/>
      <c r="WBV39" s="208"/>
      <c r="WBW39" s="187"/>
      <c r="WBX39" s="187"/>
      <c r="WBY39" s="207"/>
      <c r="WBZ39" s="187"/>
      <c r="WCA39" s="187"/>
      <c r="WCB39" s="187"/>
      <c r="WCC39" s="187"/>
      <c r="WCD39" s="208"/>
      <c r="WCE39" s="208"/>
      <c r="WCF39" s="187"/>
      <c r="WCG39" s="187"/>
      <c r="WCH39" s="207"/>
      <c r="WCI39" s="187"/>
      <c r="WCJ39" s="187"/>
      <c r="WCK39" s="187"/>
      <c r="WCL39" s="187"/>
      <c r="WCM39" s="208"/>
      <c r="WCN39" s="208"/>
      <c r="WCO39" s="187"/>
      <c r="WCP39" s="187"/>
      <c r="WCQ39" s="207"/>
      <c r="WCR39" s="187"/>
      <c r="WCS39" s="187"/>
      <c r="WCT39" s="187"/>
      <c r="WCU39" s="187"/>
      <c r="WCV39" s="208"/>
      <c r="WCW39" s="208"/>
      <c r="WCX39" s="187"/>
      <c r="WCY39" s="187"/>
      <c r="WCZ39" s="207"/>
      <c r="WDA39" s="187"/>
      <c r="WDB39" s="187"/>
      <c r="WDC39" s="187"/>
      <c r="WDD39" s="187"/>
      <c r="WDE39" s="208"/>
      <c r="WDF39" s="208"/>
      <c r="WDG39" s="187"/>
      <c r="WDH39" s="187"/>
      <c r="WDI39" s="207"/>
      <c r="WDJ39" s="187"/>
      <c r="WDK39" s="187"/>
      <c r="WDL39" s="187"/>
      <c r="WDM39" s="187"/>
      <c r="WDN39" s="208"/>
      <c r="WDO39" s="208"/>
      <c r="WDP39" s="187"/>
      <c r="WDQ39" s="187"/>
      <c r="WDR39" s="207"/>
      <c r="WDS39" s="187"/>
      <c r="WDT39" s="187"/>
      <c r="WDU39" s="187"/>
      <c r="WDV39" s="187"/>
      <c r="WDW39" s="208"/>
      <c r="WDX39" s="208"/>
      <c r="WDY39" s="187"/>
      <c r="WDZ39" s="187"/>
      <c r="WEA39" s="207"/>
      <c r="WEB39" s="187"/>
      <c r="WEC39" s="187"/>
      <c r="WED39" s="187"/>
      <c r="WEE39" s="187"/>
      <c r="WEF39" s="208"/>
      <c r="WEG39" s="208"/>
      <c r="WEH39" s="187"/>
      <c r="WEI39" s="187"/>
      <c r="WEJ39" s="207"/>
      <c r="WEK39" s="187"/>
      <c r="WEL39" s="187"/>
      <c r="WEM39" s="187"/>
      <c r="WEN39" s="187"/>
      <c r="WEO39" s="208"/>
      <c r="WEP39" s="208"/>
      <c r="WEQ39" s="187"/>
      <c r="WER39" s="187"/>
      <c r="WES39" s="207"/>
      <c r="WET39" s="187"/>
      <c r="WEU39" s="187"/>
      <c r="WEV39" s="187"/>
      <c r="WEW39" s="187"/>
      <c r="WEX39" s="208"/>
      <c r="WEY39" s="208"/>
      <c r="WEZ39" s="187"/>
      <c r="WFA39" s="187"/>
      <c r="WFB39" s="207"/>
      <c r="WFC39" s="187"/>
      <c r="WFD39" s="187"/>
      <c r="WFE39" s="187"/>
      <c r="WFF39" s="187"/>
      <c r="WFG39" s="208"/>
      <c r="WFH39" s="208"/>
      <c r="WFI39" s="187"/>
      <c r="WFJ39" s="187"/>
      <c r="WFK39" s="207"/>
      <c r="WFL39" s="187"/>
      <c r="WFM39" s="187"/>
      <c r="WFN39" s="187"/>
      <c r="WFO39" s="187"/>
      <c r="WFP39" s="208"/>
      <c r="WFQ39" s="208"/>
      <c r="WFR39" s="187"/>
      <c r="WFS39" s="187"/>
      <c r="WFT39" s="207"/>
      <c r="WFU39" s="187"/>
      <c r="WFV39" s="187"/>
      <c r="WFW39" s="187"/>
      <c r="WFX39" s="187"/>
      <c r="WFY39" s="208"/>
      <c r="WFZ39" s="208"/>
      <c r="WGA39" s="187"/>
      <c r="WGB39" s="187"/>
      <c r="WGC39" s="207"/>
      <c r="WGD39" s="187"/>
      <c r="WGE39" s="187"/>
      <c r="WGF39" s="187"/>
      <c r="WGG39" s="187"/>
      <c r="WGH39" s="208"/>
      <c r="WGI39" s="208"/>
      <c r="WGJ39" s="187"/>
      <c r="WGK39" s="187"/>
      <c r="WGL39" s="207"/>
      <c r="WGM39" s="187"/>
      <c r="WGN39" s="187"/>
      <c r="WGO39" s="187"/>
      <c r="WGP39" s="187"/>
      <c r="WGQ39" s="208"/>
      <c r="WGR39" s="208"/>
      <c r="WGS39" s="187"/>
      <c r="WGT39" s="187"/>
      <c r="WGU39" s="207"/>
      <c r="WGV39" s="187"/>
      <c r="WGW39" s="187"/>
      <c r="WGX39" s="187"/>
      <c r="WGY39" s="187"/>
      <c r="WGZ39" s="208"/>
      <c r="WHA39" s="208"/>
      <c r="WHB39" s="187"/>
      <c r="WHC39" s="187"/>
      <c r="WHD39" s="207"/>
      <c r="WHE39" s="187"/>
      <c r="WHF39" s="187"/>
      <c r="WHG39" s="187"/>
      <c r="WHH39" s="187"/>
      <c r="WHI39" s="208"/>
      <c r="WHJ39" s="208"/>
      <c r="WHK39" s="187"/>
      <c r="WHL39" s="187"/>
      <c r="WHM39" s="207"/>
      <c r="WHN39" s="187"/>
      <c r="WHO39" s="187"/>
      <c r="WHP39" s="187"/>
      <c r="WHQ39" s="187"/>
      <c r="WHR39" s="208"/>
      <c r="WHS39" s="208"/>
      <c r="WHT39" s="187"/>
      <c r="WHU39" s="187"/>
      <c r="WHV39" s="207"/>
      <c r="WHW39" s="187"/>
      <c r="WHX39" s="187"/>
      <c r="WHY39" s="187"/>
      <c r="WHZ39" s="187"/>
      <c r="WIA39" s="208"/>
      <c r="WIB39" s="208"/>
      <c r="WIC39" s="187"/>
      <c r="WID39" s="187"/>
      <c r="WIE39" s="207"/>
      <c r="WIF39" s="187"/>
      <c r="WIG39" s="187"/>
      <c r="WIH39" s="187"/>
      <c r="WII39" s="187"/>
      <c r="WIJ39" s="208"/>
      <c r="WIK39" s="208"/>
      <c r="WIL39" s="187"/>
      <c r="WIM39" s="187"/>
      <c r="WIN39" s="207"/>
      <c r="WIO39" s="187"/>
      <c r="WIP39" s="187"/>
      <c r="WIQ39" s="187"/>
      <c r="WIR39" s="187"/>
      <c r="WIS39" s="208"/>
      <c r="WIT39" s="208"/>
      <c r="WIU39" s="187"/>
      <c r="WIV39" s="187"/>
      <c r="WIW39" s="207"/>
      <c r="WIX39" s="187"/>
      <c r="WIY39" s="187"/>
      <c r="WIZ39" s="187"/>
      <c r="WJA39" s="187"/>
      <c r="WJB39" s="208"/>
      <c r="WJC39" s="208"/>
      <c r="WJD39" s="187"/>
      <c r="WJE39" s="187"/>
      <c r="WJF39" s="207"/>
      <c r="WJG39" s="187"/>
      <c r="WJH39" s="187"/>
      <c r="WJI39" s="187"/>
      <c r="WJJ39" s="187"/>
      <c r="WJK39" s="208"/>
      <c r="WJL39" s="208"/>
      <c r="WJM39" s="187"/>
      <c r="WJN39" s="187"/>
      <c r="WJO39" s="207"/>
      <c r="WJP39" s="187"/>
      <c r="WJQ39" s="187"/>
      <c r="WJR39" s="187"/>
      <c r="WJS39" s="187"/>
      <c r="WJT39" s="208"/>
      <c r="WJU39" s="208"/>
      <c r="WJV39" s="187"/>
      <c r="WJW39" s="187"/>
      <c r="WJX39" s="207"/>
      <c r="WJY39" s="187"/>
      <c r="WJZ39" s="187"/>
      <c r="WKA39" s="187"/>
      <c r="WKB39" s="187"/>
      <c r="WKC39" s="208"/>
      <c r="WKD39" s="208"/>
      <c r="WKE39" s="187"/>
      <c r="WKF39" s="187"/>
      <c r="WKG39" s="207"/>
      <c r="WKH39" s="187"/>
      <c r="WKI39" s="187"/>
      <c r="WKJ39" s="187"/>
      <c r="WKK39" s="187"/>
      <c r="WKL39" s="208"/>
      <c r="WKM39" s="208"/>
      <c r="WKN39" s="187"/>
      <c r="WKO39" s="187"/>
      <c r="WKP39" s="207"/>
      <c r="WKQ39" s="187"/>
      <c r="WKR39" s="187"/>
      <c r="WKS39" s="187"/>
      <c r="WKT39" s="187"/>
      <c r="WKU39" s="208"/>
      <c r="WKV39" s="208"/>
      <c r="WKW39" s="187"/>
      <c r="WKX39" s="187"/>
      <c r="WKY39" s="207"/>
      <c r="WKZ39" s="187"/>
      <c r="WLA39" s="187"/>
      <c r="WLB39" s="187"/>
      <c r="WLC39" s="187"/>
      <c r="WLD39" s="208"/>
      <c r="WLE39" s="208"/>
      <c r="WLF39" s="187"/>
      <c r="WLG39" s="187"/>
      <c r="WLH39" s="207"/>
      <c r="WLI39" s="187"/>
      <c r="WLJ39" s="187"/>
      <c r="WLK39" s="187"/>
      <c r="WLL39" s="187"/>
      <c r="WLM39" s="208"/>
      <c r="WLN39" s="208"/>
      <c r="WLO39" s="187"/>
      <c r="WLP39" s="187"/>
      <c r="WLQ39" s="207"/>
      <c r="WLR39" s="187"/>
      <c r="WLS39" s="187"/>
      <c r="WLT39" s="187"/>
      <c r="WLU39" s="187"/>
      <c r="WLV39" s="208"/>
      <c r="WLW39" s="208"/>
      <c r="WLX39" s="187"/>
      <c r="WLY39" s="187"/>
      <c r="WLZ39" s="207"/>
      <c r="WMA39" s="187"/>
      <c r="WMB39" s="187"/>
      <c r="WMC39" s="187"/>
      <c r="WMD39" s="187"/>
      <c r="WME39" s="208"/>
      <c r="WMF39" s="208"/>
      <c r="WMG39" s="187"/>
      <c r="WMH39" s="187"/>
      <c r="WMI39" s="207"/>
      <c r="WMJ39" s="187"/>
      <c r="WMK39" s="187"/>
      <c r="WML39" s="187"/>
      <c r="WMM39" s="187"/>
      <c r="WMN39" s="208"/>
      <c r="WMO39" s="208"/>
      <c r="WMP39" s="187"/>
      <c r="WMQ39" s="187"/>
      <c r="WMR39" s="207"/>
      <c r="WMS39" s="187"/>
      <c r="WMT39" s="187"/>
      <c r="WMU39" s="187"/>
      <c r="WMV39" s="187"/>
      <c r="WMW39" s="208"/>
      <c r="WMX39" s="208"/>
      <c r="WMY39" s="187"/>
      <c r="WMZ39" s="187"/>
      <c r="WNA39" s="207"/>
      <c r="WNB39" s="187"/>
      <c r="WNC39" s="187"/>
      <c r="WND39" s="187"/>
      <c r="WNE39" s="187"/>
      <c r="WNF39" s="208"/>
      <c r="WNG39" s="208"/>
      <c r="WNH39" s="187"/>
      <c r="WNI39" s="187"/>
      <c r="WNJ39" s="207"/>
      <c r="WNK39" s="187"/>
      <c r="WNL39" s="187"/>
      <c r="WNM39" s="187"/>
      <c r="WNN39" s="187"/>
      <c r="WNO39" s="208"/>
      <c r="WNP39" s="208"/>
      <c r="WNQ39" s="187"/>
      <c r="WNR39" s="187"/>
      <c r="WNS39" s="207"/>
      <c r="WNT39" s="187"/>
      <c r="WNU39" s="187"/>
      <c r="WNV39" s="187"/>
      <c r="WNW39" s="187"/>
      <c r="WNX39" s="208"/>
      <c r="WNY39" s="208"/>
      <c r="WNZ39" s="187"/>
      <c r="WOA39" s="187"/>
      <c r="WOB39" s="207"/>
      <c r="WOC39" s="187"/>
      <c r="WOD39" s="187"/>
      <c r="WOE39" s="187"/>
      <c r="WOF39" s="187"/>
      <c r="WOG39" s="208"/>
      <c r="WOH39" s="208"/>
      <c r="WOI39" s="187"/>
      <c r="WOJ39" s="187"/>
      <c r="WOK39" s="207"/>
      <c r="WOL39" s="187"/>
      <c r="WOM39" s="187"/>
      <c r="WON39" s="187"/>
      <c r="WOO39" s="187"/>
      <c r="WOP39" s="208"/>
      <c r="WOQ39" s="208"/>
      <c r="WOR39" s="187"/>
      <c r="WOS39" s="187"/>
      <c r="WOT39" s="207"/>
      <c r="WOU39" s="187"/>
      <c r="WOV39" s="187"/>
      <c r="WOW39" s="187"/>
      <c r="WOX39" s="187"/>
      <c r="WOY39" s="208"/>
      <c r="WOZ39" s="208"/>
      <c r="WPA39" s="187"/>
      <c r="WPB39" s="187"/>
      <c r="WPC39" s="207"/>
      <c r="WPD39" s="187"/>
      <c r="WPE39" s="187"/>
      <c r="WPF39" s="187"/>
      <c r="WPG39" s="187"/>
      <c r="WPH39" s="208"/>
      <c r="WPI39" s="208"/>
      <c r="WPJ39" s="187"/>
      <c r="WPK39" s="187"/>
      <c r="WPL39" s="207"/>
      <c r="WPM39" s="187"/>
      <c r="WPN39" s="187"/>
      <c r="WPO39" s="187"/>
      <c r="WPP39" s="187"/>
      <c r="WPQ39" s="208"/>
      <c r="WPR39" s="208"/>
      <c r="WPS39" s="187"/>
      <c r="WPT39" s="187"/>
      <c r="WPU39" s="207"/>
      <c r="WPV39" s="187"/>
      <c r="WPW39" s="187"/>
      <c r="WPX39" s="187"/>
      <c r="WPY39" s="187"/>
      <c r="WPZ39" s="208"/>
      <c r="WQA39" s="208"/>
      <c r="WQB39" s="187"/>
      <c r="WQC39" s="187"/>
      <c r="WQD39" s="207"/>
      <c r="WQE39" s="187"/>
      <c r="WQF39" s="187"/>
      <c r="WQG39" s="187"/>
      <c r="WQH39" s="187"/>
      <c r="WQI39" s="208"/>
      <c r="WQJ39" s="208"/>
      <c r="WQK39" s="187"/>
      <c r="WQL39" s="187"/>
      <c r="WQM39" s="207"/>
      <c r="WQN39" s="187"/>
      <c r="WQO39" s="187"/>
      <c r="WQP39" s="187"/>
      <c r="WQQ39" s="187"/>
      <c r="WQR39" s="208"/>
      <c r="WQS39" s="208"/>
      <c r="WQT39" s="187"/>
      <c r="WQU39" s="187"/>
      <c r="WQV39" s="207"/>
      <c r="WQW39" s="187"/>
      <c r="WQX39" s="187"/>
      <c r="WQY39" s="187"/>
      <c r="WQZ39" s="187"/>
      <c r="WRA39" s="208"/>
      <c r="WRB39" s="208"/>
      <c r="WRC39" s="187"/>
      <c r="WRD39" s="187"/>
      <c r="WRE39" s="207"/>
      <c r="WRF39" s="187"/>
      <c r="WRG39" s="187"/>
      <c r="WRH39" s="187"/>
      <c r="WRI39" s="187"/>
      <c r="WRJ39" s="208"/>
      <c r="WRK39" s="208"/>
      <c r="WRL39" s="187"/>
      <c r="WRM39" s="187"/>
      <c r="WRN39" s="207"/>
      <c r="WRO39" s="187"/>
      <c r="WRP39" s="187"/>
      <c r="WRQ39" s="187"/>
      <c r="WRR39" s="187"/>
      <c r="WRS39" s="208"/>
      <c r="WRT39" s="208"/>
      <c r="WRU39" s="187"/>
      <c r="WRV39" s="187"/>
      <c r="WRW39" s="207"/>
      <c r="WRX39" s="187"/>
      <c r="WRY39" s="187"/>
      <c r="WRZ39" s="187"/>
      <c r="WSA39" s="187"/>
      <c r="WSB39" s="208"/>
      <c r="WSC39" s="208"/>
      <c r="WSD39" s="187"/>
      <c r="WSE39" s="187"/>
      <c r="WSF39" s="207"/>
      <c r="WSG39" s="187"/>
      <c r="WSH39" s="187"/>
      <c r="WSI39" s="187"/>
      <c r="WSJ39" s="187"/>
      <c r="WSK39" s="208"/>
      <c r="WSL39" s="208"/>
      <c r="WSM39" s="187"/>
      <c r="WSN39" s="187"/>
      <c r="WSO39" s="207"/>
      <c r="WSP39" s="187"/>
      <c r="WSQ39" s="187"/>
      <c r="WSR39" s="187"/>
      <c r="WSS39" s="187"/>
      <c r="WST39" s="208"/>
      <c r="WSU39" s="208"/>
      <c r="WSV39" s="187"/>
      <c r="WSW39" s="187"/>
      <c r="WSX39" s="207"/>
      <c r="WSY39" s="187"/>
      <c r="WSZ39" s="187"/>
      <c r="WTA39" s="187"/>
      <c r="WTB39" s="187"/>
      <c r="WTC39" s="208"/>
      <c r="WTD39" s="208"/>
      <c r="WTE39" s="187"/>
      <c r="WTF39" s="187"/>
      <c r="WTG39" s="207"/>
      <c r="WTH39" s="187"/>
      <c r="WTI39" s="187"/>
      <c r="WTJ39" s="187"/>
      <c r="WTK39" s="187"/>
      <c r="WTL39" s="208"/>
      <c r="WTM39" s="208"/>
      <c r="WTN39" s="187"/>
      <c r="WTO39" s="187"/>
      <c r="WTP39" s="207"/>
      <c r="WTQ39" s="187"/>
      <c r="WTR39" s="187"/>
      <c r="WTS39" s="187"/>
      <c r="WTT39" s="187"/>
      <c r="WTU39" s="208"/>
      <c r="WTV39" s="208"/>
      <c r="WTW39" s="187"/>
      <c r="WTX39" s="187"/>
      <c r="WTY39" s="207"/>
      <c r="WTZ39" s="187"/>
      <c r="WUA39" s="187"/>
      <c r="WUB39" s="187"/>
      <c r="WUC39" s="187"/>
      <c r="WUD39" s="208"/>
      <c r="WUE39" s="208"/>
      <c r="WUF39" s="187"/>
      <c r="WUG39" s="187"/>
      <c r="WUH39" s="207"/>
      <c r="WUI39" s="187"/>
      <c r="WUJ39" s="187"/>
      <c r="WUK39" s="187"/>
      <c r="WUL39" s="187"/>
      <c r="WUM39" s="208"/>
      <c r="WUN39" s="208"/>
      <c r="WUO39" s="187"/>
      <c r="WUP39" s="187"/>
      <c r="WUQ39" s="207"/>
      <c r="WUR39" s="187"/>
      <c r="WUS39" s="187"/>
      <c r="WUT39" s="187"/>
      <c r="WUU39" s="187"/>
      <c r="WUV39" s="208"/>
      <c r="WUW39" s="208"/>
      <c r="WUX39" s="187"/>
      <c r="WUY39" s="187"/>
      <c r="WUZ39" s="207"/>
      <c r="WVA39" s="187"/>
      <c r="WVB39" s="187"/>
      <c r="WVC39" s="187"/>
      <c r="WVD39" s="187"/>
      <c r="WVE39" s="208"/>
      <c r="WVF39" s="208"/>
      <c r="WVG39" s="187"/>
      <c r="WVH39" s="187"/>
      <c r="WVI39" s="207"/>
      <c r="WVJ39" s="187"/>
      <c r="WVK39" s="187"/>
      <c r="WVL39" s="187"/>
      <c r="WVM39" s="187"/>
      <c r="WVN39" s="208"/>
      <c r="WVO39" s="208"/>
      <c r="WVP39" s="187"/>
      <c r="WVQ39" s="187"/>
      <c r="WVR39" s="207"/>
      <c r="WVS39" s="187"/>
      <c r="WVT39" s="187"/>
      <c r="WVU39" s="187"/>
      <c r="WVV39" s="187"/>
      <c r="WVW39" s="208"/>
      <c r="WVX39" s="208"/>
      <c r="WVY39" s="187"/>
      <c r="WVZ39" s="187"/>
      <c r="WWA39" s="207"/>
      <c r="WWB39" s="187"/>
      <c r="WWC39" s="187"/>
      <c r="WWD39" s="187"/>
      <c r="WWE39" s="187"/>
      <c r="WWF39" s="208"/>
      <c r="WWG39" s="208"/>
      <c r="WWH39" s="187"/>
      <c r="WWI39" s="187"/>
      <c r="WWJ39" s="207"/>
      <c r="WWK39" s="187"/>
      <c r="WWL39" s="187"/>
      <c r="WWM39" s="187"/>
      <c r="WWN39" s="187"/>
      <c r="WWO39" s="208"/>
      <c r="WWP39" s="208"/>
      <c r="WWQ39" s="187"/>
      <c r="WWR39" s="187"/>
      <c r="WWS39" s="207"/>
      <c r="WWT39" s="187"/>
      <c r="WWU39" s="187"/>
      <c r="WWV39" s="187"/>
      <c r="WWW39" s="187"/>
      <c r="WWX39" s="208"/>
      <c r="WWY39" s="208"/>
      <c r="WWZ39" s="187"/>
      <c r="WXA39" s="187"/>
      <c r="WXB39" s="207"/>
      <c r="WXC39" s="187"/>
      <c r="WXD39" s="187"/>
      <c r="WXE39" s="187"/>
      <c r="WXF39" s="187"/>
      <c r="WXG39" s="208"/>
      <c r="WXH39" s="208"/>
      <c r="WXI39" s="187"/>
      <c r="WXJ39" s="187"/>
      <c r="WXK39" s="207"/>
      <c r="WXL39" s="187"/>
      <c r="WXM39" s="187"/>
      <c r="WXN39" s="187"/>
      <c r="WXO39" s="187"/>
      <c r="WXP39" s="208"/>
      <c r="WXQ39" s="208"/>
      <c r="WXR39" s="187"/>
      <c r="WXS39" s="187"/>
      <c r="WXT39" s="207"/>
      <c r="WXU39" s="187"/>
      <c r="WXV39" s="187"/>
      <c r="WXW39" s="187"/>
      <c r="WXX39" s="187"/>
      <c r="WXY39" s="208"/>
      <c r="WXZ39" s="208"/>
      <c r="WYA39" s="187"/>
      <c r="WYB39" s="187"/>
      <c r="WYC39" s="207"/>
      <c r="WYD39" s="187"/>
      <c r="WYE39" s="187"/>
      <c r="WYF39" s="187"/>
      <c r="WYG39" s="187"/>
      <c r="WYH39" s="208"/>
      <c r="WYI39" s="208"/>
      <c r="WYJ39" s="187"/>
      <c r="WYK39" s="187"/>
      <c r="WYL39" s="207"/>
      <c r="WYM39" s="187"/>
      <c r="WYN39" s="187"/>
      <c r="WYO39" s="187"/>
      <c r="WYP39" s="187"/>
      <c r="WYQ39" s="208"/>
      <c r="WYR39" s="208"/>
      <c r="WYS39" s="187"/>
      <c r="WYT39" s="187"/>
      <c r="WYU39" s="207"/>
      <c r="WYV39" s="187"/>
      <c r="WYW39" s="187"/>
      <c r="WYX39" s="187"/>
      <c r="WYY39" s="187"/>
      <c r="WYZ39" s="208"/>
      <c r="WZA39" s="208"/>
      <c r="WZB39" s="187"/>
      <c r="WZC39" s="187"/>
      <c r="WZD39" s="207"/>
      <c r="WZE39" s="187"/>
      <c r="WZF39" s="187"/>
      <c r="WZG39" s="187"/>
      <c r="WZH39" s="187"/>
      <c r="WZI39" s="208"/>
      <c r="WZJ39" s="208"/>
      <c r="WZK39" s="187"/>
      <c r="WZL39" s="187"/>
      <c r="WZM39" s="207"/>
      <c r="WZN39" s="187"/>
      <c r="WZO39" s="187"/>
      <c r="WZP39" s="187"/>
      <c r="WZQ39" s="187"/>
      <c r="WZR39" s="208"/>
      <c r="WZS39" s="208"/>
      <c r="WZT39" s="187"/>
      <c r="WZU39" s="187"/>
      <c r="WZV39" s="207"/>
      <c r="WZW39" s="187"/>
      <c r="WZX39" s="187"/>
      <c r="WZY39" s="187"/>
      <c r="WZZ39" s="187"/>
      <c r="XAA39" s="208"/>
      <c r="XAB39" s="208"/>
      <c r="XAC39" s="187"/>
      <c r="XAD39" s="187"/>
      <c r="XAE39" s="207"/>
      <c r="XAF39" s="187"/>
      <c r="XAG39" s="187"/>
      <c r="XAH39" s="187"/>
      <c r="XAI39" s="187"/>
      <c r="XAJ39" s="208"/>
      <c r="XAK39" s="208"/>
      <c r="XAL39" s="187"/>
      <c r="XAM39" s="187"/>
      <c r="XAN39" s="207"/>
      <c r="XAO39" s="187"/>
      <c r="XAP39" s="187"/>
      <c r="XAQ39" s="187"/>
      <c r="XAR39" s="187"/>
      <c r="XAS39" s="208"/>
      <c r="XAT39" s="208"/>
      <c r="XAU39" s="187"/>
      <c r="XAV39" s="187"/>
      <c r="XAW39" s="207"/>
      <c r="XAX39" s="187"/>
      <c r="XAY39" s="187"/>
      <c r="XAZ39" s="187"/>
      <c r="XBA39" s="187"/>
      <c r="XBB39" s="208"/>
      <c r="XBC39" s="208"/>
      <c r="XBD39" s="187"/>
      <c r="XBE39" s="187"/>
      <c r="XBF39" s="207"/>
      <c r="XBG39" s="187"/>
      <c r="XBH39" s="187"/>
      <c r="XBI39" s="187"/>
      <c r="XBJ39" s="187"/>
      <c r="XBK39" s="208"/>
      <c r="XBL39" s="208"/>
      <c r="XBM39" s="187"/>
      <c r="XBN39" s="187"/>
      <c r="XBO39" s="207"/>
      <c r="XBP39" s="187"/>
      <c r="XBQ39" s="187"/>
      <c r="XBR39" s="187"/>
      <c r="XBS39" s="187"/>
      <c r="XBT39" s="208"/>
      <c r="XBU39" s="208"/>
      <c r="XBV39" s="187"/>
      <c r="XBW39" s="187"/>
      <c r="XBX39" s="207"/>
      <c r="XBY39" s="187"/>
      <c r="XBZ39" s="187"/>
      <c r="XCA39" s="187"/>
      <c r="XCB39" s="187"/>
      <c r="XCC39" s="208"/>
      <c r="XCD39" s="208"/>
      <c r="XCE39" s="187"/>
      <c r="XCF39" s="187"/>
      <c r="XCG39" s="207"/>
      <c r="XCH39" s="187"/>
      <c r="XCI39" s="187"/>
      <c r="XCJ39" s="187"/>
      <c r="XCK39" s="187"/>
      <c r="XCL39" s="208"/>
      <c r="XCM39" s="208"/>
      <c r="XCN39" s="187"/>
      <c r="XCO39" s="187"/>
      <c r="XCP39" s="207"/>
      <c r="XCQ39" s="187"/>
      <c r="XCR39" s="187"/>
      <c r="XCS39" s="187"/>
      <c r="XCT39" s="187"/>
      <c r="XCU39" s="208"/>
      <c r="XCV39" s="208"/>
      <c r="XCW39" s="187"/>
      <c r="XCX39" s="187"/>
      <c r="XCY39" s="207"/>
      <c r="XCZ39" s="187"/>
      <c r="XDA39" s="187"/>
      <c r="XDB39" s="187"/>
      <c r="XDC39" s="187"/>
      <c r="XDD39" s="208"/>
      <c r="XDE39" s="208"/>
      <c r="XDF39" s="187"/>
      <c r="XDG39" s="187"/>
      <c r="XDH39" s="207"/>
      <c r="XDI39" s="187"/>
      <c r="XDJ39" s="187"/>
      <c r="XDK39" s="187"/>
      <c r="XDL39" s="187"/>
      <c r="XDM39" s="208"/>
      <c r="XDN39" s="208"/>
      <c r="XDO39" s="187"/>
      <c r="XDP39" s="187"/>
      <c r="XDQ39" s="207"/>
      <c r="XDR39" s="187"/>
      <c r="XDS39" s="187"/>
      <c r="XDT39" s="187"/>
      <c r="XDU39" s="187"/>
      <c r="XDV39" s="208"/>
      <c r="XDW39" s="208"/>
      <c r="XDX39" s="187"/>
      <c r="XDY39" s="187"/>
      <c r="XDZ39" s="207"/>
      <c r="XEA39" s="187"/>
      <c r="XEB39" s="187"/>
      <c r="XEC39" s="187"/>
      <c r="XED39" s="187"/>
      <c r="XEE39" s="208"/>
      <c r="XEF39" s="208"/>
      <c r="XEG39" s="187"/>
      <c r="XEH39" s="187"/>
      <c r="XEI39" s="207"/>
      <c r="XEJ39" s="187"/>
      <c r="XEK39" s="187"/>
      <c r="XEL39" s="187"/>
      <c r="XEM39" s="187"/>
      <c r="XEN39" s="208"/>
      <c r="XEO39" s="208"/>
      <c r="XEP39" s="187"/>
      <c r="XEQ39" s="187"/>
      <c r="XER39" s="207"/>
      <c r="XES39" s="187"/>
      <c r="XET39" s="187"/>
      <c r="XEU39" s="187"/>
      <c r="XEV39" s="187"/>
      <c r="XEW39" s="208"/>
      <c r="XEX39" s="208"/>
      <c r="XEY39" s="187"/>
      <c r="XEZ39" s="187"/>
      <c r="XFA39" s="207"/>
      <c r="XFB39" s="187"/>
      <c r="XFC39" s="187"/>
      <c r="XFD39" s="187"/>
    </row>
    <row r="40" spans="1:16384" s="20" customFormat="1" ht="185.25" hidden="1" customHeight="1" thickBot="1" x14ac:dyDescent="0.3">
      <c r="A40" s="279"/>
      <c r="B40" s="118" t="s">
        <v>667</v>
      </c>
      <c r="C40" s="120" t="s">
        <v>581</v>
      </c>
      <c r="D40" s="112" t="s">
        <v>411</v>
      </c>
      <c r="E40" s="112" t="s">
        <v>412</v>
      </c>
      <c r="F40" s="112" t="s">
        <v>413</v>
      </c>
      <c r="G40" s="183" t="s">
        <v>414</v>
      </c>
      <c r="H40" s="119" t="s">
        <v>75</v>
      </c>
      <c r="I40" s="28"/>
      <c r="J40" s="207"/>
      <c r="K40" s="188"/>
      <c r="L40" s="188"/>
      <c r="M40" s="188"/>
      <c r="N40" s="188"/>
      <c r="O40" s="206"/>
      <c r="P40" s="206"/>
      <c r="Q40" s="22"/>
      <c r="R40" s="22"/>
      <c r="S40" s="207"/>
      <c r="T40" s="188"/>
      <c r="U40" s="188"/>
      <c r="V40" s="188"/>
      <c r="W40" s="188"/>
      <c r="X40" s="206"/>
      <c r="Y40" s="206"/>
      <c r="Z40" s="22"/>
      <c r="AA40" s="22"/>
      <c r="AB40" s="207"/>
      <c r="AC40" s="188"/>
      <c r="AD40" s="188"/>
      <c r="AE40" s="188"/>
      <c r="AF40" s="188"/>
      <c r="AG40" s="206"/>
      <c r="AH40" s="206"/>
      <c r="AI40" s="22"/>
      <c r="AJ40" s="22"/>
      <c r="AK40" s="207"/>
      <c r="AL40" s="188"/>
      <c r="AM40" s="188"/>
      <c r="AN40" s="188"/>
      <c r="AO40" s="188"/>
      <c r="AP40" s="206"/>
      <c r="AQ40" s="206"/>
      <c r="AR40" s="22"/>
      <c r="AS40" s="22"/>
      <c r="AT40" s="207"/>
      <c r="AU40" s="188"/>
      <c r="AV40" s="188"/>
      <c r="AW40" s="188"/>
      <c r="AX40" s="188"/>
      <c r="AY40" s="206"/>
      <c r="AZ40" s="206"/>
      <c r="BA40" s="22"/>
      <c r="BB40" s="22"/>
      <c r="BC40" s="207"/>
      <c r="BD40" s="188"/>
      <c r="BE40" s="188"/>
      <c r="BF40" s="188"/>
      <c r="BG40" s="188"/>
      <c r="BH40" s="206"/>
      <c r="BI40" s="206"/>
      <c r="BJ40" s="22"/>
      <c r="BK40" s="22"/>
      <c r="BL40" s="207"/>
      <c r="BM40" s="188"/>
      <c r="BN40" s="188"/>
      <c r="BO40" s="188"/>
      <c r="BP40" s="188"/>
      <c r="BQ40" s="206"/>
      <c r="BR40" s="206"/>
      <c r="BS40" s="22"/>
      <c r="BT40" s="22"/>
      <c r="BU40" s="207"/>
      <c r="BV40" s="188"/>
      <c r="BW40" s="188"/>
      <c r="BX40" s="188"/>
      <c r="BY40" s="188"/>
      <c r="BZ40" s="206"/>
      <c r="CA40" s="206"/>
      <c r="CB40" s="22"/>
      <c r="CC40" s="22"/>
      <c r="CD40" s="207"/>
      <c r="CE40" s="188"/>
      <c r="CF40" s="188"/>
      <c r="CG40" s="188"/>
      <c r="CH40" s="188"/>
      <c r="CI40" s="206"/>
      <c r="CJ40" s="206"/>
      <c r="CK40" s="22"/>
      <c r="CL40" s="22"/>
      <c r="CM40" s="207"/>
      <c r="CN40" s="188"/>
      <c r="CO40" s="188"/>
      <c r="CP40" s="188"/>
      <c r="CQ40" s="188"/>
      <c r="CR40" s="206"/>
      <c r="CS40" s="206"/>
      <c r="CT40" s="22"/>
      <c r="CU40" s="22"/>
      <c r="CV40" s="207"/>
      <c r="CW40" s="188"/>
      <c r="CX40" s="188"/>
      <c r="CY40" s="188"/>
      <c r="CZ40" s="188"/>
      <c r="DA40" s="206"/>
      <c r="DB40" s="206"/>
      <c r="DC40" s="22"/>
      <c r="DD40" s="22"/>
      <c r="DE40" s="207"/>
      <c r="DF40" s="188"/>
      <c r="DG40" s="188"/>
      <c r="DH40" s="188"/>
      <c r="DI40" s="188"/>
      <c r="DJ40" s="206"/>
      <c r="DK40" s="206"/>
      <c r="DL40" s="22"/>
      <c r="DM40" s="22"/>
      <c r="DN40" s="207"/>
      <c r="DO40" s="188"/>
      <c r="DP40" s="188"/>
      <c r="DQ40" s="188"/>
      <c r="DR40" s="188"/>
      <c r="DS40" s="206"/>
      <c r="DT40" s="206"/>
      <c r="DU40" s="22"/>
      <c r="DV40" s="22"/>
      <c r="DW40" s="207"/>
      <c r="DX40" s="188"/>
      <c r="DY40" s="188"/>
      <c r="DZ40" s="188"/>
      <c r="EA40" s="188"/>
      <c r="EB40" s="206"/>
      <c r="EC40" s="206"/>
      <c r="ED40" s="22"/>
      <c r="EE40" s="22"/>
      <c r="EF40" s="207"/>
      <c r="EG40" s="188"/>
      <c r="EH40" s="188"/>
      <c r="EI40" s="188"/>
      <c r="EJ40" s="188"/>
      <c r="EK40" s="206"/>
      <c r="EL40" s="206"/>
      <c r="EM40" s="22"/>
      <c r="EN40" s="22"/>
      <c r="EO40" s="207"/>
      <c r="EP40" s="188"/>
      <c r="EQ40" s="188"/>
      <c r="ER40" s="188"/>
      <c r="ES40" s="188"/>
      <c r="ET40" s="206"/>
      <c r="EU40" s="206"/>
      <c r="EV40" s="22"/>
      <c r="EW40" s="22"/>
      <c r="EX40" s="207"/>
      <c r="EY40" s="188"/>
      <c r="EZ40" s="188"/>
      <c r="FA40" s="188"/>
      <c r="FB40" s="188"/>
      <c r="FC40" s="206"/>
      <c r="FD40" s="206"/>
      <c r="FE40" s="22"/>
      <c r="FF40" s="22"/>
      <c r="FG40" s="207"/>
      <c r="FH40" s="188"/>
      <c r="FI40" s="188"/>
      <c r="FJ40" s="188"/>
      <c r="FK40" s="188"/>
      <c r="FL40" s="206"/>
      <c r="FM40" s="206"/>
      <c r="FN40" s="22"/>
      <c r="FO40" s="22"/>
      <c r="FP40" s="207"/>
      <c r="FQ40" s="188"/>
      <c r="FR40" s="188"/>
      <c r="FS40" s="188"/>
      <c r="FT40" s="188"/>
      <c r="FU40" s="206"/>
      <c r="FV40" s="206"/>
      <c r="FW40" s="22"/>
      <c r="FX40" s="22"/>
      <c r="FY40" s="207"/>
      <c r="FZ40" s="188"/>
      <c r="GA40" s="188"/>
      <c r="GB40" s="188"/>
      <c r="GC40" s="188"/>
      <c r="GD40" s="206"/>
      <c r="GE40" s="206"/>
      <c r="GF40" s="22"/>
      <c r="GG40" s="22"/>
      <c r="GH40" s="207"/>
      <c r="GI40" s="188"/>
      <c r="GJ40" s="188"/>
      <c r="GK40" s="188"/>
      <c r="GL40" s="188"/>
      <c r="GM40" s="206"/>
      <c r="GN40" s="206"/>
      <c r="GO40" s="22"/>
      <c r="GP40" s="22"/>
      <c r="GQ40" s="207"/>
      <c r="GR40" s="188"/>
      <c r="GS40" s="188"/>
      <c r="GT40" s="188"/>
      <c r="GU40" s="188"/>
      <c r="GV40" s="206"/>
      <c r="GW40" s="206"/>
      <c r="GX40" s="22"/>
      <c r="GY40" s="22"/>
      <c r="GZ40" s="207"/>
      <c r="HA40" s="188"/>
      <c r="HB40" s="188"/>
      <c r="HC40" s="188"/>
      <c r="HD40" s="188"/>
      <c r="HE40" s="206"/>
      <c r="HF40" s="206"/>
      <c r="HG40" s="22"/>
      <c r="HH40" s="22"/>
      <c r="HI40" s="207"/>
      <c r="HJ40" s="188"/>
      <c r="HK40" s="188"/>
      <c r="HL40" s="188"/>
      <c r="HM40" s="188"/>
      <c r="HN40" s="206"/>
      <c r="HO40" s="206"/>
      <c r="HP40" s="22"/>
      <c r="HQ40" s="22"/>
      <c r="HR40" s="207"/>
      <c r="HS40" s="188"/>
      <c r="HT40" s="188"/>
      <c r="HU40" s="188"/>
      <c r="HV40" s="188"/>
      <c r="HW40" s="206"/>
      <c r="HX40" s="206"/>
      <c r="HY40" s="22"/>
      <c r="HZ40" s="22"/>
      <c r="IA40" s="207"/>
      <c r="IB40" s="188"/>
      <c r="IC40" s="188"/>
      <c r="ID40" s="188"/>
      <c r="IE40" s="188"/>
      <c r="IF40" s="206"/>
      <c r="IG40" s="206"/>
      <c r="IH40" s="22"/>
      <c r="II40" s="22"/>
      <c r="IJ40" s="207"/>
      <c r="IK40" s="188"/>
      <c r="IL40" s="188"/>
      <c r="IM40" s="188"/>
      <c r="IN40" s="188"/>
      <c r="IO40" s="206"/>
      <c r="IP40" s="206"/>
      <c r="IQ40" s="22"/>
      <c r="IR40" s="22"/>
      <c r="IS40" s="207"/>
      <c r="IT40" s="188"/>
      <c r="IU40" s="188"/>
      <c r="IV40" s="188"/>
      <c r="IW40" s="188"/>
      <c r="IX40" s="206"/>
      <c r="IY40" s="206"/>
      <c r="IZ40" s="22"/>
      <c r="JA40" s="22"/>
      <c r="JB40" s="207"/>
      <c r="JC40" s="188"/>
      <c r="JD40" s="188"/>
      <c r="JE40" s="188"/>
      <c r="JF40" s="188"/>
      <c r="JG40" s="206"/>
      <c r="JH40" s="206"/>
      <c r="JI40" s="22"/>
      <c r="JJ40" s="22"/>
      <c r="JK40" s="207"/>
      <c r="JL40" s="188"/>
      <c r="JM40" s="188"/>
      <c r="JN40" s="188"/>
      <c r="JO40" s="188"/>
      <c r="JP40" s="206"/>
      <c r="JQ40" s="206"/>
      <c r="JR40" s="22"/>
      <c r="JS40" s="22"/>
      <c r="JT40" s="207"/>
      <c r="JU40" s="188"/>
      <c r="JV40" s="188"/>
      <c r="JW40" s="188"/>
      <c r="JX40" s="188"/>
      <c r="JY40" s="206"/>
      <c r="JZ40" s="206"/>
      <c r="KA40" s="22"/>
      <c r="KB40" s="22"/>
      <c r="KC40" s="207"/>
      <c r="KD40" s="188"/>
      <c r="KE40" s="188"/>
      <c r="KF40" s="188"/>
      <c r="KG40" s="188"/>
      <c r="KH40" s="206"/>
      <c r="KI40" s="206"/>
      <c r="KJ40" s="22"/>
      <c r="KK40" s="22"/>
      <c r="KL40" s="207"/>
      <c r="KM40" s="188"/>
      <c r="KN40" s="188"/>
      <c r="KO40" s="188"/>
      <c r="KP40" s="188"/>
      <c r="KQ40" s="206"/>
      <c r="KR40" s="206"/>
      <c r="KS40" s="22"/>
      <c r="KT40" s="22"/>
      <c r="KU40" s="207"/>
      <c r="KV40" s="188"/>
      <c r="KW40" s="188"/>
      <c r="KX40" s="188"/>
      <c r="KY40" s="188"/>
      <c r="KZ40" s="206"/>
      <c r="LA40" s="206"/>
      <c r="LB40" s="22"/>
      <c r="LC40" s="22"/>
      <c r="LD40" s="207"/>
      <c r="LE40" s="188"/>
      <c r="LF40" s="188"/>
      <c r="LG40" s="188"/>
      <c r="LH40" s="188"/>
      <c r="LI40" s="206"/>
      <c r="LJ40" s="206"/>
      <c r="LK40" s="22"/>
      <c r="LL40" s="22"/>
      <c r="LM40" s="207"/>
      <c r="LN40" s="188"/>
      <c r="LO40" s="188"/>
      <c r="LP40" s="188"/>
      <c r="LQ40" s="188"/>
      <c r="LR40" s="206"/>
      <c r="LS40" s="206"/>
      <c r="LT40" s="22"/>
      <c r="LU40" s="22"/>
      <c r="LV40" s="207"/>
      <c r="LW40" s="188"/>
      <c r="LX40" s="188"/>
      <c r="LY40" s="188"/>
      <c r="LZ40" s="188"/>
      <c r="MA40" s="206"/>
      <c r="MB40" s="206"/>
      <c r="MC40" s="22"/>
      <c r="MD40" s="22"/>
      <c r="ME40" s="207"/>
      <c r="MF40" s="188"/>
      <c r="MG40" s="188"/>
      <c r="MH40" s="188"/>
      <c r="MI40" s="188"/>
      <c r="MJ40" s="206"/>
      <c r="MK40" s="206"/>
      <c r="ML40" s="22"/>
      <c r="MM40" s="22"/>
      <c r="MN40" s="207"/>
      <c r="MO40" s="188"/>
      <c r="MP40" s="188"/>
      <c r="MQ40" s="188"/>
      <c r="MR40" s="188"/>
      <c r="MS40" s="206"/>
      <c r="MT40" s="206"/>
      <c r="MU40" s="22"/>
      <c r="MV40" s="22"/>
      <c r="MW40" s="207"/>
      <c r="MX40" s="188"/>
      <c r="MY40" s="188"/>
      <c r="MZ40" s="188"/>
      <c r="NA40" s="188"/>
      <c r="NB40" s="206"/>
      <c r="NC40" s="206"/>
      <c r="ND40" s="22"/>
      <c r="NE40" s="22"/>
      <c r="NF40" s="207"/>
      <c r="NG40" s="188"/>
      <c r="NH40" s="188"/>
      <c r="NI40" s="188"/>
      <c r="NJ40" s="188"/>
      <c r="NK40" s="206"/>
      <c r="NL40" s="206"/>
      <c r="NM40" s="22"/>
      <c r="NN40" s="22"/>
      <c r="NO40" s="207"/>
      <c r="NP40" s="188"/>
      <c r="NQ40" s="188"/>
      <c r="NR40" s="188"/>
      <c r="NS40" s="188"/>
      <c r="NT40" s="206"/>
      <c r="NU40" s="206"/>
      <c r="NV40" s="22"/>
      <c r="NW40" s="22"/>
      <c r="NX40" s="207"/>
      <c r="NY40" s="188"/>
      <c r="NZ40" s="188"/>
      <c r="OA40" s="188"/>
      <c r="OB40" s="188"/>
      <c r="OC40" s="206"/>
      <c r="OD40" s="206"/>
      <c r="OE40" s="22"/>
      <c r="OF40" s="22"/>
      <c r="OG40" s="207"/>
      <c r="OH40" s="188"/>
      <c r="OI40" s="188"/>
      <c r="OJ40" s="188"/>
      <c r="OK40" s="188"/>
      <c r="OL40" s="206"/>
      <c r="OM40" s="206"/>
      <c r="ON40" s="22"/>
      <c r="OO40" s="22"/>
      <c r="OP40" s="207"/>
      <c r="OQ40" s="188"/>
      <c r="OR40" s="188"/>
      <c r="OS40" s="188"/>
      <c r="OT40" s="188"/>
      <c r="OU40" s="206"/>
      <c r="OV40" s="206"/>
      <c r="OW40" s="22"/>
      <c r="OX40" s="22"/>
      <c r="OY40" s="207"/>
      <c r="OZ40" s="188"/>
      <c r="PA40" s="188"/>
      <c r="PB40" s="188"/>
      <c r="PC40" s="188"/>
      <c r="PD40" s="206"/>
      <c r="PE40" s="206"/>
      <c r="PF40" s="22"/>
      <c r="PG40" s="22"/>
      <c r="PH40" s="207"/>
      <c r="PI40" s="188"/>
      <c r="PJ40" s="188"/>
      <c r="PK40" s="188"/>
      <c r="PL40" s="188"/>
      <c r="PM40" s="206"/>
      <c r="PN40" s="206"/>
      <c r="PO40" s="22"/>
      <c r="PP40" s="22"/>
      <c r="PQ40" s="207"/>
      <c r="PR40" s="188"/>
      <c r="PS40" s="188"/>
      <c r="PT40" s="188"/>
      <c r="PU40" s="188"/>
      <c r="PV40" s="206"/>
      <c r="PW40" s="206"/>
      <c r="PX40" s="22"/>
      <c r="PY40" s="22"/>
      <c r="PZ40" s="207"/>
      <c r="QA40" s="188"/>
      <c r="QB40" s="188"/>
      <c r="QC40" s="188"/>
      <c r="QD40" s="188"/>
      <c r="QE40" s="206"/>
      <c r="QF40" s="206"/>
      <c r="QG40" s="22"/>
      <c r="QH40" s="22"/>
      <c r="QI40" s="207"/>
      <c r="QJ40" s="188"/>
      <c r="QK40" s="188"/>
      <c r="QL40" s="188"/>
      <c r="QM40" s="188"/>
      <c r="QN40" s="206"/>
      <c r="QO40" s="206"/>
      <c r="QP40" s="22"/>
      <c r="QQ40" s="22"/>
      <c r="QR40" s="207"/>
      <c r="QS40" s="188"/>
      <c r="QT40" s="188"/>
      <c r="QU40" s="188"/>
      <c r="QV40" s="188"/>
      <c r="QW40" s="206"/>
      <c r="QX40" s="206"/>
      <c r="QY40" s="22"/>
      <c r="QZ40" s="22"/>
      <c r="RA40" s="207"/>
      <c r="RB40" s="188"/>
      <c r="RC40" s="188"/>
      <c r="RD40" s="188"/>
      <c r="RE40" s="188"/>
      <c r="RF40" s="206"/>
      <c r="RG40" s="206"/>
      <c r="RH40" s="22"/>
      <c r="RI40" s="22"/>
      <c r="RJ40" s="207"/>
      <c r="RK40" s="188"/>
      <c r="RL40" s="188"/>
      <c r="RM40" s="188"/>
      <c r="RN40" s="188"/>
      <c r="RO40" s="206"/>
      <c r="RP40" s="206"/>
      <c r="RQ40" s="22"/>
      <c r="RR40" s="22"/>
      <c r="RS40" s="207"/>
      <c r="RT40" s="188"/>
      <c r="RU40" s="188"/>
      <c r="RV40" s="188"/>
      <c r="RW40" s="188"/>
      <c r="RX40" s="206"/>
      <c r="RY40" s="206"/>
      <c r="RZ40" s="22"/>
      <c r="SA40" s="22"/>
      <c r="SB40" s="207"/>
      <c r="SC40" s="188"/>
      <c r="SD40" s="188"/>
      <c r="SE40" s="188"/>
      <c r="SF40" s="188"/>
      <c r="SG40" s="206"/>
      <c r="SH40" s="206"/>
      <c r="SI40" s="22"/>
      <c r="SJ40" s="22"/>
      <c r="SK40" s="207"/>
      <c r="SL40" s="188"/>
      <c r="SM40" s="188"/>
      <c r="SN40" s="188"/>
      <c r="SO40" s="188"/>
      <c r="SP40" s="206"/>
      <c r="SQ40" s="206"/>
      <c r="SR40" s="22"/>
      <c r="SS40" s="22"/>
      <c r="ST40" s="207"/>
      <c r="SU40" s="188"/>
      <c r="SV40" s="188"/>
      <c r="SW40" s="188"/>
      <c r="SX40" s="188"/>
      <c r="SY40" s="206"/>
      <c r="SZ40" s="206"/>
      <c r="TA40" s="22"/>
      <c r="TB40" s="22"/>
      <c r="TC40" s="207"/>
      <c r="TD40" s="188"/>
      <c r="TE40" s="188"/>
      <c r="TF40" s="188"/>
      <c r="TG40" s="188"/>
      <c r="TH40" s="206"/>
      <c r="TI40" s="206"/>
      <c r="TJ40" s="22"/>
      <c r="TK40" s="22"/>
      <c r="TL40" s="207"/>
      <c r="TM40" s="188"/>
      <c r="TN40" s="188"/>
      <c r="TO40" s="188"/>
      <c r="TP40" s="188"/>
      <c r="TQ40" s="206"/>
      <c r="TR40" s="206"/>
      <c r="TS40" s="22"/>
      <c r="TT40" s="22"/>
      <c r="TU40" s="207"/>
      <c r="TV40" s="188"/>
      <c r="TW40" s="188"/>
      <c r="TX40" s="188"/>
      <c r="TY40" s="188"/>
      <c r="TZ40" s="206"/>
      <c r="UA40" s="206"/>
      <c r="UB40" s="22"/>
      <c r="UC40" s="22"/>
      <c r="UD40" s="207"/>
      <c r="UE40" s="188"/>
      <c r="UF40" s="188"/>
      <c r="UG40" s="188"/>
      <c r="UH40" s="188"/>
      <c r="UI40" s="206"/>
      <c r="UJ40" s="206"/>
      <c r="UK40" s="22"/>
      <c r="UL40" s="22"/>
      <c r="UM40" s="207"/>
      <c r="UN40" s="188"/>
      <c r="UO40" s="188"/>
      <c r="UP40" s="188"/>
      <c r="UQ40" s="188"/>
      <c r="UR40" s="206"/>
      <c r="US40" s="206"/>
      <c r="UT40" s="22"/>
      <c r="UU40" s="22"/>
      <c r="UV40" s="207"/>
      <c r="UW40" s="188"/>
      <c r="UX40" s="188"/>
      <c r="UY40" s="188"/>
      <c r="UZ40" s="188"/>
      <c r="VA40" s="206"/>
      <c r="VB40" s="206"/>
      <c r="VC40" s="22"/>
      <c r="VD40" s="22"/>
      <c r="VE40" s="207"/>
      <c r="VF40" s="188"/>
      <c r="VG40" s="188"/>
      <c r="VH40" s="188"/>
      <c r="VI40" s="188"/>
      <c r="VJ40" s="206"/>
      <c r="VK40" s="206"/>
      <c r="VL40" s="22"/>
      <c r="VM40" s="22"/>
      <c r="VN40" s="207"/>
      <c r="VO40" s="188"/>
      <c r="VP40" s="188"/>
      <c r="VQ40" s="188"/>
      <c r="VR40" s="188"/>
      <c r="VS40" s="206"/>
      <c r="VT40" s="206"/>
      <c r="VU40" s="22"/>
      <c r="VV40" s="22"/>
      <c r="VW40" s="207"/>
      <c r="VX40" s="188"/>
      <c r="VY40" s="188"/>
      <c r="VZ40" s="188"/>
      <c r="WA40" s="188"/>
      <c r="WB40" s="206"/>
      <c r="WC40" s="206"/>
      <c r="WD40" s="22"/>
      <c r="WE40" s="22"/>
      <c r="WF40" s="207"/>
      <c r="WG40" s="188"/>
      <c r="WH40" s="188"/>
      <c r="WI40" s="188"/>
      <c r="WJ40" s="188"/>
      <c r="WK40" s="206"/>
      <c r="WL40" s="206"/>
      <c r="WM40" s="22"/>
      <c r="WN40" s="22"/>
      <c r="WO40" s="207"/>
      <c r="WP40" s="188"/>
      <c r="WQ40" s="188"/>
      <c r="WR40" s="188"/>
      <c r="WS40" s="188"/>
      <c r="WT40" s="206"/>
      <c r="WU40" s="206"/>
      <c r="WV40" s="22"/>
      <c r="WW40" s="22"/>
      <c r="WX40" s="207"/>
      <c r="WY40" s="188"/>
      <c r="WZ40" s="188"/>
      <c r="XA40" s="188"/>
      <c r="XB40" s="188"/>
      <c r="XC40" s="206"/>
      <c r="XD40" s="206"/>
      <c r="XE40" s="22"/>
      <c r="XF40" s="22"/>
      <c r="XG40" s="207"/>
      <c r="XH40" s="188"/>
      <c r="XI40" s="188"/>
      <c r="XJ40" s="188"/>
      <c r="XK40" s="188"/>
      <c r="XL40" s="206"/>
      <c r="XM40" s="206"/>
      <c r="XN40" s="22"/>
      <c r="XO40" s="22"/>
      <c r="XP40" s="207"/>
      <c r="XQ40" s="188"/>
      <c r="XR40" s="188"/>
      <c r="XS40" s="188"/>
      <c r="XT40" s="188"/>
      <c r="XU40" s="206"/>
      <c r="XV40" s="206"/>
      <c r="XW40" s="22"/>
      <c r="XX40" s="22"/>
      <c r="XY40" s="207"/>
      <c r="XZ40" s="188"/>
      <c r="YA40" s="188"/>
      <c r="YB40" s="188"/>
      <c r="YC40" s="188"/>
      <c r="YD40" s="206"/>
      <c r="YE40" s="206"/>
      <c r="YF40" s="22"/>
      <c r="YG40" s="22"/>
      <c r="YH40" s="207"/>
      <c r="YI40" s="188"/>
      <c r="YJ40" s="188"/>
      <c r="YK40" s="188"/>
      <c r="YL40" s="188"/>
      <c r="YM40" s="206"/>
      <c r="YN40" s="206"/>
      <c r="YO40" s="22"/>
      <c r="YP40" s="22"/>
      <c r="YQ40" s="207"/>
      <c r="YR40" s="188"/>
      <c r="YS40" s="188"/>
      <c r="YT40" s="188"/>
      <c r="YU40" s="188"/>
      <c r="YV40" s="206"/>
      <c r="YW40" s="206"/>
      <c r="YX40" s="22"/>
      <c r="YY40" s="22"/>
      <c r="YZ40" s="207"/>
      <c r="ZA40" s="188"/>
      <c r="ZB40" s="188"/>
      <c r="ZC40" s="188"/>
      <c r="ZD40" s="188"/>
      <c r="ZE40" s="206"/>
      <c r="ZF40" s="206"/>
      <c r="ZG40" s="22"/>
      <c r="ZH40" s="22"/>
      <c r="ZI40" s="207"/>
      <c r="ZJ40" s="188"/>
      <c r="ZK40" s="188"/>
      <c r="ZL40" s="188"/>
      <c r="ZM40" s="188"/>
      <c r="ZN40" s="206"/>
      <c r="ZO40" s="206"/>
      <c r="ZP40" s="22"/>
      <c r="ZQ40" s="22"/>
      <c r="ZR40" s="207"/>
      <c r="ZS40" s="188"/>
      <c r="ZT40" s="188"/>
      <c r="ZU40" s="188"/>
      <c r="ZV40" s="188"/>
      <c r="ZW40" s="206"/>
      <c r="ZX40" s="206"/>
      <c r="ZY40" s="22"/>
      <c r="ZZ40" s="22"/>
      <c r="AAA40" s="207"/>
      <c r="AAB40" s="188"/>
      <c r="AAC40" s="188"/>
      <c r="AAD40" s="188"/>
      <c r="AAE40" s="188"/>
      <c r="AAF40" s="206"/>
      <c r="AAG40" s="206"/>
      <c r="AAH40" s="22"/>
      <c r="AAI40" s="22"/>
      <c r="AAJ40" s="207"/>
      <c r="AAK40" s="188"/>
      <c r="AAL40" s="188"/>
      <c r="AAM40" s="188"/>
      <c r="AAN40" s="188"/>
      <c r="AAO40" s="206"/>
      <c r="AAP40" s="206"/>
      <c r="AAQ40" s="22"/>
      <c r="AAR40" s="22"/>
      <c r="AAS40" s="207"/>
      <c r="AAT40" s="188"/>
      <c r="AAU40" s="188"/>
      <c r="AAV40" s="188"/>
      <c r="AAW40" s="188"/>
      <c r="AAX40" s="206"/>
      <c r="AAY40" s="206"/>
      <c r="AAZ40" s="22"/>
      <c r="ABA40" s="22"/>
      <c r="ABB40" s="207"/>
      <c r="ABC40" s="188"/>
      <c r="ABD40" s="188"/>
      <c r="ABE40" s="188"/>
      <c r="ABF40" s="188"/>
      <c r="ABG40" s="206"/>
      <c r="ABH40" s="206"/>
      <c r="ABI40" s="22"/>
      <c r="ABJ40" s="22"/>
      <c r="ABK40" s="207"/>
      <c r="ABL40" s="188"/>
      <c r="ABM40" s="188"/>
      <c r="ABN40" s="188"/>
      <c r="ABO40" s="188"/>
      <c r="ABP40" s="206"/>
      <c r="ABQ40" s="206"/>
      <c r="ABR40" s="22"/>
      <c r="ABS40" s="22"/>
      <c r="ABT40" s="207"/>
      <c r="ABU40" s="188"/>
      <c r="ABV40" s="188"/>
      <c r="ABW40" s="188"/>
      <c r="ABX40" s="188"/>
      <c r="ABY40" s="206"/>
      <c r="ABZ40" s="206"/>
      <c r="ACA40" s="22"/>
      <c r="ACB40" s="22"/>
      <c r="ACC40" s="207"/>
      <c r="ACD40" s="188"/>
      <c r="ACE40" s="188"/>
      <c r="ACF40" s="188"/>
      <c r="ACG40" s="188"/>
      <c r="ACH40" s="206"/>
      <c r="ACI40" s="206"/>
      <c r="ACJ40" s="22"/>
      <c r="ACK40" s="22"/>
      <c r="ACL40" s="207"/>
      <c r="ACM40" s="188"/>
      <c r="ACN40" s="188"/>
      <c r="ACO40" s="188"/>
      <c r="ACP40" s="188"/>
      <c r="ACQ40" s="206"/>
      <c r="ACR40" s="206"/>
      <c r="ACS40" s="22"/>
      <c r="ACT40" s="22"/>
      <c r="ACU40" s="207"/>
      <c r="ACV40" s="188"/>
      <c r="ACW40" s="188"/>
      <c r="ACX40" s="188"/>
      <c r="ACY40" s="188"/>
      <c r="ACZ40" s="206"/>
      <c r="ADA40" s="206"/>
      <c r="ADB40" s="22"/>
      <c r="ADC40" s="22"/>
      <c r="ADD40" s="207"/>
      <c r="ADE40" s="188"/>
      <c r="ADF40" s="188"/>
      <c r="ADG40" s="188"/>
      <c r="ADH40" s="188"/>
      <c r="ADI40" s="206"/>
      <c r="ADJ40" s="206"/>
      <c r="ADK40" s="22"/>
      <c r="ADL40" s="22"/>
      <c r="ADM40" s="207"/>
      <c r="ADN40" s="188"/>
      <c r="ADO40" s="188"/>
      <c r="ADP40" s="188"/>
      <c r="ADQ40" s="188"/>
      <c r="ADR40" s="206"/>
      <c r="ADS40" s="206"/>
      <c r="ADT40" s="22"/>
      <c r="ADU40" s="22"/>
      <c r="ADV40" s="207"/>
      <c r="ADW40" s="188"/>
      <c r="ADX40" s="188"/>
      <c r="ADY40" s="188"/>
      <c r="ADZ40" s="188"/>
      <c r="AEA40" s="206"/>
      <c r="AEB40" s="206"/>
      <c r="AEC40" s="22"/>
      <c r="AED40" s="22"/>
      <c r="AEE40" s="207"/>
      <c r="AEF40" s="188"/>
      <c r="AEG40" s="188"/>
      <c r="AEH40" s="188"/>
      <c r="AEI40" s="188"/>
      <c r="AEJ40" s="206"/>
      <c r="AEK40" s="206"/>
      <c r="AEL40" s="22"/>
      <c r="AEM40" s="22"/>
      <c r="AEN40" s="207"/>
      <c r="AEO40" s="188"/>
      <c r="AEP40" s="188"/>
      <c r="AEQ40" s="188"/>
      <c r="AER40" s="188"/>
      <c r="AES40" s="206"/>
      <c r="AET40" s="206"/>
      <c r="AEU40" s="22"/>
      <c r="AEV40" s="22"/>
      <c r="AEW40" s="207"/>
      <c r="AEX40" s="188"/>
      <c r="AEY40" s="188"/>
      <c r="AEZ40" s="188"/>
      <c r="AFA40" s="188"/>
      <c r="AFB40" s="206"/>
      <c r="AFC40" s="206"/>
      <c r="AFD40" s="22"/>
      <c r="AFE40" s="22"/>
      <c r="AFF40" s="207"/>
      <c r="AFG40" s="188"/>
      <c r="AFH40" s="188"/>
      <c r="AFI40" s="188"/>
      <c r="AFJ40" s="188"/>
      <c r="AFK40" s="206"/>
      <c r="AFL40" s="206"/>
      <c r="AFM40" s="22"/>
      <c r="AFN40" s="22"/>
      <c r="AFO40" s="207"/>
      <c r="AFP40" s="188"/>
      <c r="AFQ40" s="188"/>
      <c r="AFR40" s="188"/>
      <c r="AFS40" s="188"/>
      <c r="AFT40" s="206"/>
      <c r="AFU40" s="206"/>
      <c r="AFV40" s="22"/>
      <c r="AFW40" s="22"/>
      <c r="AFX40" s="207"/>
      <c r="AFY40" s="188"/>
      <c r="AFZ40" s="188"/>
      <c r="AGA40" s="188"/>
      <c r="AGB40" s="188"/>
      <c r="AGC40" s="206"/>
      <c r="AGD40" s="206"/>
      <c r="AGE40" s="22"/>
      <c r="AGF40" s="22"/>
      <c r="AGG40" s="207"/>
      <c r="AGH40" s="188"/>
      <c r="AGI40" s="188"/>
      <c r="AGJ40" s="188"/>
      <c r="AGK40" s="188"/>
      <c r="AGL40" s="206"/>
      <c r="AGM40" s="206"/>
      <c r="AGN40" s="22"/>
      <c r="AGO40" s="22"/>
      <c r="AGP40" s="207"/>
      <c r="AGQ40" s="188"/>
      <c r="AGR40" s="188"/>
      <c r="AGS40" s="188"/>
      <c r="AGT40" s="188"/>
      <c r="AGU40" s="206"/>
      <c r="AGV40" s="206"/>
      <c r="AGW40" s="22"/>
      <c r="AGX40" s="22"/>
      <c r="AGY40" s="207"/>
      <c r="AGZ40" s="188"/>
      <c r="AHA40" s="188"/>
      <c r="AHB40" s="188"/>
      <c r="AHC40" s="188"/>
      <c r="AHD40" s="206"/>
      <c r="AHE40" s="206"/>
      <c r="AHF40" s="22"/>
      <c r="AHG40" s="22"/>
      <c r="AHH40" s="207"/>
      <c r="AHI40" s="188"/>
      <c r="AHJ40" s="188"/>
      <c r="AHK40" s="188"/>
      <c r="AHL40" s="188"/>
      <c r="AHM40" s="206"/>
      <c r="AHN40" s="206"/>
      <c r="AHO40" s="22"/>
      <c r="AHP40" s="22"/>
      <c r="AHQ40" s="207"/>
      <c r="AHR40" s="188"/>
      <c r="AHS40" s="188"/>
      <c r="AHT40" s="188"/>
      <c r="AHU40" s="188"/>
      <c r="AHV40" s="206"/>
      <c r="AHW40" s="206"/>
      <c r="AHX40" s="22"/>
      <c r="AHY40" s="22"/>
      <c r="AHZ40" s="207"/>
      <c r="AIA40" s="188"/>
      <c r="AIB40" s="188"/>
      <c r="AIC40" s="188"/>
      <c r="AID40" s="188"/>
      <c r="AIE40" s="206"/>
      <c r="AIF40" s="206"/>
      <c r="AIG40" s="22"/>
      <c r="AIH40" s="22"/>
      <c r="AII40" s="207"/>
      <c r="AIJ40" s="188"/>
      <c r="AIK40" s="188"/>
      <c r="AIL40" s="188"/>
      <c r="AIM40" s="188"/>
      <c r="AIN40" s="206"/>
      <c r="AIO40" s="206"/>
      <c r="AIP40" s="22"/>
      <c r="AIQ40" s="22"/>
      <c r="AIR40" s="207"/>
      <c r="AIS40" s="188"/>
      <c r="AIT40" s="188"/>
      <c r="AIU40" s="188"/>
      <c r="AIV40" s="188"/>
      <c r="AIW40" s="206"/>
      <c r="AIX40" s="206"/>
      <c r="AIY40" s="22"/>
      <c r="AIZ40" s="22"/>
      <c r="AJA40" s="207"/>
      <c r="AJB40" s="188"/>
      <c r="AJC40" s="188"/>
      <c r="AJD40" s="188"/>
      <c r="AJE40" s="188"/>
      <c r="AJF40" s="206"/>
      <c r="AJG40" s="206"/>
      <c r="AJH40" s="22"/>
      <c r="AJI40" s="22"/>
      <c r="AJJ40" s="207"/>
      <c r="AJK40" s="188"/>
      <c r="AJL40" s="188"/>
      <c r="AJM40" s="188"/>
      <c r="AJN40" s="188"/>
      <c r="AJO40" s="206"/>
      <c r="AJP40" s="206"/>
      <c r="AJQ40" s="22"/>
      <c r="AJR40" s="22"/>
      <c r="AJS40" s="207"/>
      <c r="AJT40" s="188"/>
      <c r="AJU40" s="188"/>
      <c r="AJV40" s="188"/>
      <c r="AJW40" s="188"/>
      <c r="AJX40" s="206"/>
      <c r="AJY40" s="206"/>
      <c r="AJZ40" s="22"/>
      <c r="AKA40" s="22"/>
      <c r="AKB40" s="207"/>
      <c r="AKC40" s="188"/>
      <c r="AKD40" s="188"/>
      <c r="AKE40" s="188"/>
      <c r="AKF40" s="188"/>
      <c r="AKG40" s="206"/>
      <c r="AKH40" s="206"/>
      <c r="AKI40" s="22"/>
      <c r="AKJ40" s="22"/>
      <c r="AKK40" s="207"/>
      <c r="AKL40" s="188"/>
      <c r="AKM40" s="188"/>
      <c r="AKN40" s="188"/>
      <c r="AKO40" s="188"/>
      <c r="AKP40" s="206"/>
      <c r="AKQ40" s="206"/>
      <c r="AKR40" s="22"/>
      <c r="AKS40" s="22"/>
      <c r="AKT40" s="207"/>
      <c r="AKU40" s="188"/>
      <c r="AKV40" s="188"/>
      <c r="AKW40" s="188"/>
      <c r="AKX40" s="188"/>
      <c r="AKY40" s="206"/>
      <c r="AKZ40" s="206"/>
      <c r="ALA40" s="22"/>
      <c r="ALB40" s="22"/>
      <c r="ALC40" s="207"/>
      <c r="ALD40" s="188"/>
      <c r="ALE40" s="188"/>
      <c r="ALF40" s="188"/>
      <c r="ALG40" s="188"/>
      <c r="ALH40" s="206"/>
      <c r="ALI40" s="206"/>
      <c r="ALJ40" s="22"/>
      <c r="ALK40" s="22"/>
      <c r="ALL40" s="207"/>
      <c r="ALM40" s="188"/>
      <c r="ALN40" s="188"/>
      <c r="ALO40" s="188"/>
      <c r="ALP40" s="188"/>
      <c r="ALQ40" s="206"/>
      <c r="ALR40" s="206"/>
      <c r="ALS40" s="22"/>
      <c r="ALT40" s="22"/>
      <c r="ALU40" s="207"/>
      <c r="ALV40" s="188"/>
      <c r="ALW40" s="188"/>
      <c r="ALX40" s="188"/>
      <c r="ALY40" s="188"/>
      <c r="ALZ40" s="206"/>
      <c r="AMA40" s="206"/>
      <c r="AMB40" s="22"/>
      <c r="AMC40" s="22"/>
      <c r="AMD40" s="207"/>
      <c r="AME40" s="188"/>
      <c r="AMF40" s="188"/>
      <c r="AMG40" s="188"/>
      <c r="AMH40" s="188"/>
      <c r="AMI40" s="206"/>
      <c r="AMJ40" s="206"/>
      <c r="AMK40" s="22"/>
      <c r="AML40" s="22"/>
      <c r="AMM40" s="207"/>
      <c r="AMN40" s="188"/>
      <c r="AMO40" s="188"/>
      <c r="AMP40" s="188"/>
      <c r="AMQ40" s="188"/>
      <c r="AMR40" s="206"/>
      <c r="AMS40" s="206"/>
      <c r="AMT40" s="22"/>
      <c r="AMU40" s="22"/>
      <c r="AMV40" s="207"/>
      <c r="AMW40" s="188"/>
      <c r="AMX40" s="188"/>
      <c r="AMY40" s="188"/>
      <c r="AMZ40" s="188"/>
      <c r="ANA40" s="206"/>
      <c r="ANB40" s="206"/>
      <c r="ANC40" s="22"/>
      <c r="AND40" s="22"/>
      <c r="ANE40" s="207"/>
      <c r="ANF40" s="188"/>
      <c r="ANG40" s="188"/>
      <c r="ANH40" s="188"/>
      <c r="ANI40" s="188"/>
      <c r="ANJ40" s="206"/>
      <c r="ANK40" s="206"/>
      <c r="ANL40" s="22"/>
      <c r="ANM40" s="22"/>
      <c r="ANN40" s="207"/>
      <c r="ANO40" s="188"/>
      <c r="ANP40" s="188"/>
      <c r="ANQ40" s="188"/>
      <c r="ANR40" s="188"/>
      <c r="ANS40" s="206"/>
      <c r="ANT40" s="206"/>
      <c r="ANU40" s="22"/>
      <c r="ANV40" s="22"/>
      <c r="ANW40" s="207"/>
      <c r="ANX40" s="188"/>
      <c r="ANY40" s="188"/>
      <c r="ANZ40" s="188"/>
      <c r="AOA40" s="188"/>
      <c r="AOB40" s="206"/>
      <c r="AOC40" s="206"/>
      <c r="AOD40" s="22"/>
      <c r="AOE40" s="22"/>
      <c r="AOF40" s="207"/>
      <c r="AOG40" s="188"/>
      <c r="AOH40" s="188"/>
      <c r="AOI40" s="188"/>
      <c r="AOJ40" s="188"/>
      <c r="AOK40" s="206"/>
      <c r="AOL40" s="206"/>
      <c r="AOM40" s="22"/>
      <c r="AON40" s="22"/>
      <c r="AOO40" s="207"/>
      <c r="AOP40" s="188"/>
      <c r="AOQ40" s="188"/>
      <c r="AOR40" s="188"/>
      <c r="AOS40" s="188"/>
      <c r="AOT40" s="206"/>
      <c r="AOU40" s="206"/>
      <c r="AOV40" s="22"/>
      <c r="AOW40" s="22"/>
      <c r="AOX40" s="207"/>
      <c r="AOY40" s="188"/>
      <c r="AOZ40" s="188"/>
      <c r="APA40" s="188"/>
      <c r="APB40" s="188"/>
      <c r="APC40" s="206"/>
      <c r="APD40" s="206"/>
      <c r="APE40" s="22"/>
      <c r="APF40" s="22"/>
      <c r="APG40" s="207"/>
      <c r="APH40" s="188"/>
      <c r="API40" s="188"/>
      <c r="APJ40" s="188"/>
      <c r="APK40" s="188"/>
      <c r="APL40" s="206"/>
      <c r="APM40" s="206"/>
      <c r="APN40" s="22"/>
      <c r="APO40" s="22"/>
      <c r="APP40" s="207"/>
      <c r="APQ40" s="188"/>
      <c r="APR40" s="188"/>
      <c r="APS40" s="188"/>
      <c r="APT40" s="188"/>
      <c r="APU40" s="206"/>
      <c r="APV40" s="206"/>
      <c r="APW40" s="22"/>
      <c r="APX40" s="22"/>
      <c r="APY40" s="207"/>
      <c r="APZ40" s="188"/>
      <c r="AQA40" s="188"/>
      <c r="AQB40" s="188"/>
      <c r="AQC40" s="188"/>
      <c r="AQD40" s="206"/>
      <c r="AQE40" s="206"/>
      <c r="AQF40" s="22"/>
      <c r="AQG40" s="22"/>
      <c r="AQH40" s="207"/>
      <c r="AQI40" s="188"/>
      <c r="AQJ40" s="188"/>
      <c r="AQK40" s="188"/>
      <c r="AQL40" s="188"/>
      <c r="AQM40" s="206"/>
      <c r="AQN40" s="206"/>
      <c r="AQO40" s="22"/>
      <c r="AQP40" s="22"/>
      <c r="AQQ40" s="207"/>
      <c r="AQR40" s="188"/>
      <c r="AQS40" s="188"/>
      <c r="AQT40" s="188"/>
      <c r="AQU40" s="188"/>
      <c r="AQV40" s="206"/>
      <c r="AQW40" s="206"/>
      <c r="AQX40" s="22"/>
      <c r="AQY40" s="22"/>
      <c r="AQZ40" s="207"/>
      <c r="ARA40" s="188"/>
      <c r="ARB40" s="188"/>
      <c r="ARC40" s="188"/>
      <c r="ARD40" s="188"/>
      <c r="ARE40" s="206"/>
      <c r="ARF40" s="206"/>
      <c r="ARG40" s="22"/>
      <c r="ARH40" s="22"/>
      <c r="ARI40" s="207"/>
      <c r="ARJ40" s="188"/>
      <c r="ARK40" s="188"/>
      <c r="ARL40" s="188"/>
      <c r="ARM40" s="188"/>
      <c r="ARN40" s="206"/>
      <c r="ARO40" s="206"/>
      <c r="ARP40" s="22"/>
      <c r="ARQ40" s="22"/>
      <c r="ARR40" s="207"/>
      <c r="ARS40" s="188"/>
      <c r="ART40" s="188"/>
      <c r="ARU40" s="188"/>
      <c r="ARV40" s="188"/>
      <c r="ARW40" s="206"/>
      <c r="ARX40" s="206"/>
      <c r="ARY40" s="22"/>
      <c r="ARZ40" s="22"/>
      <c r="ASA40" s="207"/>
      <c r="ASB40" s="188"/>
      <c r="ASC40" s="188"/>
      <c r="ASD40" s="188"/>
      <c r="ASE40" s="188"/>
      <c r="ASF40" s="206"/>
      <c r="ASG40" s="206"/>
      <c r="ASH40" s="22"/>
      <c r="ASI40" s="22"/>
      <c r="ASJ40" s="207"/>
      <c r="ASK40" s="188"/>
      <c r="ASL40" s="188"/>
      <c r="ASM40" s="188"/>
      <c r="ASN40" s="188"/>
      <c r="ASO40" s="206"/>
      <c r="ASP40" s="206"/>
      <c r="ASQ40" s="22"/>
      <c r="ASR40" s="22"/>
      <c r="ASS40" s="207"/>
      <c r="AST40" s="188"/>
      <c r="ASU40" s="188"/>
      <c r="ASV40" s="188"/>
      <c r="ASW40" s="188"/>
      <c r="ASX40" s="206"/>
      <c r="ASY40" s="206"/>
      <c r="ASZ40" s="22"/>
      <c r="ATA40" s="22"/>
      <c r="ATB40" s="207"/>
      <c r="ATC40" s="188"/>
      <c r="ATD40" s="188"/>
      <c r="ATE40" s="188"/>
      <c r="ATF40" s="188"/>
      <c r="ATG40" s="206"/>
      <c r="ATH40" s="206"/>
      <c r="ATI40" s="22"/>
      <c r="ATJ40" s="22"/>
      <c r="ATK40" s="207"/>
      <c r="ATL40" s="188"/>
      <c r="ATM40" s="188"/>
      <c r="ATN40" s="188"/>
      <c r="ATO40" s="188"/>
      <c r="ATP40" s="206"/>
      <c r="ATQ40" s="206"/>
      <c r="ATR40" s="22"/>
      <c r="ATS40" s="22"/>
      <c r="ATT40" s="207"/>
      <c r="ATU40" s="188"/>
      <c r="ATV40" s="188"/>
      <c r="ATW40" s="188"/>
      <c r="ATX40" s="188"/>
      <c r="ATY40" s="206"/>
      <c r="ATZ40" s="206"/>
      <c r="AUA40" s="22"/>
      <c r="AUB40" s="22"/>
      <c r="AUC40" s="207"/>
      <c r="AUD40" s="188"/>
      <c r="AUE40" s="188"/>
      <c r="AUF40" s="188"/>
      <c r="AUG40" s="188"/>
      <c r="AUH40" s="206"/>
      <c r="AUI40" s="206"/>
      <c r="AUJ40" s="22"/>
      <c r="AUK40" s="22"/>
      <c r="AUL40" s="207"/>
      <c r="AUM40" s="188"/>
      <c r="AUN40" s="188"/>
      <c r="AUO40" s="188"/>
      <c r="AUP40" s="188"/>
      <c r="AUQ40" s="206"/>
      <c r="AUR40" s="206"/>
      <c r="AUS40" s="22"/>
      <c r="AUT40" s="22"/>
      <c r="AUU40" s="207"/>
      <c r="AUV40" s="188"/>
      <c r="AUW40" s="188"/>
      <c r="AUX40" s="188"/>
      <c r="AUY40" s="188"/>
      <c r="AUZ40" s="206"/>
      <c r="AVA40" s="206"/>
      <c r="AVB40" s="22"/>
      <c r="AVC40" s="22"/>
      <c r="AVD40" s="207"/>
      <c r="AVE40" s="188"/>
      <c r="AVF40" s="188"/>
      <c r="AVG40" s="188"/>
      <c r="AVH40" s="188"/>
      <c r="AVI40" s="206"/>
      <c r="AVJ40" s="206"/>
      <c r="AVK40" s="22"/>
      <c r="AVL40" s="22"/>
      <c r="AVM40" s="207"/>
      <c r="AVN40" s="188"/>
      <c r="AVO40" s="188"/>
      <c r="AVP40" s="188"/>
      <c r="AVQ40" s="188"/>
      <c r="AVR40" s="206"/>
      <c r="AVS40" s="206"/>
      <c r="AVT40" s="22"/>
      <c r="AVU40" s="22"/>
      <c r="AVV40" s="207"/>
      <c r="AVW40" s="188"/>
      <c r="AVX40" s="188"/>
      <c r="AVY40" s="188"/>
      <c r="AVZ40" s="188"/>
      <c r="AWA40" s="206"/>
      <c r="AWB40" s="206"/>
      <c r="AWC40" s="22"/>
      <c r="AWD40" s="22"/>
      <c r="AWE40" s="207"/>
      <c r="AWF40" s="188"/>
      <c r="AWG40" s="188"/>
      <c r="AWH40" s="188"/>
      <c r="AWI40" s="188"/>
      <c r="AWJ40" s="206"/>
      <c r="AWK40" s="206"/>
      <c r="AWL40" s="22"/>
      <c r="AWM40" s="22"/>
      <c r="AWN40" s="207"/>
      <c r="AWO40" s="188"/>
      <c r="AWP40" s="188"/>
      <c r="AWQ40" s="188"/>
      <c r="AWR40" s="188"/>
      <c r="AWS40" s="206"/>
      <c r="AWT40" s="206"/>
      <c r="AWU40" s="22"/>
      <c r="AWV40" s="22"/>
      <c r="AWW40" s="207"/>
      <c r="AWX40" s="188"/>
      <c r="AWY40" s="188"/>
      <c r="AWZ40" s="188"/>
      <c r="AXA40" s="188"/>
      <c r="AXB40" s="206"/>
      <c r="AXC40" s="206"/>
      <c r="AXD40" s="22"/>
      <c r="AXE40" s="22"/>
      <c r="AXF40" s="207"/>
      <c r="AXG40" s="188"/>
      <c r="AXH40" s="188"/>
      <c r="AXI40" s="188"/>
      <c r="AXJ40" s="188"/>
      <c r="AXK40" s="206"/>
      <c r="AXL40" s="206"/>
      <c r="AXM40" s="22"/>
      <c r="AXN40" s="22"/>
      <c r="AXO40" s="207"/>
      <c r="AXP40" s="188"/>
      <c r="AXQ40" s="188"/>
      <c r="AXR40" s="188"/>
      <c r="AXS40" s="188"/>
      <c r="AXT40" s="206"/>
      <c r="AXU40" s="206"/>
      <c r="AXV40" s="22"/>
      <c r="AXW40" s="22"/>
      <c r="AXX40" s="207"/>
      <c r="AXY40" s="188"/>
      <c r="AXZ40" s="188"/>
      <c r="AYA40" s="188"/>
      <c r="AYB40" s="188"/>
      <c r="AYC40" s="206"/>
      <c r="AYD40" s="206"/>
      <c r="AYE40" s="22"/>
      <c r="AYF40" s="22"/>
      <c r="AYG40" s="207"/>
      <c r="AYH40" s="188"/>
      <c r="AYI40" s="188"/>
      <c r="AYJ40" s="188"/>
      <c r="AYK40" s="188"/>
      <c r="AYL40" s="206"/>
      <c r="AYM40" s="206"/>
      <c r="AYN40" s="22"/>
      <c r="AYO40" s="22"/>
      <c r="AYP40" s="207"/>
      <c r="AYQ40" s="188"/>
      <c r="AYR40" s="188"/>
      <c r="AYS40" s="188"/>
      <c r="AYT40" s="188"/>
      <c r="AYU40" s="206"/>
      <c r="AYV40" s="206"/>
      <c r="AYW40" s="22"/>
      <c r="AYX40" s="22"/>
      <c r="AYY40" s="207"/>
      <c r="AYZ40" s="188"/>
      <c r="AZA40" s="188"/>
      <c r="AZB40" s="188"/>
      <c r="AZC40" s="188"/>
      <c r="AZD40" s="206"/>
      <c r="AZE40" s="206"/>
      <c r="AZF40" s="22"/>
      <c r="AZG40" s="22"/>
      <c r="AZH40" s="207"/>
      <c r="AZI40" s="188"/>
      <c r="AZJ40" s="188"/>
      <c r="AZK40" s="188"/>
      <c r="AZL40" s="188"/>
      <c r="AZM40" s="206"/>
      <c r="AZN40" s="206"/>
      <c r="AZO40" s="22"/>
      <c r="AZP40" s="22"/>
      <c r="AZQ40" s="207"/>
      <c r="AZR40" s="188"/>
      <c r="AZS40" s="188"/>
      <c r="AZT40" s="188"/>
      <c r="AZU40" s="188"/>
      <c r="AZV40" s="206"/>
      <c r="AZW40" s="206"/>
      <c r="AZX40" s="22"/>
      <c r="AZY40" s="22"/>
      <c r="AZZ40" s="207"/>
      <c r="BAA40" s="188"/>
      <c r="BAB40" s="188"/>
      <c r="BAC40" s="188"/>
      <c r="BAD40" s="188"/>
      <c r="BAE40" s="206"/>
      <c r="BAF40" s="206"/>
      <c r="BAG40" s="22"/>
      <c r="BAH40" s="22"/>
      <c r="BAI40" s="207"/>
      <c r="BAJ40" s="188"/>
      <c r="BAK40" s="188"/>
      <c r="BAL40" s="188"/>
      <c r="BAM40" s="188"/>
      <c r="BAN40" s="206"/>
      <c r="BAO40" s="206"/>
      <c r="BAP40" s="22"/>
      <c r="BAQ40" s="22"/>
      <c r="BAR40" s="207"/>
      <c r="BAS40" s="188"/>
      <c r="BAT40" s="188"/>
      <c r="BAU40" s="188"/>
      <c r="BAV40" s="188"/>
      <c r="BAW40" s="206"/>
      <c r="BAX40" s="206"/>
      <c r="BAY40" s="22"/>
      <c r="BAZ40" s="22"/>
      <c r="BBA40" s="207"/>
      <c r="BBB40" s="188"/>
      <c r="BBC40" s="188"/>
      <c r="BBD40" s="188"/>
      <c r="BBE40" s="188"/>
      <c r="BBF40" s="206"/>
      <c r="BBG40" s="206"/>
      <c r="BBH40" s="22"/>
      <c r="BBI40" s="22"/>
      <c r="BBJ40" s="207"/>
      <c r="BBK40" s="188"/>
      <c r="BBL40" s="188"/>
      <c r="BBM40" s="188"/>
      <c r="BBN40" s="188"/>
      <c r="BBO40" s="206"/>
      <c r="BBP40" s="206"/>
      <c r="BBQ40" s="22"/>
      <c r="BBR40" s="22"/>
      <c r="BBS40" s="207"/>
      <c r="BBT40" s="188"/>
      <c r="BBU40" s="188"/>
      <c r="BBV40" s="188"/>
      <c r="BBW40" s="188"/>
      <c r="BBX40" s="206"/>
      <c r="BBY40" s="206"/>
      <c r="BBZ40" s="22"/>
      <c r="BCA40" s="22"/>
      <c r="BCB40" s="207"/>
      <c r="BCC40" s="188"/>
      <c r="BCD40" s="188"/>
      <c r="BCE40" s="188"/>
      <c r="BCF40" s="188"/>
      <c r="BCG40" s="206"/>
      <c r="BCH40" s="206"/>
      <c r="BCI40" s="22"/>
      <c r="BCJ40" s="22"/>
      <c r="BCK40" s="207"/>
      <c r="BCL40" s="188"/>
      <c r="BCM40" s="188"/>
      <c r="BCN40" s="188"/>
      <c r="BCO40" s="188"/>
      <c r="BCP40" s="206"/>
      <c r="BCQ40" s="206"/>
      <c r="BCR40" s="22"/>
      <c r="BCS40" s="22"/>
      <c r="BCT40" s="207"/>
      <c r="BCU40" s="188"/>
      <c r="BCV40" s="188"/>
      <c r="BCW40" s="188"/>
      <c r="BCX40" s="188"/>
      <c r="BCY40" s="206"/>
      <c r="BCZ40" s="206"/>
      <c r="BDA40" s="22"/>
      <c r="BDB40" s="22"/>
      <c r="BDC40" s="207"/>
      <c r="BDD40" s="188"/>
      <c r="BDE40" s="188"/>
      <c r="BDF40" s="188"/>
      <c r="BDG40" s="188"/>
      <c r="BDH40" s="206"/>
      <c r="BDI40" s="206"/>
      <c r="BDJ40" s="22"/>
      <c r="BDK40" s="22"/>
      <c r="BDL40" s="207"/>
      <c r="BDM40" s="188"/>
      <c r="BDN40" s="188"/>
      <c r="BDO40" s="188"/>
      <c r="BDP40" s="188"/>
      <c r="BDQ40" s="206"/>
      <c r="BDR40" s="206"/>
      <c r="BDS40" s="22"/>
      <c r="BDT40" s="22"/>
      <c r="BDU40" s="207"/>
      <c r="BDV40" s="188"/>
      <c r="BDW40" s="188"/>
      <c r="BDX40" s="188"/>
      <c r="BDY40" s="188"/>
      <c r="BDZ40" s="206"/>
      <c r="BEA40" s="206"/>
      <c r="BEB40" s="22"/>
      <c r="BEC40" s="22"/>
      <c r="BED40" s="207"/>
      <c r="BEE40" s="188"/>
      <c r="BEF40" s="188"/>
      <c r="BEG40" s="188"/>
      <c r="BEH40" s="188"/>
      <c r="BEI40" s="206"/>
      <c r="BEJ40" s="206"/>
      <c r="BEK40" s="22"/>
      <c r="BEL40" s="22"/>
      <c r="BEM40" s="207"/>
      <c r="BEN40" s="188"/>
      <c r="BEO40" s="188"/>
      <c r="BEP40" s="188"/>
      <c r="BEQ40" s="188"/>
      <c r="BER40" s="206"/>
      <c r="BES40" s="206"/>
      <c r="BET40" s="22"/>
      <c r="BEU40" s="22"/>
      <c r="BEV40" s="207"/>
      <c r="BEW40" s="188"/>
      <c r="BEX40" s="188"/>
      <c r="BEY40" s="188"/>
      <c r="BEZ40" s="188"/>
      <c r="BFA40" s="206"/>
      <c r="BFB40" s="206"/>
      <c r="BFC40" s="22"/>
      <c r="BFD40" s="22"/>
      <c r="BFE40" s="207"/>
      <c r="BFF40" s="188"/>
      <c r="BFG40" s="188"/>
      <c r="BFH40" s="188"/>
      <c r="BFI40" s="188"/>
      <c r="BFJ40" s="206"/>
      <c r="BFK40" s="206"/>
      <c r="BFL40" s="22"/>
      <c r="BFM40" s="22"/>
      <c r="BFN40" s="207"/>
      <c r="BFO40" s="188"/>
      <c r="BFP40" s="188"/>
      <c r="BFQ40" s="188"/>
      <c r="BFR40" s="188"/>
      <c r="BFS40" s="206"/>
      <c r="BFT40" s="206"/>
      <c r="BFU40" s="22"/>
      <c r="BFV40" s="22"/>
      <c r="BFW40" s="207"/>
      <c r="BFX40" s="188"/>
      <c r="BFY40" s="188"/>
      <c r="BFZ40" s="188"/>
      <c r="BGA40" s="188"/>
      <c r="BGB40" s="206"/>
      <c r="BGC40" s="206"/>
      <c r="BGD40" s="22"/>
      <c r="BGE40" s="22"/>
      <c r="BGF40" s="207"/>
      <c r="BGG40" s="188"/>
      <c r="BGH40" s="188"/>
      <c r="BGI40" s="188"/>
      <c r="BGJ40" s="188"/>
      <c r="BGK40" s="206"/>
      <c r="BGL40" s="206"/>
      <c r="BGM40" s="22"/>
      <c r="BGN40" s="22"/>
      <c r="BGO40" s="207"/>
      <c r="BGP40" s="188"/>
      <c r="BGQ40" s="188"/>
      <c r="BGR40" s="188"/>
      <c r="BGS40" s="188"/>
      <c r="BGT40" s="206"/>
      <c r="BGU40" s="206"/>
      <c r="BGV40" s="22"/>
      <c r="BGW40" s="22"/>
      <c r="BGX40" s="207"/>
      <c r="BGY40" s="188"/>
      <c r="BGZ40" s="188"/>
      <c r="BHA40" s="188"/>
      <c r="BHB40" s="188"/>
      <c r="BHC40" s="206"/>
      <c r="BHD40" s="206"/>
      <c r="BHE40" s="22"/>
      <c r="BHF40" s="22"/>
      <c r="BHG40" s="207"/>
      <c r="BHH40" s="188"/>
      <c r="BHI40" s="188"/>
      <c r="BHJ40" s="188"/>
      <c r="BHK40" s="188"/>
      <c r="BHL40" s="206"/>
      <c r="BHM40" s="206"/>
      <c r="BHN40" s="22"/>
      <c r="BHO40" s="22"/>
      <c r="BHP40" s="207"/>
      <c r="BHQ40" s="188"/>
      <c r="BHR40" s="188"/>
      <c r="BHS40" s="188"/>
      <c r="BHT40" s="188"/>
      <c r="BHU40" s="206"/>
      <c r="BHV40" s="206"/>
      <c r="BHW40" s="22"/>
      <c r="BHX40" s="22"/>
      <c r="BHY40" s="207"/>
      <c r="BHZ40" s="188"/>
      <c r="BIA40" s="188"/>
      <c r="BIB40" s="188"/>
      <c r="BIC40" s="188"/>
      <c r="BID40" s="206"/>
      <c r="BIE40" s="206"/>
      <c r="BIF40" s="22"/>
      <c r="BIG40" s="22"/>
      <c r="BIH40" s="207"/>
      <c r="BII40" s="188"/>
      <c r="BIJ40" s="188"/>
      <c r="BIK40" s="188"/>
      <c r="BIL40" s="188"/>
      <c r="BIM40" s="206"/>
      <c r="BIN40" s="206"/>
      <c r="BIO40" s="22"/>
      <c r="BIP40" s="22"/>
      <c r="BIQ40" s="207"/>
      <c r="BIR40" s="188"/>
      <c r="BIS40" s="188"/>
      <c r="BIT40" s="188"/>
      <c r="BIU40" s="188"/>
      <c r="BIV40" s="206"/>
      <c r="BIW40" s="206"/>
      <c r="BIX40" s="22"/>
      <c r="BIY40" s="22"/>
      <c r="BIZ40" s="207"/>
      <c r="BJA40" s="188"/>
      <c r="BJB40" s="188"/>
      <c r="BJC40" s="188"/>
      <c r="BJD40" s="188"/>
      <c r="BJE40" s="206"/>
      <c r="BJF40" s="206"/>
      <c r="BJG40" s="22"/>
      <c r="BJH40" s="22"/>
      <c r="BJI40" s="207"/>
      <c r="BJJ40" s="188"/>
      <c r="BJK40" s="188"/>
      <c r="BJL40" s="188"/>
      <c r="BJM40" s="188"/>
      <c r="BJN40" s="206"/>
      <c r="BJO40" s="206"/>
      <c r="BJP40" s="22"/>
      <c r="BJQ40" s="22"/>
      <c r="BJR40" s="207"/>
      <c r="BJS40" s="188"/>
      <c r="BJT40" s="188"/>
      <c r="BJU40" s="188"/>
      <c r="BJV40" s="188"/>
      <c r="BJW40" s="206"/>
      <c r="BJX40" s="206"/>
      <c r="BJY40" s="22"/>
      <c r="BJZ40" s="22"/>
      <c r="BKA40" s="207"/>
      <c r="BKB40" s="188"/>
      <c r="BKC40" s="188"/>
      <c r="BKD40" s="188"/>
      <c r="BKE40" s="188"/>
      <c r="BKF40" s="206"/>
      <c r="BKG40" s="206"/>
      <c r="BKH40" s="22"/>
      <c r="BKI40" s="22"/>
      <c r="BKJ40" s="207"/>
      <c r="BKK40" s="188"/>
      <c r="BKL40" s="188"/>
      <c r="BKM40" s="188"/>
      <c r="BKN40" s="188"/>
      <c r="BKO40" s="206"/>
      <c r="BKP40" s="206"/>
      <c r="BKQ40" s="22"/>
      <c r="BKR40" s="22"/>
      <c r="BKS40" s="207"/>
      <c r="BKT40" s="188"/>
      <c r="BKU40" s="188"/>
      <c r="BKV40" s="188"/>
      <c r="BKW40" s="188"/>
      <c r="BKX40" s="206"/>
      <c r="BKY40" s="206"/>
      <c r="BKZ40" s="22"/>
      <c r="BLA40" s="22"/>
      <c r="BLB40" s="207"/>
      <c r="BLC40" s="188"/>
      <c r="BLD40" s="188"/>
      <c r="BLE40" s="188"/>
      <c r="BLF40" s="188"/>
      <c r="BLG40" s="206"/>
      <c r="BLH40" s="206"/>
      <c r="BLI40" s="22"/>
      <c r="BLJ40" s="22"/>
      <c r="BLK40" s="207"/>
      <c r="BLL40" s="188"/>
      <c r="BLM40" s="188"/>
      <c r="BLN40" s="188"/>
      <c r="BLO40" s="188"/>
      <c r="BLP40" s="206"/>
      <c r="BLQ40" s="206"/>
      <c r="BLR40" s="22"/>
      <c r="BLS40" s="22"/>
      <c r="BLT40" s="207"/>
      <c r="BLU40" s="188"/>
      <c r="BLV40" s="188"/>
      <c r="BLW40" s="188"/>
      <c r="BLX40" s="188"/>
      <c r="BLY40" s="206"/>
      <c r="BLZ40" s="206"/>
      <c r="BMA40" s="22"/>
      <c r="BMB40" s="22"/>
      <c r="BMC40" s="207"/>
      <c r="BMD40" s="188"/>
      <c r="BME40" s="188"/>
      <c r="BMF40" s="188"/>
      <c r="BMG40" s="188"/>
      <c r="BMH40" s="206"/>
      <c r="BMI40" s="206"/>
      <c r="BMJ40" s="22"/>
      <c r="BMK40" s="22"/>
      <c r="BML40" s="207"/>
      <c r="BMM40" s="188"/>
      <c r="BMN40" s="188"/>
      <c r="BMO40" s="188"/>
      <c r="BMP40" s="188"/>
      <c r="BMQ40" s="206"/>
      <c r="BMR40" s="206"/>
      <c r="BMS40" s="22"/>
      <c r="BMT40" s="22"/>
      <c r="BMU40" s="207"/>
      <c r="BMV40" s="188"/>
      <c r="BMW40" s="188"/>
      <c r="BMX40" s="188"/>
      <c r="BMY40" s="188"/>
      <c r="BMZ40" s="206"/>
      <c r="BNA40" s="206"/>
      <c r="BNB40" s="22"/>
      <c r="BNC40" s="22"/>
      <c r="BND40" s="207"/>
      <c r="BNE40" s="188"/>
      <c r="BNF40" s="188"/>
      <c r="BNG40" s="188"/>
      <c r="BNH40" s="188"/>
      <c r="BNI40" s="206"/>
      <c r="BNJ40" s="206"/>
      <c r="BNK40" s="22"/>
      <c r="BNL40" s="22"/>
      <c r="BNM40" s="207"/>
      <c r="BNN40" s="188"/>
      <c r="BNO40" s="188"/>
      <c r="BNP40" s="188"/>
      <c r="BNQ40" s="188"/>
      <c r="BNR40" s="206"/>
      <c r="BNS40" s="206"/>
      <c r="BNT40" s="22"/>
      <c r="BNU40" s="22"/>
      <c r="BNV40" s="207"/>
      <c r="BNW40" s="188"/>
      <c r="BNX40" s="188"/>
      <c r="BNY40" s="188"/>
      <c r="BNZ40" s="188"/>
      <c r="BOA40" s="206"/>
      <c r="BOB40" s="206"/>
      <c r="BOC40" s="22"/>
      <c r="BOD40" s="22"/>
      <c r="BOE40" s="207"/>
      <c r="BOF40" s="188"/>
      <c r="BOG40" s="188"/>
      <c r="BOH40" s="188"/>
      <c r="BOI40" s="188"/>
      <c r="BOJ40" s="206"/>
      <c r="BOK40" s="206"/>
      <c r="BOL40" s="22"/>
      <c r="BOM40" s="22"/>
      <c r="BON40" s="207"/>
      <c r="BOO40" s="188"/>
      <c r="BOP40" s="188"/>
      <c r="BOQ40" s="188"/>
      <c r="BOR40" s="188"/>
      <c r="BOS40" s="206"/>
      <c r="BOT40" s="206"/>
      <c r="BOU40" s="22"/>
      <c r="BOV40" s="22"/>
      <c r="BOW40" s="207"/>
      <c r="BOX40" s="188"/>
      <c r="BOY40" s="188"/>
      <c r="BOZ40" s="188"/>
      <c r="BPA40" s="188"/>
      <c r="BPB40" s="206"/>
      <c r="BPC40" s="206"/>
      <c r="BPD40" s="22"/>
      <c r="BPE40" s="22"/>
      <c r="BPF40" s="207"/>
      <c r="BPG40" s="188"/>
      <c r="BPH40" s="188"/>
      <c r="BPI40" s="188"/>
      <c r="BPJ40" s="188"/>
      <c r="BPK40" s="206"/>
      <c r="BPL40" s="206"/>
      <c r="BPM40" s="22"/>
      <c r="BPN40" s="22"/>
      <c r="BPO40" s="207"/>
      <c r="BPP40" s="188"/>
      <c r="BPQ40" s="188"/>
      <c r="BPR40" s="188"/>
      <c r="BPS40" s="188"/>
      <c r="BPT40" s="206"/>
      <c r="BPU40" s="206"/>
      <c r="BPV40" s="22"/>
      <c r="BPW40" s="22"/>
      <c r="BPX40" s="207"/>
      <c r="BPY40" s="188"/>
      <c r="BPZ40" s="188"/>
      <c r="BQA40" s="188"/>
      <c r="BQB40" s="188"/>
      <c r="BQC40" s="206"/>
      <c r="BQD40" s="206"/>
      <c r="BQE40" s="22"/>
      <c r="BQF40" s="22"/>
      <c r="BQG40" s="207"/>
      <c r="BQH40" s="188"/>
      <c r="BQI40" s="188"/>
      <c r="BQJ40" s="188"/>
      <c r="BQK40" s="188"/>
      <c r="BQL40" s="206"/>
      <c r="BQM40" s="206"/>
      <c r="BQN40" s="22"/>
      <c r="BQO40" s="22"/>
      <c r="BQP40" s="207"/>
      <c r="BQQ40" s="188"/>
      <c r="BQR40" s="188"/>
      <c r="BQS40" s="188"/>
      <c r="BQT40" s="188"/>
      <c r="BQU40" s="206"/>
      <c r="BQV40" s="206"/>
      <c r="BQW40" s="22"/>
      <c r="BQX40" s="22"/>
      <c r="BQY40" s="207"/>
      <c r="BQZ40" s="188"/>
      <c r="BRA40" s="188"/>
      <c r="BRB40" s="188"/>
      <c r="BRC40" s="188"/>
      <c r="BRD40" s="206"/>
      <c r="BRE40" s="206"/>
      <c r="BRF40" s="22"/>
      <c r="BRG40" s="22"/>
      <c r="BRH40" s="207"/>
      <c r="BRI40" s="188"/>
      <c r="BRJ40" s="188"/>
      <c r="BRK40" s="188"/>
      <c r="BRL40" s="188"/>
      <c r="BRM40" s="206"/>
      <c r="BRN40" s="206"/>
      <c r="BRO40" s="22"/>
      <c r="BRP40" s="22"/>
      <c r="BRQ40" s="207"/>
      <c r="BRR40" s="188"/>
      <c r="BRS40" s="188"/>
      <c r="BRT40" s="188"/>
      <c r="BRU40" s="188"/>
      <c r="BRV40" s="206"/>
      <c r="BRW40" s="206"/>
      <c r="BRX40" s="22"/>
      <c r="BRY40" s="22"/>
      <c r="BRZ40" s="207"/>
      <c r="BSA40" s="188"/>
      <c r="BSB40" s="188"/>
      <c r="BSC40" s="188"/>
      <c r="BSD40" s="188"/>
      <c r="BSE40" s="206"/>
      <c r="BSF40" s="206"/>
      <c r="BSG40" s="22"/>
      <c r="BSH40" s="22"/>
      <c r="BSI40" s="207"/>
      <c r="BSJ40" s="188"/>
      <c r="BSK40" s="188"/>
      <c r="BSL40" s="188"/>
      <c r="BSM40" s="188"/>
      <c r="BSN40" s="206"/>
      <c r="BSO40" s="206"/>
      <c r="BSP40" s="22"/>
      <c r="BSQ40" s="22"/>
      <c r="BSR40" s="207"/>
      <c r="BSS40" s="188"/>
      <c r="BST40" s="188"/>
      <c r="BSU40" s="188"/>
      <c r="BSV40" s="188"/>
      <c r="BSW40" s="206"/>
      <c r="BSX40" s="206"/>
      <c r="BSY40" s="22"/>
      <c r="BSZ40" s="22"/>
      <c r="BTA40" s="207"/>
      <c r="BTB40" s="188"/>
      <c r="BTC40" s="188"/>
      <c r="BTD40" s="188"/>
      <c r="BTE40" s="188"/>
      <c r="BTF40" s="206"/>
      <c r="BTG40" s="206"/>
      <c r="BTH40" s="22"/>
      <c r="BTI40" s="22"/>
      <c r="BTJ40" s="207"/>
      <c r="BTK40" s="188"/>
      <c r="BTL40" s="188"/>
      <c r="BTM40" s="188"/>
      <c r="BTN40" s="188"/>
      <c r="BTO40" s="206"/>
      <c r="BTP40" s="206"/>
      <c r="BTQ40" s="22"/>
      <c r="BTR40" s="22"/>
      <c r="BTS40" s="207"/>
      <c r="BTT40" s="188"/>
      <c r="BTU40" s="188"/>
      <c r="BTV40" s="188"/>
      <c r="BTW40" s="188"/>
      <c r="BTX40" s="206"/>
      <c r="BTY40" s="206"/>
      <c r="BTZ40" s="22"/>
      <c r="BUA40" s="22"/>
      <c r="BUB40" s="207"/>
      <c r="BUC40" s="188"/>
      <c r="BUD40" s="188"/>
      <c r="BUE40" s="188"/>
      <c r="BUF40" s="188"/>
      <c r="BUG40" s="206"/>
      <c r="BUH40" s="206"/>
      <c r="BUI40" s="22"/>
      <c r="BUJ40" s="22"/>
      <c r="BUK40" s="207"/>
      <c r="BUL40" s="188"/>
      <c r="BUM40" s="188"/>
      <c r="BUN40" s="188"/>
      <c r="BUO40" s="188"/>
      <c r="BUP40" s="206"/>
      <c r="BUQ40" s="206"/>
      <c r="BUR40" s="22"/>
      <c r="BUS40" s="22"/>
      <c r="BUT40" s="207"/>
      <c r="BUU40" s="188"/>
      <c r="BUV40" s="188"/>
      <c r="BUW40" s="188"/>
      <c r="BUX40" s="188"/>
      <c r="BUY40" s="206"/>
      <c r="BUZ40" s="206"/>
      <c r="BVA40" s="22"/>
      <c r="BVB40" s="22"/>
      <c r="BVC40" s="207"/>
      <c r="BVD40" s="188"/>
      <c r="BVE40" s="188"/>
      <c r="BVF40" s="188"/>
      <c r="BVG40" s="188"/>
      <c r="BVH40" s="206"/>
      <c r="BVI40" s="206"/>
      <c r="BVJ40" s="22"/>
      <c r="BVK40" s="22"/>
      <c r="BVL40" s="207"/>
      <c r="BVM40" s="188"/>
      <c r="BVN40" s="188"/>
      <c r="BVO40" s="188"/>
      <c r="BVP40" s="188"/>
      <c r="BVQ40" s="206"/>
      <c r="BVR40" s="206"/>
      <c r="BVS40" s="22"/>
      <c r="BVT40" s="22"/>
      <c r="BVU40" s="207"/>
      <c r="BVV40" s="188"/>
      <c r="BVW40" s="188"/>
      <c r="BVX40" s="188"/>
      <c r="BVY40" s="188"/>
      <c r="BVZ40" s="206"/>
      <c r="BWA40" s="206"/>
      <c r="BWB40" s="22"/>
      <c r="BWC40" s="22"/>
      <c r="BWD40" s="207"/>
      <c r="BWE40" s="188"/>
      <c r="BWF40" s="188"/>
      <c r="BWG40" s="188"/>
      <c r="BWH40" s="188"/>
      <c r="BWI40" s="206"/>
      <c r="BWJ40" s="206"/>
      <c r="BWK40" s="22"/>
      <c r="BWL40" s="22"/>
      <c r="BWM40" s="207"/>
      <c r="BWN40" s="188"/>
      <c r="BWO40" s="188"/>
      <c r="BWP40" s="188"/>
      <c r="BWQ40" s="188"/>
      <c r="BWR40" s="206"/>
      <c r="BWS40" s="206"/>
      <c r="BWT40" s="22"/>
      <c r="BWU40" s="22"/>
      <c r="BWV40" s="207"/>
      <c r="BWW40" s="188"/>
      <c r="BWX40" s="188"/>
      <c r="BWY40" s="188"/>
      <c r="BWZ40" s="188"/>
      <c r="BXA40" s="206"/>
      <c r="BXB40" s="206"/>
      <c r="BXC40" s="22"/>
      <c r="BXD40" s="22"/>
      <c r="BXE40" s="207"/>
      <c r="BXF40" s="188"/>
      <c r="BXG40" s="188"/>
      <c r="BXH40" s="188"/>
      <c r="BXI40" s="188"/>
      <c r="BXJ40" s="206"/>
      <c r="BXK40" s="206"/>
      <c r="BXL40" s="22"/>
      <c r="BXM40" s="22"/>
      <c r="BXN40" s="207"/>
      <c r="BXO40" s="188"/>
      <c r="BXP40" s="188"/>
      <c r="BXQ40" s="188"/>
      <c r="BXR40" s="188"/>
      <c r="BXS40" s="206"/>
      <c r="BXT40" s="206"/>
      <c r="BXU40" s="22"/>
      <c r="BXV40" s="22"/>
      <c r="BXW40" s="207"/>
      <c r="BXX40" s="188"/>
      <c r="BXY40" s="188"/>
      <c r="BXZ40" s="188"/>
      <c r="BYA40" s="188"/>
      <c r="BYB40" s="206"/>
      <c r="BYC40" s="206"/>
      <c r="BYD40" s="22"/>
      <c r="BYE40" s="22"/>
      <c r="BYF40" s="207"/>
      <c r="BYG40" s="188"/>
      <c r="BYH40" s="188"/>
      <c r="BYI40" s="188"/>
      <c r="BYJ40" s="188"/>
      <c r="BYK40" s="206"/>
      <c r="BYL40" s="206"/>
      <c r="BYM40" s="22"/>
      <c r="BYN40" s="22"/>
      <c r="BYO40" s="207"/>
      <c r="BYP40" s="188"/>
      <c r="BYQ40" s="188"/>
      <c r="BYR40" s="188"/>
      <c r="BYS40" s="188"/>
      <c r="BYT40" s="206"/>
      <c r="BYU40" s="206"/>
      <c r="BYV40" s="22"/>
      <c r="BYW40" s="22"/>
      <c r="BYX40" s="207"/>
      <c r="BYY40" s="188"/>
      <c r="BYZ40" s="188"/>
      <c r="BZA40" s="188"/>
      <c r="BZB40" s="188"/>
      <c r="BZC40" s="206"/>
      <c r="BZD40" s="206"/>
      <c r="BZE40" s="22"/>
      <c r="BZF40" s="22"/>
      <c r="BZG40" s="207"/>
      <c r="BZH40" s="188"/>
      <c r="BZI40" s="188"/>
      <c r="BZJ40" s="188"/>
      <c r="BZK40" s="188"/>
      <c r="BZL40" s="206"/>
      <c r="BZM40" s="206"/>
      <c r="BZN40" s="22"/>
      <c r="BZO40" s="22"/>
      <c r="BZP40" s="207"/>
      <c r="BZQ40" s="188"/>
      <c r="BZR40" s="188"/>
      <c r="BZS40" s="188"/>
      <c r="BZT40" s="188"/>
      <c r="BZU40" s="206"/>
      <c r="BZV40" s="206"/>
      <c r="BZW40" s="22"/>
      <c r="BZX40" s="22"/>
      <c r="BZY40" s="207"/>
      <c r="BZZ40" s="188"/>
      <c r="CAA40" s="188"/>
      <c r="CAB40" s="188"/>
      <c r="CAC40" s="188"/>
      <c r="CAD40" s="206"/>
      <c r="CAE40" s="206"/>
      <c r="CAF40" s="22"/>
      <c r="CAG40" s="22"/>
      <c r="CAH40" s="207"/>
      <c r="CAI40" s="188"/>
      <c r="CAJ40" s="188"/>
      <c r="CAK40" s="188"/>
      <c r="CAL40" s="188"/>
      <c r="CAM40" s="206"/>
      <c r="CAN40" s="206"/>
      <c r="CAO40" s="22"/>
      <c r="CAP40" s="22"/>
      <c r="CAQ40" s="207"/>
      <c r="CAR40" s="188"/>
      <c r="CAS40" s="188"/>
      <c r="CAT40" s="188"/>
      <c r="CAU40" s="188"/>
      <c r="CAV40" s="206"/>
      <c r="CAW40" s="206"/>
      <c r="CAX40" s="22"/>
      <c r="CAY40" s="22"/>
      <c r="CAZ40" s="207"/>
      <c r="CBA40" s="188"/>
      <c r="CBB40" s="188"/>
      <c r="CBC40" s="188"/>
      <c r="CBD40" s="188"/>
      <c r="CBE40" s="206"/>
      <c r="CBF40" s="206"/>
      <c r="CBG40" s="22"/>
      <c r="CBH40" s="22"/>
      <c r="CBI40" s="207"/>
      <c r="CBJ40" s="188"/>
      <c r="CBK40" s="188"/>
      <c r="CBL40" s="188"/>
      <c r="CBM40" s="188"/>
      <c r="CBN40" s="206"/>
      <c r="CBO40" s="206"/>
      <c r="CBP40" s="22"/>
      <c r="CBQ40" s="22"/>
      <c r="CBR40" s="207"/>
      <c r="CBS40" s="188"/>
      <c r="CBT40" s="188"/>
      <c r="CBU40" s="188"/>
      <c r="CBV40" s="188"/>
      <c r="CBW40" s="206"/>
      <c r="CBX40" s="206"/>
      <c r="CBY40" s="22"/>
      <c r="CBZ40" s="22"/>
      <c r="CCA40" s="207"/>
      <c r="CCB40" s="188"/>
      <c r="CCC40" s="188"/>
      <c r="CCD40" s="188"/>
      <c r="CCE40" s="188"/>
      <c r="CCF40" s="206"/>
      <c r="CCG40" s="206"/>
      <c r="CCH40" s="22"/>
      <c r="CCI40" s="22"/>
      <c r="CCJ40" s="207"/>
      <c r="CCK40" s="188"/>
      <c r="CCL40" s="188"/>
      <c r="CCM40" s="188"/>
      <c r="CCN40" s="188"/>
      <c r="CCO40" s="206"/>
      <c r="CCP40" s="206"/>
      <c r="CCQ40" s="22"/>
      <c r="CCR40" s="22"/>
      <c r="CCS40" s="207"/>
      <c r="CCT40" s="188"/>
      <c r="CCU40" s="188"/>
      <c r="CCV40" s="188"/>
      <c r="CCW40" s="188"/>
      <c r="CCX40" s="206"/>
      <c r="CCY40" s="206"/>
      <c r="CCZ40" s="22"/>
      <c r="CDA40" s="22"/>
      <c r="CDB40" s="207"/>
      <c r="CDC40" s="188"/>
      <c r="CDD40" s="188"/>
      <c r="CDE40" s="188"/>
      <c r="CDF40" s="188"/>
      <c r="CDG40" s="206"/>
      <c r="CDH40" s="206"/>
      <c r="CDI40" s="22"/>
      <c r="CDJ40" s="22"/>
      <c r="CDK40" s="207"/>
      <c r="CDL40" s="188"/>
      <c r="CDM40" s="188"/>
      <c r="CDN40" s="188"/>
      <c r="CDO40" s="188"/>
      <c r="CDP40" s="206"/>
      <c r="CDQ40" s="206"/>
      <c r="CDR40" s="22"/>
      <c r="CDS40" s="22"/>
      <c r="CDT40" s="207"/>
      <c r="CDU40" s="188"/>
      <c r="CDV40" s="188"/>
      <c r="CDW40" s="188"/>
      <c r="CDX40" s="188"/>
      <c r="CDY40" s="206"/>
      <c r="CDZ40" s="206"/>
      <c r="CEA40" s="22"/>
      <c r="CEB40" s="22"/>
      <c r="CEC40" s="207"/>
      <c r="CED40" s="188"/>
      <c r="CEE40" s="188"/>
      <c r="CEF40" s="188"/>
      <c r="CEG40" s="188"/>
      <c r="CEH40" s="206"/>
      <c r="CEI40" s="206"/>
      <c r="CEJ40" s="22"/>
      <c r="CEK40" s="22"/>
      <c r="CEL40" s="207"/>
      <c r="CEM40" s="188"/>
      <c r="CEN40" s="188"/>
      <c r="CEO40" s="188"/>
      <c r="CEP40" s="188"/>
      <c r="CEQ40" s="206"/>
      <c r="CER40" s="206"/>
      <c r="CES40" s="22"/>
      <c r="CET40" s="22"/>
      <c r="CEU40" s="207"/>
      <c r="CEV40" s="188"/>
      <c r="CEW40" s="188"/>
      <c r="CEX40" s="188"/>
      <c r="CEY40" s="188"/>
      <c r="CEZ40" s="206"/>
      <c r="CFA40" s="206"/>
      <c r="CFB40" s="22"/>
      <c r="CFC40" s="22"/>
      <c r="CFD40" s="207"/>
      <c r="CFE40" s="188"/>
      <c r="CFF40" s="188"/>
      <c r="CFG40" s="188"/>
      <c r="CFH40" s="188"/>
      <c r="CFI40" s="206"/>
      <c r="CFJ40" s="206"/>
      <c r="CFK40" s="22"/>
      <c r="CFL40" s="22"/>
      <c r="CFM40" s="207"/>
      <c r="CFN40" s="188"/>
      <c r="CFO40" s="188"/>
      <c r="CFP40" s="188"/>
      <c r="CFQ40" s="188"/>
      <c r="CFR40" s="206"/>
      <c r="CFS40" s="206"/>
      <c r="CFT40" s="22"/>
      <c r="CFU40" s="22"/>
      <c r="CFV40" s="207"/>
      <c r="CFW40" s="188"/>
      <c r="CFX40" s="188"/>
      <c r="CFY40" s="188"/>
      <c r="CFZ40" s="188"/>
      <c r="CGA40" s="206"/>
      <c r="CGB40" s="206"/>
      <c r="CGC40" s="22"/>
      <c r="CGD40" s="22"/>
      <c r="CGE40" s="207"/>
      <c r="CGF40" s="188"/>
      <c r="CGG40" s="188"/>
      <c r="CGH40" s="188"/>
      <c r="CGI40" s="188"/>
      <c r="CGJ40" s="206"/>
      <c r="CGK40" s="206"/>
      <c r="CGL40" s="22"/>
      <c r="CGM40" s="22"/>
      <c r="CGN40" s="207"/>
      <c r="CGO40" s="188"/>
      <c r="CGP40" s="188"/>
      <c r="CGQ40" s="188"/>
      <c r="CGR40" s="188"/>
      <c r="CGS40" s="206"/>
      <c r="CGT40" s="206"/>
      <c r="CGU40" s="22"/>
      <c r="CGV40" s="22"/>
      <c r="CGW40" s="207"/>
      <c r="CGX40" s="188"/>
      <c r="CGY40" s="188"/>
      <c r="CGZ40" s="188"/>
      <c r="CHA40" s="188"/>
      <c r="CHB40" s="206"/>
      <c r="CHC40" s="206"/>
      <c r="CHD40" s="22"/>
      <c r="CHE40" s="22"/>
      <c r="CHF40" s="207"/>
      <c r="CHG40" s="188"/>
      <c r="CHH40" s="188"/>
      <c r="CHI40" s="188"/>
      <c r="CHJ40" s="188"/>
      <c r="CHK40" s="206"/>
      <c r="CHL40" s="206"/>
      <c r="CHM40" s="22"/>
      <c r="CHN40" s="22"/>
      <c r="CHO40" s="207"/>
      <c r="CHP40" s="188"/>
      <c r="CHQ40" s="188"/>
      <c r="CHR40" s="188"/>
      <c r="CHS40" s="188"/>
      <c r="CHT40" s="206"/>
      <c r="CHU40" s="206"/>
      <c r="CHV40" s="22"/>
      <c r="CHW40" s="22"/>
      <c r="CHX40" s="207"/>
      <c r="CHY40" s="188"/>
      <c r="CHZ40" s="188"/>
      <c r="CIA40" s="188"/>
      <c r="CIB40" s="188"/>
      <c r="CIC40" s="206"/>
      <c r="CID40" s="206"/>
      <c r="CIE40" s="22"/>
      <c r="CIF40" s="22"/>
      <c r="CIG40" s="207"/>
      <c r="CIH40" s="188"/>
      <c r="CII40" s="188"/>
      <c r="CIJ40" s="188"/>
      <c r="CIK40" s="188"/>
      <c r="CIL40" s="206"/>
      <c r="CIM40" s="206"/>
      <c r="CIN40" s="22"/>
      <c r="CIO40" s="22"/>
      <c r="CIP40" s="207"/>
      <c r="CIQ40" s="188"/>
      <c r="CIR40" s="188"/>
      <c r="CIS40" s="188"/>
      <c r="CIT40" s="188"/>
      <c r="CIU40" s="206"/>
      <c r="CIV40" s="206"/>
      <c r="CIW40" s="22"/>
      <c r="CIX40" s="22"/>
      <c r="CIY40" s="207"/>
      <c r="CIZ40" s="188"/>
      <c r="CJA40" s="188"/>
      <c r="CJB40" s="188"/>
      <c r="CJC40" s="188"/>
      <c r="CJD40" s="206"/>
      <c r="CJE40" s="206"/>
      <c r="CJF40" s="22"/>
      <c r="CJG40" s="22"/>
      <c r="CJH40" s="207"/>
      <c r="CJI40" s="188"/>
      <c r="CJJ40" s="188"/>
      <c r="CJK40" s="188"/>
      <c r="CJL40" s="188"/>
      <c r="CJM40" s="206"/>
      <c r="CJN40" s="206"/>
      <c r="CJO40" s="22"/>
      <c r="CJP40" s="22"/>
      <c r="CJQ40" s="207"/>
      <c r="CJR40" s="188"/>
      <c r="CJS40" s="188"/>
      <c r="CJT40" s="188"/>
      <c r="CJU40" s="188"/>
      <c r="CJV40" s="206"/>
      <c r="CJW40" s="206"/>
      <c r="CJX40" s="22"/>
      <c r="CJY40" s="22"/>
      <c r="CJZ40" s="207"/>
      <c r="CKA40" s="188"/>
      <c r="CKB40" s="188"/>
      <c r="CKC40" s="188"/>
      <c r="CKD40" s="188"/>
      <c r="CKE40" s="206"/>
      <c r="CKF40" s="206"/>
      <c r="CKG40" s="22"/>
      <c r="CKH40" s="22"/>
      <c r="CKI40" s="207"/>
      <c r="CKJ40" s="188"/>
      <c r="CKK40" s="188"/>
      <c r="CKL40" s="188"/>
      <c r="CKM40" s="188"/>
      <c r="CKN40" s="206"/>
      <c r="CKO40" s="206"/>
      <c r="CKP40" s="22"/>
      <c r="CKQ40" s="22"/>
      <c r="CKR40" s="207"/>
      <c r="CKS40" s="188"/>
      <c r="CKT40" s="188"/>
      <c r="CKU40" s="188"/>
      <c r="CKV40" s="188"/>
      <c r="CKW40" s="206"/>
      <c r="CKX40" s="206"/>
      <c r="CKY40" s="22"/>
      <c r="CKZ40" s="22"/>
      <c r="CLA40" s="207"/>
      <c r="CLB40" s="188"/>
      <c r="CLC40" s="188"/>
      <c r="CLD40" s="188"/>
      <c r="CLE40" s="188"/>
      <c r="CLF40" s="206"/>
      <c r="CLG40" s="206"/>
      <c r="CLH40" s="22"/>
      <c r="CLI40" s="22"/>
      <c r="CLJ40" s="207"/>
      <c r="CLK40" s="188"/>
      <c r="CLL40" s="188"/>
      <c r="CLM40" s="188"/>
      <c r="CLN40" s="188"/>
      <c r="CLO40" s="206"/>
      <c r="CLP40" s="206"/>
      <c r="CLQ40" s="22"/>
      <c r="CLR40" s="22"/>
      <c r="CLS40" s="207"/>
      <c r="CLT40" s="188"/>
      <c r="CLU40" s="188"/>
      <c r="CLV40" s="188"/>
      <c r="CLW40" s="188"/>
      <c r="CLX40" s="206"/>
      <c r="CLY40" s="206"/>
      <c r="CLZ40" s="22"/>
      <c r="CMA40" s="22"/>
      <c r="CMB40" s="207"/>
      <c r="CMC40" s="188"/>
      <c r="CMD40" s="188"/>
      <c r="CME40" s="188"/>
      <c r="CMF40" s="188"/>
      <c r="CMG40" s="206"/>
      <c r="CMH40" s="206"/>
      <c r="CMI40" s="22"/>
      <c r="CMJ40" s="22"/>
      <c r="CMK40" s="207"/>
      <c r="CML40" s="188"/>
      <c r="CMM40" s="188"/>
      <c r="CMN40" s="188"/>
      <c r="CMO40" s="188"/>
      <c r="CMP40" s="206"/>
      <c r="CMQ40" s="206"/>
      <c r="CMR40" s="22"/>
      <c r="CMS40" s="22"/>
      <c r="CMT40" s="207"/>
      <c r="CMU40" s="188"/>
      <c r="CMV40" s="188"/>
      <c r="CMW40" s="188"/>
      <c r="CMX40" s="188"/>
      <c r="CMY40" s="206"/>
      <c r="CMZ40" s="206"/>
      <c r="CNA40" s="22"/>
      <c r="CNB40" s="22"/>
      <c r="CNC40" s="207"/>
      <c r="CND40" s="188"/>
      <c r="CNE40" s="188"/>
      <c r="CNF40" s="188"/>
      <c r="CNG40" s="188"/>
      <c r="CNH40" s="206"/>
      <c r="CNI40" s="206"/>
      <c r="CNJ40" s="22"/>
      <c r="CNK40" s="22"/>
      <c r="CNL40" s="207"/>
      <c r="CNM40" s="188"/>
      <c r="CNN40" s="188"/>
      <c r="CNO40" s="188"/>
      <c r="CNP40" s="188"/>
      <c r="CNQ40" s="206"/>
      <c r="CNR40" s="206"/>
      <c r="CNS40" s="22"/>
      <c r="CNT40" s="22"/>
      <c r="CNU40" s="207"/>
      <c r="CNV40" s="188"/>
      <c r="CNW40" s="188"/>
      <c r="CNX40" s="188"/>
      <c r="CNY40" s="188"/>
      <c r="CNZ40" s="206"/>
      <c r="COA40" s="206"/>
      <c r="COB40" s="22"/>
      <c r="COC40" s="22"/>
      <c r="COD40" s="207"/>
      <c r="COE40" s="188"/>
      <c r="COF40" s="188"/>
      <c r="COG40" s="188"/>
      <c r="COH40" s="188"/>
      <c r="COI40" s="206"/>
      <c r="COJ40" s="206"/>
      <c r="COK40" s="22"/>
      <c r="COL40" s="22"/>
      <c r="COM40" s="207"/>
      <c r="CON40" s="188"/>
      <c r="COO40" s="188"/>
      <c r="COP40" s="188"/>
      <c r="COQ40" s="188"/>
      <c r="COR40" s="206"/>
      <c r="COS40" s="206"/>
      <c r="COT40" s="22"/>
      <c r="COU40" s="22"/>
      <c r="COV40" s="207"/>
      <c r="COW40" s="188"/>
      <c r="COX40" s="188"/>
      <c r="COY40" s="188"/>
      <c r="COZ40" s="188"/>
      <c r="CPA40" s="206"/>
      <c r="CPB40" s="206"/>
      <c r="CPC40" s="22"/>
      <c r="CPD40" s="22"/>
      <c r="CPE40" s="207"/>
      <c r="CPF40" s="188"/>
      <c r="CPG40" s="188"/>
      <c r="CPH40" s="188"/>
      <c r="CPI40" s="188"/>
      <c r="CPJ40" s="206"/>
      <c r="CPK40" s="206"/>
      <c r="CPL40" s="22"/>
      <c r="CPM40" s="22"/>
      <c r="CPN40" s="207"/>
      <c r="CPO40" s="188"/>
      <c r="CPP40" s="188"/>
      <c r="CPQ40" s="188"/>
      <c r="CPR40" s="188"/>
      <c r="CPS40" s="206"/>
      <c r="CPT40" s="206"/>
      <c r="CPU40" s="22"/>
      <c r="CPV40" s="22"/>
      <c r="CPW40" s="207"/>
      <c r="CPX40" s="188"/>
      <c r="CPY40" s="188"/>
      <c r="CPZ40" s="188"/>
      <c r="CQA40" s="188"/>
      <c r="CQB40" s="206"/>
      <c r="CQC40" s="206"/>
      <c r="CQD40" s="22"/>
      <c r="CQE40" s="22"/>
      <c r="CQF40" s="207"/>
      <c r="CQG40" s="188"/>
      <c r="CQH40" s="188"/>
      <c r="CQI40" s="188"/>
      <c r="CQJ40" s="188"/>
      <c r="CQK40" s="206"/>
      <c r="CQL40" s="206"/>
      <c r="CQM40" s="22"/>
      <c r="CQN40" s="22"/>
      <c r="CQO40" s="207"/>
      <c r="CQP40" s="188"/>
      <c r="CQQ40" s="188"/>
      <c r="CQR40" s="188"/>
      <c r="CQS40" s="188"/>
      <c r="CQT40" s="206"/>
      <c r="CQU40" s="206"/>
      <c r="CQV40" s="22"/>
      <c r="CQW40" s="22"/>
      <c r="CQX40" s="207"/>
      <c r="CQY40" s="188"/>
      <c r="CQZ40" s="188"/>
      <c r="CRA40" s="188"/>
      <c r="CRB40" s="188"/>
      <c r="CRC40" s="206"/>
      <c r="CRD40" s="206"/>
      <c r="CRE40" s="22"/>
      <c r="CRF40" s="22"/>
      <c r="CRG40" s="207"/>
      <c r="CRH40" s="188"/>
      <c r="CRI40" s="188"/>
      <c r="CRJ40" s="188"/>
      <c r="CRK40" s="188"/>
      <c r="CRL40" s="206"/>
      <c r="CRM40" s="206"/>
      <c r="CRN40" s="22"/>
      <c r="CRO40" s="22"/>
      <c r="CRP40" s="207"/>
      <c r="CRQ40" s="188"/>
      <c r="CRR40" s="188"/>
      <c r="CRS40" s="188"/>
      <c r="CRT40" s="188"/>
      <c r="CRU40" s="206"/>
      <c r="CRV40" s="206"/>
      <c r="CRW40" s="22"/>
      <c r="CRX40" s="22"/>
      <c r="CRY40" s="207"/>
      <c r="CRZ40" s="188"/>
      <c r="CSA40" s="188"/>
      <c r="CSB40" s="188"/>
      <c r="CSC40" s="188"/>
      <c r="CSD40" s="206"/>
      <c r="CSE40" s="206"/>
      <c r="CSF40" s="22"/>
      <c r="CSG40" s="22"/>
      <c r="CSH40" s="207"/>
      <c r="CSI40" s="188"/>
      <c r="CSJ40" s="188"/>
      <c r="CSK40" s="188"/>
      <c r="CSL40" s="188"/>
      <c r="CSM40" s="206"/>
      <c r="CSN40" s="206"/>
      <c r="CSO40" s="22"/>
      <c r="CSP40" s="22"/>
      <c r="CSQ40" s="207"/>
      <c r="CSR40" s="188"/>
      <c r="CSS40" s="188"/>
      <c r="CST40" s="188"/>
      <c r="CSU40" s="188"/>
      <c r="CSV40" s="206"/>
      <c r="CSW40" s="206"/>
      <c r="CSX40" s="22"/>
      <c r="CSY40" s="22"/>
      <c r="CSZ40" s="207"/>
      <c r="CTA40" s="188"/>
      <c r="CTB40" s="188"/>
      <c r="CTC40" s="188"/>
      <c r="CTD40" s="188"/>
      <c r="CTE40" s="206"/>
      <c r="CTF40" s="206"/>
      <c r="CTG40" s="22"/>
      <c r="CTH40" s="22"/>
      <c r="CTI40" s="207"/>
      <c r="CTJ40" s="188"/>
      <c r="CTK40" s="188"/>
      <c r="CTL40" s="188"/>
      <c r="CTM40" s="188"/>
      <c r="CTN40" s="206"/>
      <c r="CTO40" s="206"/>
      <c r="CTP40" s="22"/>
      <c r="CTQ40" s="22"/>
      <c r="CTR40" s="207"/>
      <c r="CTS40" s="188"/>
      <c r="CTT40" s="188"/>
      <c r="CTU40" s="188"/>
      <c r="CTV40" s="188"/>
      <c r="CTW40" s="206"/>
      <c r="CTX40" s="206"/>
      <c r="CTY40" s="22"/>
      <c r="CTZ40" s="22"/>
      <c r="CUA40" s="207"/>
      <c r="CUB40" s="188"/>
      <c r="CUC40" s="188"/>
      <c r="CUD40" s="188"/>
      <c r="CUE40" s="188"/>
      <c r="CUF40" s="206"/>
      <c r="CUG40" s="206"/>
      <c r="CUH40" s="22"/>
      <c r="CUI40" s="22"/>
      <c r="CUJ40" s="207"/>
      <c r="CUK40" s="188"/>
      <c r="CUL40" s="188"/>
      <c r="CUM40" s="188"/>
      <c r="CUN40" s="188"/>
      <c r="CUO40" s="206"/>
      <c r="CUP40" s="206"/>
      <c r="CUQ40" s="22"/>
      <c r="CUR40" s="22"/>
      <c r="CUS40" s="207"/>
      <c r="CUT40" s="188"/>
      <c r="CUU40" s="188"/>
      <c r="CUV40" s="188"/>
      <c r="CUW40" s="188"/>
      <c r="CUX40" s="206"/>
      <c r="CUY40" s="206"/>
      <c r="CUZ40" s="22"/>
      <c r="CVA40" s="22"/>
      <c r="CVB40" s="207"/>
      <c r="CVC40" s="188"/>
      <c r="CVD40" s="188"/>
      <c r="CVE40" s="188"/>
      <c r="CVF40" s="188"/>
      <c r="CVG40" s="206"/>
      <c r="CVH40" s="206"/>
      <c r="CVI40" s="22"/>
      <c r="CVJ40" s="22"/>
      <c r="CVK40" s="207"/>
      <c r="CVL40" s="188"/>
      <c r="CVM40" s="188"/>
      <c r="CVN40" s="188"/>
      <c r="CVO40" s="188"/>
      <c r="CVP40" s="206"/>
      <c r="CVQ40" s="206"/>
      <c r="CVR40" s="22"/>
      <c r="CVS40" s="22"/>
      <c r="CVT40" s="207"/>
      <c r="CVU40" s="188"/>
      <c r="CVV40" s="188"/>
      <c r="CVW40" s="188"/>
      <c r="CVX40" s="188"/>
      <c r="CVY40" s="206"/>
      <c r="CVZ40" s="206"/>
      <c r="CWA40" s="22"/>
      <c r="CWB40" s="22"/>
      <c r="CWC40" s="207"/>
      <c r="CWD40" s="188"/>
      <c r="CWE40" s="188"/>
      <c r="CWF40" s="188"/>
      <c r="CWG40" s="188"/>
      <c r="CWH40" s="206"/>
      <c r="CWI40" s="206"/>
      <c r="CWJ40" s="22"/>
      <c r="CWK40" s="22"/>
      <c r="CWL40" s="207"/>
      <c r="CWM40" s="188"/>
      <c r="CWN40" s="188"/>
      <c r="CWO40" s="188"/>
      <c r="CWP40" s="188"/>
      <c r="CWQ40" s="206"/>
      <c r="CWR40" s="206"/>
      <c r="CWS40" s="22"/>
      <c r="CWT40" s="22"/>
      <c r="CWU40" s="207"/>
      <c r="CWV40" s="188"/>
      <c r="CWW40" s="188"/>
      <c r="CWX40" s="188"/>
      <c r="CWY40" s="188"/>
      <c r="CWZ40" s="206"/>
      <c r="CXA40" s="206"/>
      <c r="CXB40" s="22"/>
      <c r="CXC40" s="22"/>
      <c r="CXD40" s="207"/>
      <c r="CXE40" s="188"/>
      <c r="CXF40" s="188"/>
      <c r="CXG40" s="188"/>
      <c r="CXH40" s="188"/>
      <c r="CXI40" s="206"/>
      <c r="CXJ40" s="206"/>
      <c r="CXK40" s="22"/>
      <c r="CXL40" s="22"/>
      <c r="CXM40" s="207"/>
      <c r="CXN40" s="188"/>
      <c r="CXO40" s="188"/>
      <c r="CXP40" s="188"/>
      <c r="CXQ40" s="188"/>
      <c r="CXR40" s="206"/>
      <c r="CXS40" s="206"/>
      <c r="CXT40" s="22"/>
      <c r="CXU40" s="22"/>
      <c r="CXV40" s="207"/>
      <c r="CXW40" s="188"/>
      <c r="CXX40" s="188"/>
      <c r="CXY40" s="188"/>
      <c r="CXZ40" s="188"/>
      <c r="CYA40" s="206"/>
      <c r="CYB40" s="206"/>
      <c r="CYC40" s="22"/>
      <c r="CYD40" s="22"/>
      <c r="CYE40" s="207"/>
      <c r="CYF40" s="188"/>
      <c r="CYG40" s="188"/>
      <c r="CYH40" s="188"/>
      <c r="CYI40" s="188"/>
      <c r="CYJ40" s="206"/>
      <c r="CYK40" s="206"/>
      <c r="CYL40" s="22"/>
      <c r="CYM40" s="22"/>
      <c r="CYN40" s="207"/>
      <c r="CYO40" s="188"/>
      <c r="CYP40" s="188"/>
      <c r="CYQ40" s="188"/>
      <c r="CYR40" s="188"/>
      <c r="CYS40" s="206"/>
      <c r="CYT40" s="206"/>
      <c r="CYU40" s="22"/>
      <c r="CYV40" s="22"/>
      <c r="CYW40" s="207"/>
      <c r="CYX40" s="188"/>
      <c r="CYY40" s="188"/>
      <c r="CYZ40" s="188"/>
      <c r="CZA40" s="188"/>
      <c r="CZB40" s="206"/>
      <c r="CZC40" s="206"/>
      <c r="CZD40" s="22"/>
      <c r="CZE40" s="22"/>
      <c r="CZF40" s="207"/>
      <c r="CZG40" s="188"/>
      <c r="CZH40" s="188"/>
      <c r="CZI40" s="188"/>
      <c r="CZJ40" s="188"/>
      <c r="CZK40" s="206"/>
      <c r="CZL40" s="206"/>
      <c r="CZM40" s="22"/>
      <c r="CZN40" s="22"/>
      <c r="CZO40" s="207"/>
      <c r="CZP40" s="188"/>
      <c r="CZQ40" s="188"/>
      <c r="CZR40" s="188"/>
      <c r="CZS40" s="188"/>
      <c r="CZT40" s="206"/>
      <c r="CZU40" s="206"/>
      <c r="CZV40" s="22"/>
      <c r="CZW40" s="22"/>
      <c r="CZX40" s="207"/>
      <c r="CZY40" s="188"/>
      <c r="CZZ40" s="188"/>
      <c r="DAA40" s="188"/>
      <c r="DAB40" s="188"/>
      <c r="DAC40" s="206"/>
      <c r="DAD40" s="206"/>
      <c r="DAE40" s="22"/>
      <c r="DAF40" s="22"/>
      <c r="DAG40" s="207"/>
      <c r="DAH40" s="188"/>
      <c r="DAI40" s="188"/>
      <c r="DAJ40" s="188"/>
      <c r="DAK40" s="188"/>
      <c r="DAL40" s="206"/>
      <c r="DAM40" s="206"/>
      <c r="DAN40" s="22"/>
      <c r="DAO40" s="22"/>
      <c r="DAP40" s="207"/>
      <c r="DAQ40" s="188"/>
      <c r="DAR40" s="188"/>
      <c r="DAS40" s="188"/>
      <c r="DAT40" s="188"/>
      <c r="DAU40" s="206"/>
      <c r="DAV40" s="206"/>
      <c r="DAW40" s="22"/>
      <c r="DAX40" s="22"/>
      <c r="DAY40" s="207"/>
      <c r="DAZ40" s="188"/>
      <c r="DBA40" s="188"/>
      <c r="DBB40" s="188"/>
      <c r="DBC40" s="188"/>
      <c r="DBD40" s="206"/>
      <c r="DBE40" s="206"/>
      <c r="DBF40" s="22"/>
      <c r="DBG40" s="22"/>
      <c r="DBH40" s="207"/>
      <c r="DBI40" s="188"/>
      <c r="DBJ40" s="188"/>
      <c r="DBK40" s="188"/>
      <c r="DBL40" s="188"/>
      <c r="DBM40" s="206"/>
      <c r="DBN40" s="206"/>
      <c r="DBO40" s="22"/>
      <c r="DBP40" s="22"/>
      <c r="DBQ40" s="207"/>
      <c r="DBR40" s="188"/>
      <c r="DBS40" s="188"/>
      <c r="DBT40" s="188"/>
      <c r="DBU40" s="188"/>
      <c r="DBV40" s="206"/>
      <c r="DBW40" s="206"/>
      <c r="DBX40" s="22"/>
      <c r="DBY40" s="22"/>
      <c r="DBZ40" s="207"/>
      <c r="DCA40" s="188"/>
      <c r="DCB40" s="188"/>
      <c r="DCC40" s="188"/>
      <c r="DCD40" s="188"/>
      <c r="DCE40" s="206"/>
      <c r="DCF40" s="206"/>
      <c r="DCG40" s="22"/>
      <c r="DCH40" s="22"/>
      <c r="DCI40" s="207"/>
      <c r="DCJ40" s="188"/>
      <c r="DCK40" s="188"/>
      <c r="DCL40" s="188"/>
      <c r="DCM40" s="188"/>
      <c r="DCN40" s="206"/>
      <c r="DCO40" s="206"/>
      <c r="DCP40" s="22"/>
      <c r="DCQ40" s="22"/>
      <c r="DCR40" s="207"/>
      <c r="DCS40" s="188"/>
      <c r="DCT40" s="188"/>
      <c r="DCU40" s="188"/>
      <c r="DCV40" s="188"/>
      <c r="DCW40" s="206"/>
      <c r="DCX40" s="206"/>
      <c r="DCY40" s="22"/>
      <c r="DCZ40" s="22"/>
      <c r="DDA40" s="207"/>
      <c r="DDB40" s="188"/>
      <c r="DDC40" s="188"/>
      <c r="DDD40" s="188"/>
      <c r="DDE40" s="188"/>
      <c r="DDF40" s="206"/>
      <c r="DDG40" s="206"/>
      <c r="DDH40" s="22"/>
      <c r="DDI40" s="22"/>
      <c r="DDJ40" s="207"/>
      <c r="DDK40" s="188"/>
      <c r="DDL40" s="188"/>
      <c r="DDM40" s="188"/>
      <c r="DDN40" s="188"/>
      <c r="DDO40" s="206"/>
      <c r="DDP40" s="206"/>
      <c r="DDQ40" s="22"/>
      <c r="DDR40" s="22"/>
      <c r="DDS40" s="207"/>
      <c r="DDT40" s="188"/>
      <c r="DDU40" s="188"/>
      <c r="DDV40" s="188"/>
      <c r="DDW40" s="188"/>
      <c r="DDX40" s="206"/>
      <c r="DDY40" s="206"/>
      <c r="DDZ40" s="22"/>
      <c r="DEA40" s="22"/>
      <c r="DEB40" s="207"/>
      <c r="DEC40" s="188"/>
      <c r="DED40" s="188"/>
      <c r="DEE40" s="188"/>
      <c r="DEF40" s="188"/>
      <c r="DEG40" s="206"/>
      <c r="DEH40" s="206"/>
      <c r="DEI40" s="22"/>
      <c r="DEJ40" s="22"/>
      <c r="DEK40" s="207"/>
      <c r="DEL40" s="188"/>
      <c r="DEM40" s="188"/>
      <c r="DEN40" s="188"/>
      <c r="DEO40" s="188"/>
      <c r="DEP40" s="206"/>
      <c r="DEQ40" s="206"/>
      <c r="DER40" s="22"/>
      <c r="DES40" s="22"/>
      <c r="DET40" s="207"/>
      <c r="DEU40" s="188"/>
      <c r="DEV40" s="188"/>
      <c r="DEW40" s="188"/>
      <c r="DEX40" s="188"/>
      <c r="DEY40" s="206"/>
      <c r="DEZ40" s="206"/>
      <c r="DFA40" s="22"/>
      <c r="DFB40" s="22"/>
      <c r="DFC40" s="207"/>
      <c r="DFD40" s="188"/>
      <c r="DFE40" s="188"/>
      <c r="DFF40" s="188"/>
      <c r="DFG40" s="188"/>
      <c r="DFH40" s="206"/>
      <c r="DFI40" s="206"/>
      <c r="DFJ40" s="22"/>
      <c r="DFK40" s="22"/>
      <c r="DFL40" s="207"/>
      <c r="DFM40" s="188"/>
      <c r="DFN40" s="188"/>
      <c r="DFO40" s="188"/>
      <c r="DFP40" s="188"/>
      <c r="DFQ40" s="206"/>
      <c r="DFR40" s="206"/>
      <c r="DFS40" s="22"/>
      <c r="DFT40" s="22"/>
      <c r="DFU40" s="207"/>
      <c r="DFV40" s="188"/>
      <c r="DFW40" s="188"/>
      <c r="DFX40" s="188"/>
      <c r="DFY40" s="188"/>
      <c r="DFZ40" s="206"/>
      <c r="DGA40" s="206"/>
      <c r="DGB40" s="22"/>
      <c r="DGC40" s="22"/>
      <c r="DGD40" s="207"/>
      <c r="DGE40" s="188"/>
      <c r="DGF40" s="188"/>
      <c r="DGG40" s="188"/>
      <c r="DGH40" s="188"/>
      <c r="DGI40" s="206"/>
      <c r="DGJ40" s="206"/>
      <c r="DGK40" s="22"/>
      <c r="DGL40" s="22"/>
      <c r="DGM40" s="207"/>
      <c r="DGN40" s="188"/>
      <c r="DGO40" s="188"/>
      <c r="DGP40" s="188"/>
      <c r="DGQ40" s="188"/>
      <c r="DGR40" s="206"/>
      <c r="DGS40" s="206"/>
      <c r="DGT40" s="22"/>
      <c r="DGU40" s="22"/>
      <c r="DGV40" s="207"/>
      <c r="DGW40" s="188"/>
      <c r="DGX40" s="188"/>
      <c r="DGY40" s="188"/>
      <c r="DGZ40" s="188"/>
      <c r="DHA40" s="206"/>
      <c r="DHB40" s="206"/>
      <c r="DHC40" s="22"/>
      <c r="DHD40" s="22"/>
      <c r="DHE40" s="207"/>
      <c r="DHF40" s="188"/>
      <c r="DHG40" s="188"/>
      <c r="DHH40" s="188"/>
      <c r="DHI40" s="188"/>
      <c r="DHJ40" s="206"/>
      <c r="DHK40" s="206"/>
      <c r="DHL40" s="22"/>
      <c r="DHM40" s="22"/>
      <c r="DHN40" s="207"/>
      <c r="DHO40" s="188"/>
      <c r="DHP40" s="188"/>
      <c r="DHQ40" s="188"/>
      <c r="DHR40" s="188"/>
      <c r="DHS40" s="206"/>
      <c r="DHT40" s="206"/>
      <c r="DHU40" s="22"/>
      <c r="DHV40" s="22"/>
      <c r="DHW40" s="207"/>
      <c r="DHX40" s="188"/>
      <c r="DHY40" s="188"/>
      <c r="DHZ40" s="188"/>
      <c r="DIA40" s="188"/>
      <c r="DIB40" s="206"/>
      <c r="DIC40" s="206"/>
      <c r="DID40" s="22"/>
      <c r="DIE40" s="22"/>
      <c r="DIF40" s="207"/>
      <c r="DIG40" s="188"/>
      <c r="DIH40" s="188"/>
      <c r="DII40" s="188"/>
      <c r="DIJ40" s="188"/>
      <c r="DIK40" s="206"/>
      <c r="DIL40" s="206"/>
      <c r="DIM40" s="22"/>
      <c r="DIN40" s="22"/>
      <c r="DIO40" s="207"/>
      <c r="DIP40" s="188"/>
      <c r="DIQ40" s="188"/>
      <c r="DIR40" s="188"/>
      <c r="DIS40" s="188"/>
      <c r="DIT40" s="206"/>
      <c r="DIU40" s="206"/>
      <c r="DIV40" s="22"/>
      <c r="DIW40" s="22"/>
      <c r="DIX40" s="207"/>
      <c r="DIY40" s="188"/>
      <c r="DIZ40" s="188"/>
      <c r="DJA40" s="188"/>
      <c r="DJB40" s="188"/>
      <c r="DJC40" s="206"/>
      <c r="DJD40" s="206"/>
      <c r="DJE40" s="22"/>
      <c r="DJF40" s="22"/>
      <c r="DJG40" s="207"/>
      <c r="DJH40" s="188"/>
      <c r="DJI40" s="188"/>
      <c r="DJJ40" s="188"/>
      <c r="DJK40" s="188"/>
      <c r="DJL40" s="206"/>
      <c r="DJM40" s="206"/>
      <c r="DJN40" s="22"/>
      <c r="DJO40" s="22"/>
      <c r="DJP40" s="207"/>
      <c r="DJQ40" s="188"/>
      <c r="DJR40" s="188"/>
      <c r="DJS40" s="188"/>
      <c r="DJT40" s="188"/>
      <c r="DJU40" s="206"/>
      <c r="DJV40" s="206"/>
      <c r="DJW40" s="22"/>
      <c r="DJX40" s="22"/>
      <c r="DJY40" s="207"/>
      <c r="DJZ40" s="188"/>
      <c r="DKA40" s="188"/>
      <c r="DKB40" s="188"/>
      <c r="DKC40" s="188"/>
      <c r="DKD40" s="206"/>
      <c r="DKE40" s="206"/>
      <c r="DKF40" s="22"/>
      <c r="DKG40" s="22"/>
      <c r="DKH40" s="207"/>
      <c r="DKI40" s="188"/>
      <c r="DKJ40" s="188"/>
      <c r="DKK40" s="188"/>
      <c r="DKL40" s="188"/>
      <c r="DKM40" s="206"/>
      <c r="DKN40" s="206"/>
      <c r="DKO40" s="22"/>
      <c r="DKP40" s="22"/>
      <c r="DKQ40" s="207"/>
      <c r="DKR40" s="188"/>
      <c r="DKS40" s="188"/>
      <c r="DKT40" s="188"/>
      <c r="DKU40" s="188"/>
      <c r="DKV40" s="206"/>
      <c r="DKW40" s="206"/>
      <c r="DKX40" s="22"/>
      <c r="DKY40" s="22"/>
      <c r="DKZ40" s="207"/>
      <c r="DLA40" s="188"/>
      <c r="DLB40" s="188"/>
      <c r="DLC40" s="188"/>
      <c r="DLD40" s="188"/>
      <c r="DLE40" s="206"/>
      <c r="DLF40" s="206"/>
      <c r="DLG40" s="22"/>
      <c r="DLH40" s="22"/>
      <c r="DLI40" s="207"/>
      <c r="DLJ40" s="188"/>
      <c r="DLK40" s="188"/>
      <c r="DLL40" s="188"/>
      <c r="DLM40" s="188"/>
      <c r="DLN40" s="206"/>
      <c r="DLO40" s="206"/>
      <c r="DLP40" s="22"/>
      <c r="DLQ40" s="22"/>
      <c r="DLR40" s="207"/>
      <c r="DLS40" s="188"/>
      <c r="DLT40" s="188"/>
      <c r="DLU40" s="188"/>
      <c r="DLV40" s="188"/>
      <c r="DLW40" s="206"/>
      <c r="DLX40" s="206"/>
      <c r="DLY40" s="22"/>
      <c r="DLZ40" s="22"/>
      <c r="DMA40" s="207"/>
      <c r="DMB40" s="188"/>
      <c r="DMC40" s="188"/>
      <c r="DMD40" s="188"/>
      <c r="DME40" s="188"/>
      <c r="DMF40" s="206"/>
      <c r="DMG40" s="206"/>
      <c r="DMH40" s="22"/>
      <c r="DMI40" s="22"/>
      <c r="DMJ40" s="207"/>
      <c r="DMK40" s="188"/>
      <c r="DML40" s="188"/>
      <c r="DMM40" s="188"/>
      <c r="DMN40" s="188"/>
      <c r="DMO40" s="206"/>
      <c r="DMP40" s="206"/>
      <c r="DMQ40" s="22"/>
      <c r="DMR40" s="22"/>
      <c r="DMS40" s="207"/>
      <c r="DMT40" s="188"/>
      <c r="DMU40" s="188"/>
      <c r="DMV40" s="188"/>
      <c r="DMW40" s="188"/>
      <c r="DMX40" s="206"/>
      <c r="DMY40" s="206"/>
      <c r="DMZ40" s="22"/>
      <c r="DNA40" s="22"/>
      <c r="DNB40" s="207"/>
      <c r="DNC40" s="188"/>
      <c r="DND40" s="188"/>
      <c r="DNE40" s="188"/>
      <c r="DNF40" s="188"/>
      <c r="DNG40" s="206"/>
      <c r="DNH40" s="206"/>
      <c r="DNI40" s="22"/>
      <c r="DNJ40" s="22"/>
      <c r="DNK40" s="207"/>
      <c r="DNL40" s="188"/>
      <c r="DNM40" s="188"/>
      <c r="DNN40" s="188"/>
      <c r="DNO40" s="188"/>
      <c r="DNP40" s="206"/>
      <c r="DNQ40" s="206"/>
      <c r="DNR40" s="22"/>
      <c r="DNS40" s="22"/>
      <c r="DNT40" s="207"/>
      <c r="DNU40" s="188"/>
      <c r="DNV40" s="188"/>
      <c r="DNW40" s="188"/>
      <c r="DNX40" s="188"/>
      <c r="DNY40" s="206"/>
      <c r="DNZ40" s="206"/>
      <c r="DOA40" s="22"/>
      <c r="DOB40" s="22"/>
      <c r="DOC40" s="207"/>
      <c r="DOD40" s="188"/>
      <c r="DOE40" s="188"/>
      <c r="DOF40" s="188"/>
      <c r="DOG40" s="188"/>
      <c r="DOH40" s="206"/>
      <c r="DOI40" s="206"/>
      <c r="DOJ40" s="22"/>
      <c r="DOK40" s="22"/>
      <c r="DOL40" s="207"/>
      <c r="DOM40" s="188"/>
      <c r="DON40" s="188"/>
      <c r="DOO40" s="188"/>
      <c r="DOP40" s="188"/>
      <c r="DOQ40" s="206"/>
      <c r="DOR40" s="206"/>
      <c r="DOS40" s="22"/>
      <c r="DOT40" s="22"/>
      <c r="DOU40" s="207"/>
      <c r="DOV40" s="188"/>
      <c r="DOW40" s="188"/>
      <c r="DOX40" s="188"/>
      <c r="DOY40" s="188"/>
      <c r="DOZ40" s="206"/>
      <c r="DPA40" s="206"/>
      <c r="DPB40" s="22"/>
      <c r="DPC40" s="22"/>
      <c r="DPD40" s="207"/>
      <c r="DPE40" s="188"/>
      <c r="DPF40" s="188"/>
      <c r="DPG40" s="188"/>
      <c r="DPH40" s="188"/>
      <c r="DPI40" s="206"/>
      <c r="DPJ40" s="206"/>
      <c r="DPK40" s="22"/>
      <c r="DPL40" s="22"/>
      <c r="DPM40" s="207"/>
      <c r="DPN40" s="188"/>
      <c r="DPO40" s="188"/>
      <c r="DPP40" s="188"/>
      <c r="DPQ40" s="188"/>
      <c r="DPR40" s="206"/>
      <c r="DPS40" s="206"/>
      <c r="DPT40" s="22"/>
      <c r="DPU40" s="22"/>
      <c r="DPV40" s="207"/>
      <c r="DPW40" s="188"/>
      <c r="DPX40" s="188"/>
      <c r="DPY40" s="188"/>
      <c r="DPZ40" s="188"/>
      <c r="DQA40" s="206"/>
      <c r="DQB40" s="206"/>
      <c r="DQC40" s="22"/>
      <c r="DQD40" s="22"/>
      <c r="DQE40" s="207"/>
      <c r="DQF40" s="188"/>
      <c r="DQG40" s="188"/>
      <c r="DQH40" s="188"/>
      <c r="DQI40" s="188"/>
      <c r="DQJ40" s="206"/>
      <c r="DQK40" s="206"/>
      <c r="DQL40" s="22"/>
      <c r="DQM40" s="22"/>
      <c r="DQN40" s="207"/>
      <c r="DQO40" s="188"/>
      <c r="DQP40" s="188"/>
      <c r="DQQ40" s="188"/>
      <c r="DQR40" s="188"/>
      <c r="DQS40" s="206"/>
      <c r="DQT40" s="206"/>
      <c r="DQU40" s="22"/>
      <c r="DQV40" s="22"/>
      <c r="DQW40" s="207"/>
      <c r="DQX40" s="188"/>
      <c r="DQY40" s="188"/>
      <c r="DQZ40" s="188"/>
      <c r="DRA40" s="188"/>
      <c r="DRB40" s="206"/>
      <c r="DRC40" s="206"/>
      <c r="DRD40" s="22"/>
      <c r="DRE40" s="22"/>
      <c r="DRF40" s="207"/>
      <c r="DRG40" s="188"/>
      <c r="DRH40" s="188"/>
      <c r="DRI40" s="188"/>
      <c r="DRJ40" s="188"/>
      <c r="DRK40" s="206"/>
      <c r="DRL40" s="206"/>
      <c r="DRM40" s="22"/>
      <c r="DRN40" s="22"/>
      <c r="DRO40" s="207"/>
      <c r="DRP40" s="188"/>
      <c r="DRQ40" s="188"/>
      <c r="DRR40" s="188"/>
      <c r="DRS40" s="188"/>
      <c r="DRT40" s="206"/>
      <c r="DRU40" s="206"/>
      <c r="DRV40" s="22"/>
      <c r="DRW40" s="22"/>
      <c r="DRX40" s="207"/>
      <c r="DRY40" s="188"/>
      <c r="DRZ40" s="188"/>
      <c r="DSA40" s="188"/>
      <c r="DSB40" s="188"/>
      <c r="DSC40" s="206"/>
      <c r="DSD40" s="206"/>
      <c r="DSE40" s="22"/>
      <c r="DSF40" s="22"/>
      <c r="DSG40" s="207"/>
      <c r="DSH40" s="188"/>
      <c r="DSI40" s="188"/>
      <c r="DSJ40" s="188"/>
      <c r="DSK40" s="188"/>
      <c r="DSL40" s="206"/>
      <c r="DSM40" s="206"/>
      <c r="DSN40" s="22"/>
      <c r="DSO40" s="22"/>
      <c r="DSP40" s="207"/>
      <c r="DSQ40" s="188"/>
      <c r="DSR40" s="188"/>
      <c r="DSS40" s="188"/>
      <c r="DST40" s="188"/>
      <c r="DSU40" s="206"/>
      <c r="DSV40" s="206"/>
      <c r="DSW40" s="22"/>
      <c r="DSX40" s="22"/>
      <c r="DSY40" s="207"/>
      <c r="DSZ40" s="188"/>
      <c r="DTA40" s="188"/>
      <c r="DTB40" s="188"/>
      <c r="DTC40" s="188"/>
      <c r="DTD40" s="206"/>
      <c r="DTE40" s="206"/>
      <c r="DTF40" s="22"/>
      <c r="DTG40" s="22"/>
      <c r="DTH40" s="207"/>
      <c r="DTI40" s="188"/>
      <c r="DTJ40" s="188"/>
      <c r="DTK40" s="188"/>
      <c r="DTL40" s="188"/>
      <c r="DTM40" s="206"/>
      <c r="DTN40" s="206"/>
      <c r="DTO40" s="22"/>
      <c r="DTP40" s="22"/>
      <c r="DTQ40" s="207"/>
      <c r="DTR40" s="188"/>
      <c r="DTS40" s="188"/>
      <c r="DTT40" s="188"/>
      <c r="DTU40" s="188"/>
      <c r="DTV40" s="206"/>
      <c r="DTW40" s="206"/>
      <c r="DTX40" s="22"/>
      <c r="DTY40" s="22"/>
      <c r="DTZ40" s="207"/>
      <c r="DUA40" s="188"/>
      <c r="DUB40" s="188"/>
      <c r="DUC40" s="188"/>
      <c r="DUD40" s="188"/>
      <c r="DUE40" s="206"/>
      <c r="DUF40" s="206"/>
      <c r="DUG40" s="22"/>
      <c r="DUH40" s="22"/>
      <c r="DUI40" s="207"/>
      <c r="DUJ40" s="188"/>
      <c r="DUK40" s="188"/>
      <c r="DUL40" s="188"/>
      <c r="DUM40" s="188"/>
      <c r="DUN40" s="206"/>
      <c r="DUO40" s="206"/>
      <c r="DUP40" s="22"/>
      <c r="DUQ40" s="22"/>
      <c r="DUR40" s="207"/>
      <c r="DUS40" s="188"/>
      <c r="DUT40" s="188"/>
      <c r="DUU40" s="188"/>
      <c r="DUV40" s="188"/>
      <c r="DUW40" s="206"/>
      <c r="DUX40" s="206"/>
      <c r="DUY40" s="22"/>
      <c r="DUZ40" s="22"/>
      <c r="DVA40" s="207"/>
      <c r="DVB40" s="188"/>
      <c r="DVC40" s="188"/>
      <c r="DVD40" s="188"/>
      <c r="DVE40" s="188"/>
      <c r="DVF40" s="206"/>
      <c r="DVG40" s="206"/>
      <c r="DVH40" s="22"/>
      <c r="DVI40" s="22"/>
      <c r="DVJ40" s="207"/>
      <c r="DVK40" s="188"/>
      <c r="DVL40" s="188"/>
      <c r="DVM40" s="188"/>
      <c r="DVN40" s="188"/>
      <c r="DVO40" s="206"/>
      <c r="DVP40" s="206"/>
      <c r="DVQ40" s="22"/>
      <c r="DVR40" s="22"/>
      <c r="DVS40" s="207"/>
      <c r="DVT40" s="188"/>
      <c r="DVU40" s="188"/>
      <c r="DVV40" s="188"/>
      <c r="DVW40" s="188"/>
      <c r="DVX40" s="206"/>
      <c r="DVY40" s="206"/>
      <c r="DVZ40" s="22"/>
      <c r="DWA40" s="22"/>
      <c r="DWB40" s="207"/>
      <c r="DWC40" s="188"/>
      <c r="DWD40" s="188"/>
      <c r="DWE40" s="188"/>
      <c r="DWF40" s="188"/>
      <c r="DWG40" s="206"/>
      <c r="DWH40" s="206"/>
      <c r="DWI40" s="22"/>
      <c r="DWJ40" s="22"/>
      <c r="DWK40" s="207"/>
      <c r="DWL40" s="188"/>
      <c r="DWM40" s="188"/>
      <c r="DWN40" s="188"/>
      <c r="DWO40" s="188"/>
      <c r="DWP40" s="206"/>
      <c r="DWQ40" s="206"/>
      <c r="DWR40" s="22"/>
      <c r="DWS40" s="22"/>
      <c r="DWT40" s="207"/>
      <c r="DWU40" s="188"/>
      <c r="DWV40" s="188"/>
      <c r="DWW40" s="188"/>
      <c r="DWX40" s="188"/>
      <c r="DWY40" s="206"/>
      <c r="DWZ40" s="206"/>
      <c r="DXA40" s="22"/>
      <c r="DXB40" s="22"/>
      <c r="DXC40" s="207"/>
      <c r="DXD40" s="188"/>
      <c r="DXE40" s="188"/>
      <c r="DXF40" s="188"/>
      <c r="DXG40" s="188"/>
      <c r="DXH40" s="206"/>
      <c r="DXI40" s="206"/>
      <c r="DXJ40" s="22"/>
      <c r="DXK40" s="22"/>
      <c r="DXL40" s="207"/>
      <c r="DXM40" s="188"/>
      <c r="DXN40" s="188"/>
      <c r="DXO40" s="188"/>
      <c r="DXP40" s="188"/>
      <c r="DXQ40" s="206"/>
      <c r="DXR40" s="206"/>
      <c r="DXS40" s="22"/>
      <c r="DXT40" s="22"/>
      <c r="DXU40" s="207"/>
      <c r="DXV40" s="188"/>
      <c r="DXW40" s="188"/>
      <c r="DXX40" s="188"/>
      <c r="DXY40" s="188"/>
      <c r="DXZ40" s="206"/>
      <c r="DYA40" s="206"/>
      <c r="DYB40" s="22"/>
      <c r="DYC40" s="22"/>
      <c r="DYD40" s="207"/>
      <c r="DYE40" s="188"/>
      <c r="DYF40" s="188"/>
      <c r="DYG40" s="188"/>
      <c r="DYH40" s="188"/>
      <c r="DYI40" s="206"/>
      <c r="DYJ40" s="206"/>
      <c r="DYK40" s="22"/>
      <c r="DYL40" s="22"/>
      <c r="DYM40" s="207"/>
      <c r="DYN40" s="188"/>
      <c r="DYO40" s="188"/>
      <c r="DYP40" s="188"/>
      <c r="DYQ40" s="188"/>
      <c r="DYR40" s="206"/>
      <c r="DYS40" s="206"/>
      <c r="DYT40" s="22"/>
      <c r="DYU40" s="22"/>
      <c r="DYV40" s="207"/>
      <c r="DYW40" s="188"/>
      <c r="DYX40" s="188"/>
      <c r="DYY40" s="188"/>
      <c r="DYZ40" s="188"/>
      <c r="DZA40" s="206"/>
      <c r="DZB40" s="206"/>
      <c r="DZC40" s="22"/>
      <c r="DZD40" s="22"/>
      <c r="DZE40" s="207"/>
      <c r="DZF40" s="188"/>
      <c r="DZG40" s="188"/>
      <c r="DZH40" s="188"/>
      <c r="DZI40" s="188"/>
      <c r="DZJ40" s="206"/>
      <c r="DZK40" s="206"/>
      <c r="DZL40" s="22"/>
      <c r="DZM40" s="22"/>
      <c r="DZN40" s="207"/>
      <c r="DZO40" s="188"/>
      <c r="DZP40" s="188"/>
      <c r="DZQ40" s="188"/>
      <c r="DZR40" s="188"/>
      <c r="DZS40" s="206"/>
      <c r="DZT40" s="206"/>
      <c r="DZU40" s="22"/>
      <c r="DZV40" s="22"/>
      <c r="DZW40" s="207"/>
      <c r="DZX40" s="188"/>
      <c r="DZY40" s="188"/>
      <c r="DZZ40" s="188"/>
      <c r="EAA40" s="188"/>
      <c r="EAB40" s="206"/>
      <c r="EAC40" s="206"/>
      <c r="EAD40" s="22"/>
      <c r="EAE40" s="22"/>
      <c r="EAF40" s="207"/>
      <c r="EAG40" s="188"/>
      <c r="EAH40" s="188"/>
      <c r="EAI40" s="188"/>
      <c r="EAJ40" s="188"/>
      <c r="EAK40" s="206"/>
      <c r="EAL40" s="206"/>
      <c r="EAM40" s="22"/>
      <c r="EAN40" s="22"/>
      <c r="EAO40" s="207"/>
      <c r="EAP40" s="188"/>
      <c r="EAQ40" s="188"/>
      <c r="EAR40" s="188"/>
      <c r="EAS40" s="188"/>
      <c r="EAT40" s="206"/>
      <c r="EAU40" s="206"/>
      <c r="EAV40" s="22"/>
      <c r="EAW40" s="22"/>
      <c r="EAX40" s="207"/>
      <c r="EAY40" s="188"/>
      <c r="EAZ40" s="188"/>
      <c r="EBA40" s="188"/>
      <c r="EBB40" s="188"/>
      <c r="EBC40" s="206"/>
      <c r="EBD40" s="206"/>
      <c r="EBE40" s="22"/>
      <c r="EBF40" s="22"/>
      <c r="EBG40" s="207"/>
      <c r="EBH40" s="188"/>
      <c r="EBI40" s="188"/>
      <c r="EBJ40" s="188"/>
      <c r="EBK40" s="188"/>
      <c r="EBL40" s="206"/>
      <c r="EBM40" s="206"/>
      <c r="EBN40" s="22"/>
      <c r="EBO40" s="22"/>
      <c r="EBP40" s="207"/>
      <c r="EBQ40" s="188"/>
      <c r="EBR40" s="188"/>
      <c r="EBS40" s="188"/>
      <c r="EBT40" s="188"/>
      <c r="EBU40" s="206"/>
      <c r="EBV40" s="206"/>
      <c r="EBW40" s="22"/>
      <c r="EBX40" s="22"/>
      <c r="EBY40" s="207"/>
      <c r="EBZ40" s="188"/>
      <c r="ECA40" s="188"/>
      <c r="ECB40" s="188"/>
      <c r="ECC40" s="188"/>
      <c r="ECD40" s="206"/>
      <c r="ECE40" s="206"/>
      <c r="ECF40" s="22"/>
      <c r="ECG40" s="22"/>
      <c r="ECH40" s="207"/>
      <c r="ECI40" s="188"/>
      <c r="ECJ40" s="188"/>
      <c r="ECK40" s="188"/>
      <c r="ECL40" s="188"/>
      <c r="ECM40" s="206"/>
      <c r="ECN40" s="206"/>
      <c r="ECO40" s="22"/>
      <c r="ECP40" s="22"/>
      <c r="ECQ40" s="207"/>
      <c r="ECR40" s="188"/>
      <c r="ECS40" s="188"/>
      <c r="ECT40" s="188"/>
      <c r="ECU40" s="188"/>
      <c r="ECV40" s="206"/>
      <c r="ECW40" s="206"/>
      <c r="ECX40" s="22"/>
      <c r="ECY40" s="22"/>
      <c r="ECZ40" s="207"/>
      <c r="EDA40" s="188"/>
      <c r="EDB40" s="188"/>
      <c r="EDC40" s="188"/>
      <c r="EDD40" s="188"/>
      <c r="EDE40" s="206"/>
      <c r="EDF40" s="206"/>
      <c r="EDG40" s="22"/>
      <c r="EDH40" s="22"/>
      <c r="EDI40" s="207"/>
      <c r="EDJ40" s="188"/>
      <c r="EDK40" s="188"/>
      <c r="EDL40" s="188"/>
      <c r="EDM40" s="188"/>
      <c r="EDN40" s="206"/>
      <c r="EDO40" s="206"/>
      <c r="EDP40" s="22"/>
      <c r="EDQ40" s="22"/>
      <c r="EDR40" s="207"/>
      <c r="EDS40" s="188"/>
      <c r="EDT40" s="188"/>
      <c r="EDU40" s="188"/>
      <c r="EDV40" s="188"/>
      <c r="EDW40" s="206"/>
      <c r="EDX40" s="206"/>
      <c r="EDY40" s="22"/>
      <c r="EDZ40" s="22"/>
      <c r="EEA40" s="207"/>
      <c r="EEB40" s="188"/>
      <c r="EEC40" s="188"/>
      <c r="EED40" s="188"/>
      <c r="EEE40" s="188"/>
      <c r="EEF40" s="206"/>
      <c r="EEG40" s="206"/>
      <c r="EEH40" s="22"/>
      <c r="EEI40" s="22"/>
      <c r="EEJ40" s="207"/>
      <c r="EEK40" s="188"/>
      <c r="EEL40" s="188"/>
      <c r="EEM40" s="188"/>
      <c r="EEN40" s="188"/>
      <c r="EEO40" s="206"/>
      <c r="EEP40" s="206"/>
      <c r="EEQ40" s="22"/>
      <c r="EER40" s="22"/>
      <c r="EES40" s="207"/>
      <c r="EET40" s="188"/>
      <c r="EEU40" s="188"/>
      <c r="EEV40" s="188"/>
      <c r="EEW40" s="188"/>
      <c r="EEX40" s="206"/>
      <c r="EEY40" s="206"/>
      <c r="EEZ40" s="22"/>
      <c r="EFA40" s="22"/>
      <c r="EFB40" s="207"/>
      <c r="EFC40" s="188"/>
      <c r="EFD40" s="188"/>
      <c r="EFE40" s="188"/>
      <c r="EFF40" s="188"/>
      <c r="EFG40" s="206"/>
      <c r="EFH40" s="206"/>
      <c r="EFI40" s="22"/>
      <c r="EFJ40" s="22"/>
      <c r="EFK40" s="207"/>
      <c r="EFL40" s="188"/>
      <c r="EFM40" s="188"/>
      <c r="EFN40" s="188"/>
      <c r="EFO40" s="188"/>
      <c r="EFP40" s="206"/>
      <c r="EFQ40" s="206"/>
      <c r="EFR40" s="22"/>
      <c r="EFS40" s="22"/>
      <c r="EFT40" s="207"/>
      <c r="EFU40" s="188"/>
      <c r="EFV40" s="188"/>
      <c r="EFW40" s="188"/>
      <c r="EFX40" s="188"/>
      <c r="EFY40" s="206"/>
      <c r="EFZ40" s="206"/>
      <c r="EGA40" s="22"/>
      <c r="EGB40" s="22"/>
      <c r="EGC40" s="207"/>
      <c r="EGD40" s="188"/>
      <c r="EGE40" s="188"/>
      <c r="EGF40" s="188"/>
      <c r="EGG40" s="188"/>
      <c r="EGH40" s="206"/>
      <c r="EGI40" s="206"/>
      <c r="EGJ40" s="22"/>
      <c r="EGK40" s="22"/>
      <c r="EGL40" s="207"/>
      <c r="EGM40" s="188"/>
      <c r="EGN40" s="188"/>
      <c r="EGO40" s="188"/>
      <c r="EGP40" s="188"/>
      <c r="EGQ40" s="206"/>
      <c r="EGR40" s="206"/>
      <c r="EGS40" s="22"/>
      <c r="EGT40" s="22"/>
      <c r="EGU40" s="207"/>
      <c r="EGV40" s="188"/>
      <c r="EGW40" s="188"/>
      <c r="EGX40" s="188"/>
      <c r="EGY40" s="188"/>
      <c r="EGZ40" s="206"/>
      <c r="EHA40" s="206"/>
      <c r="EHB40" s="22"/>
      <c r="EHC40" s="22"/>
      <c r="EHD40" s="207"/>
      <c r="EHE40" s="188"/>
      <c r="EHF40" s="188"/>
      <c r="EHG40" s="188"/>
      <c r="EHH40" s="188"/>
      <c r="EHI40" s="206"/>
      <c r="EHJ40" s="206"/>
      <c r="EHK40" s="22"/>
      <c r="EHL40" s="22"/>
      <c r="EHM40" s="207"/>
      <c r="EHN40" s="188"/>
      <c r="EHO40" s="188"/>
      <c r="EHP40" s="188"/>
      <c r="EHQ40" s="188"/>
      <c r="EHR40" s="206"/>
      <c r="EHS40" s="206"/>
      <c r="EHT40" s="22"/>
      <c r="EHU40" s="22"/>
      <c r="EHV40" s="207"/>
      <c r="EHW40" s="188"/>
      <c r="EHX40" s="188"/>
      <c r="EHY40" s="188"/>
      <c r="EHZ40" s="188"/>
      <c r="EIA40" s="206"/>
      <c r="EIB40" s="206"/>
      <c r="EIC40" s="22"/>
      <c r="EID40" s="22"/>
      <c r="EIE40" s="207"/>
      <c r="EIF40" s="188"/>
      <c r="EIG40" s="188"/>
      <c r="EIH40" s="188"/>
      <c r="EII40" s="188"/>
      <c r="EIJ40" s="206"/>
      <c r="EIK40" s="206"/>
      <c r="EIL40" s="22"/>
      <c r="EIM40" s="22"/>
      <c r="EIN40" s="207"/>
      <c r="EIO40" s="188"/>
      <c r="EIP40" s="188"/>
      <c r="EIQ40" s="188"/>
      <c r="EIR40" s="188"/>
      <c r="EIS40" s="206"/>
      <c r="EIT40" s="206"/>
      <c r="EIU40" s="22"/>
      <c r="EIV40" s="22"/>
      <c r="EIW40" s="207"/>
      <c r="EIX40" s="188"/>
      <c r="EIY40" s="188"/>
      <c r="EIZ40" s="188"/>
      <c r="EJA40" s="188"/>
      <c r="EJB40" s="206"/>
      <c r="EJC40" s="206"/>
      <c r="EJD40" s="22"/>
      <c r="EJE40" s="22"/>
      <c r="EJF40" s="207"/>
      <c r="EJG40" s="188"/>
      <c r="EJH40" s="188"/>
      <c r="EJI40" s="188"/>
      <c r="EJJ40" s="188"/>
      <c r="EJK40" s="206"/>
      <c r="EJL40" s="206"/>
      <c r="EJM40" s="22"/>
      <c r="EJN40" s="22"/>
      <c r="EJO40" s="207"/>
      <c r="EJP40" s="188"/>
      <c r="EJQ40" s="188"/>
      <c r="EJR40" s="188"/>
      <c r="EJS40" s="188"/>
      <c r="EJT40" s="206"/>
      <c r="EJU40" s="206"/>
      <c r="EJV40" s="22"/>
      <c r="EJW40" s="22"/>
      <c r="EJX40" s="207"/>
      <c r="EJY40" s="188"/>
      <c r="EJZ40" s="188"/>
      <c r="EKA40" s="188"/>
      <c r="EKB40" s="188"/>
      <c r="EKC40" s="206"/>
      <c r="EKD40" s="206"/>
      <c r="EKE40" s="22"/>
      <c r="EKF40" s="22"/>
      <c r="EKG40" s="207"/>
      <c r="EKH40" s="188"/>
      <c r="EKI40" s="188"/>
      <c r="EKJ40" s="188"/>
      <c r="EKK40" s="188"/>
      <c r="EKL40" s="206"/>
      <c r="EKM40" s="206"/>
      <c r="EKN40" s="22"/>
      <c r="EKO40" s="22"/>
      <c r="EKP40" s="207"/>
      <c r="EKQ40" s="188"/>
      <c r="EKR40" s="188"/>
      <c r="EKS40" s="188"/>
      <c r="EKT40" s="188"/>
      <c r="EKU40" s="206"/>
      <c r="EKV40" s="206"/>
      <c r="EKW40" s="22"/>
      <c r="EKX40" s="22"/>
      <c r="EKY40" s="207"/>
      <c r="EKZ40" s="188"/>
      <c r="ELA40" s="188"/>
      <c r="ELB40" s="188"/>
      <c r="ELC40" s="188"/>
      <c r="ELD40" s="206"/>
      <c r="ELE40" s="206"/>
      <c r="ELF40" s="22"/>
      <c r="ELG40" s="22"/>
      <c r="ELH40" s="207"/>
      <c r="ELI40" s="188"/>
      <c r="ELJ40" s="188"/>
      <c r="ELK40" s="188"/>
      <c r="ELL40" s="188"/>
      <c r="ELM40" s="206"/>
      <c r="ELN40" s="206"/>
      <c r="ELO40" s="22"/>
      <c r="ELP40" s="22"/>
      <c r="ELQ40" s="207"/>
      <c r="ELR40" s="188"/>
      <c r="ELS40" s="188"/>
      <c r="ELT40" s="188"/>
      <c r="ELU40" s="188"/>
      <c r="ELV40" s="206"/>
      <c r="ELW40" s="206"/>
      <c r="ELX40" s="22"/>
      <c r="ELY40" s="22"/>
      <c r="ELZ40" s="207"/>
      <c r="EMA40" s="188"/>
      <c r="EMB40" s="188"/>
      <c r="EMC40" s="188"/>
      <c r="EMD40" s="188"/>
      <c r="EME40" s="206"/>
      <c r="EMF40" s="206"/>
      <c r="EMG40" s="22"/>
      <c r="EMH40" s="22"/>
      <c r="EMI40" s="207"/>
      <c r="EMJ40" s="188"/>
      <c r="EMK40" s="188"/>
      <c r="EML40" s="188"/>
      <c r="EMM40" s="188"/>
      <c r="EMN40" s="206"/>
      <c r="EMO40" s="206"/>
      <c r="EMP40" s="22"/>
      <c r="EMQ40" s="22"/>
      <c r="EMR40" s="207"/>
      <c r="EMS40" s="188"/>
      <c r="EMT40" s="188"/>
      <c r="EMU40" s="188"/>
      <c r="EMV40" s="188"/>
      <c r="EMW40" s="206"/>
      <c r="EMX40" s="206"/>
      <c r="EMY40" s="22"/>
      <c r="EMZ40" s="22"/>
      <c r="ENA40" s="207"/>
      <c r="ENB40" s="188"/>
      <c r="ENC40" s="188"/>
      <c r="END40" s="188"/>
      <c r="ENE40" s="188"/>
      <c r="ENF40" s="206"/>
      <c r="ENG40" s="206"/>
      <c r="ENH40" s="22"/>
      <c r="ENI40" s="22"/>
      <c r="ENJ40" s="207"/>
      <c r="ENK40" s="188"/>
      <c r="ENL40" s="188"/>
      <c r="ENM40" s="188"/>
      <c r="ENN40" s="188"/>
      <c r="ENO40" s="206"/>
      <c r="ENP40" s="206"/>
      <c r="ENQ40" s="22"/>
      <c r="ENR40" s="22"/>
      <c r="ENS40" s="207"/>
      <c r="ENT40" s="188"/>
      <c r="ENU40" s="188"/>
      <c r="ENV40" s="188"/>
      <c r="ENW40" s="188"/>
      <c r="ENX40" s="206"/>
      <c r="ENY40" s="206"/>
      <c r="ENZ40" s="22"/>
      <c r="EOA40" s="22"/>
      <c r="EOB40" s="207"/>
      <c r="EOC40" s="188"/>
      <c r="EOD40" s="188"/>
      <c r="EOE40" s="188"/>
      <c r="EOF40" s="188"/>
      <c r="EOG40" s="206"/>
      <c r="EOH40" s="206"/>
      <c r="EOI40" s="22"/>
      <c r="EOJ40" s="22"/>
      <c r="EOK40" s="207"/>
      <c r="EOL40" s="188"/>
      <c r="EOM40" s="188"/>
      <c r="EON40" s="188"/>
      <c r="EOO40" s="188"/>
      <c r="EOP40" s="206"/>
      <c r="EOQ40" s="206"/>
      <c r="EOR40" s="22"/>
      <c r="EOS40" s="22"/>
      <c r="EOT40" s="207"/>
      <c r="EOU40" s="188"/>
      <c r="EOV40" s="188"/>
      <c r="EOW40" s="188"/>
      <c r="EOX40" s="188"/>
      <c r="EOY40" s="206"/>
      <c r="EOZ40" s="206"/>
      <c r="EPA40" s="22"/>
      <c r="EPB40" s="22"/>
      <c r="EPC40" s="207"/>
      <c r="EPD40" s="188"/>
      <c r="EPE40" s="188"/>
      <c r="EPF40" s="188"/>
      <c r="EPG40" s="188"/>
      <c r="EPH40" s="206"/>
      <c r="EPI40" s="206"/>
      <c r="EPJ40" s="22"/>
      <c r="EPK40" s="22"/>
      <c r="EPL40" s="207"/>
      <c r="EPM40" s="188"/>
      <c r="EPN40" s="188"/>
      <c r="EPO40" s="188"/>
      <c r="EPP40" s="188"/>
      <c r="EPQ40" s="206"/>
      <c r="EPR40" s="206"/>
      <c r="EPS40" s="22"/>
      <c r="EPT40" s="22"/>
      <c r="EPU40" s="207"/>
      <c r="EPV40" s="188"/>
      <c r="EPW40" s="188"/>
      <c r="EPX40" s="188"/>
      <c r="EPY40" s="188"/>
      <c r="EPZ40" s="206"/>
      <c r="EQA40" s="206"/>
      <c r="EQB40" s="22"/>
      <c r="EQC40" s="22"/>
      <c r="EQD40" s="207"/>
      <c r="EQE40" s="188"/>
      <c r="EQF40" s="188"/>
      <c r="EQG40" s="188"/>
      <c r="EQH40" s="188"/>
      <c r="EQI40" s="206"/>
      <c r="EQJ40" s="206"/>
      <c r="EQK40" s="22"/>
      <c r="EQL40" s="22"/>
      <c r="EQM40" s="207"/>
      <c r="EQN40" s="188"/>
      <c r="EQO40" s="188"/>
      <c r="EQP40" s="188"/>
      <c r="EQQ40" s="188"/>
      <c r="EQR40" s="206"/>
      <c r="EQS40" s="206"/>
      <c r="EQT40" s="22"/>
      <c r="EQU40" s="22"/>
      <c r="EQV40" s="207"/>
      <c r="EQW40" s="188"/>
      <c r="EQX40" s="188"/>
      <c r="EQY40" s="188"/>
      <c r="EQZ40" s="188"/>
      <c r="ERA40" s="206"/>
      <c r="ERB40" s="206"/>
      <c r="ERC40" s="22"/>
      <c r="ERD40" s="22"/>
      <c r="ERE40" s="207"/>
      <c r="ERF40" s="188"/>
      <c r="ERG40" s="188"/>
      <c r="ERH40" s="188"/>
      <c r="ERI40" s="188"/>
      <c r="ERJ40" s="206"/>
      <c r="ERK40" s="206"/>
      <c r="ERL40" s="22"/>
      <c r="ERM40" s="22"/>
      <c r="ERN40" s="207"/>
      <c r="ERO40" s="188"/>
      <c r="ERP40" s="188"/>
      <c r="ERQ40" s="188"/>
      <c r="ERR40" s="188"/>
      <c r="ERS40" s="206"/>
      <c r="ERT40" s="206"/>
      <c r="ERU40" s="22"/>
      <c r="ERV40" s="22"/>
      <c r="ERW40" s="207"/>
      <c r="ERX40" s="188"/>
      <c r="ERY40" s="188"/>
      <c r="ERZ40" s="188"/>
      <c r="ESA40" s="188"/>
      <c r="ESB40" s="206"/>
      <c r="ESC40" s="206"/>
      <c r="ESD40" s="22"/>
      <c r="ESE40" s="22"/>
      <c r="ESF40" s="207"/>
      <c r="ESG40" s="188"/>
      <c r="ESH40" s="188"/>
      <c r="ESI40" s="188"/>
      <c r="ESJ40" s="188"/>
      <c r="ESK40" s="206"/>
      <c r="ESL40" s="206"/>
      <c r="ESM40" s="22"/>
      <c r="ESN40" s="22"/>
      <c r="ESO40" s="207"/>
      <c r="ESP40" s="188"/>
      <c r="ESQ40" s="188"/>
      <c r="ESR40" s="188"/>
      <c r="ESS40" s="188"/>
      <c r="EST40" s="206"/>
      <c r="ESU40" s="206"/>
      <c r="ESV40" s="22"/>
      <c r="ESW40" s="22"/>
      <c r="ESX40" s="207"/>
      <c r="ESY40" s="188"/>
      <c r="ESZ40" s="188"/>
      <c r="ETA40" s="188"/>
      <c r="ETB40" s="188"/>
      <c r="ETC40" s="206"/>
      <c r="ETD40" s="206"/>
      <c r="ETE40" s="22"/>
      <c r="ETF40" s="22"/>
      <c r="ETG40" s="207"/>
      <c r="ETH40" s="188"/>
      <c r="ETI40" s="188"/>
      <c r="ETJ40" s="188"/>
      <c r="ETK40" s="188"/>
      <c r="ETL40" s="206"/>
      <c r="ETM40" s="206"/>
      <c r="ETN40" s="22"/>
      <c r="ETO40" s="22"/>
      <c r="ETP40" s="207"/>
      <c r="ETQ40" s="188"/>
      <c r="ETR40" s="188"/>
      <c r="ETS40" s="188"/>
      <c r="ETT40" s="188"/>
      <c r="ETU40" s="206"/>
      <c r="ETV40" s="206"/>
      <c r="ETW40" s="22"/>
      <c r="ETX40" s="22"/>
      <c r="ETY40" s="207"/>
      <c r="ETZ40" s="188"/>
      <c r="EUA40" s="188"/>
      <c r="EUB40" s="188"/>
      <c r="EUC40" s="188"/>
      <c r="EUD40" s="206"/>
      <c r="EUE40" s="206"/>
      <c r="EUF40" s="22"/>
      <c r="EUG40" s="22"/>
      <c r="EUH40" s="207"/>
      <c r="EUI40" s="188"/>
      <c r="EUJ40" s="188"/>
      <c r="EUK40" s="188"/>
      <c r="EUL40" s="188"/>
      <c r="EUM40" s="206"/>
      <c r="EUN40" s="206"/>
      <c r="EUO40" s="22"/>
      <c r="EUP40" s="22"/>
      <c r="EUQ40" s="207"/>
      <c r="EUR40" s="188"/>
      <c r="EUS40" s="188"/>
      <c r="EUT40" s="188"/>
      <c r="EUU40" s="188"/>
      <c r="EUV40" s="206"/>
      <c r="EUW40" s="206"/>
      <c r="EUX40" s="22"/>
      <c r="EUY40" s="22"/>
      <c r="EUZ40" s="207"/>
      <c r="EVA40" s="188"/>
      <c r="EVB40" s="188"/>
      <c r="EVC40" s="188"/>
      <c r="EVD40" s="188"/>
      <c r="EVE40" s="206"/>
      <c r="EVF40" s="206"/>
      <c r="EVG40" s="22"/>
      <c r="EVH40" s="22"/>
      <c r="EVI40" s="207"/>
      <c r="EVJ40" s="188"/>
      <c r="EVK40" s="188"/>
      <c r="EVL40" s="188"/>
      <c r="EVM40" s="188"/>
      <c r="EVN40" s="206"/>
      <c r="EVO40" s="206"/>
      <c r="EVP40" s="22"/>
      <c r="EVQ40" s="22"/>
      <c r="EVR40" s="207"/>
      <c r="EVS40" s="188"/>
      <c r="EVT40" s="188"/>
      <c r="EVU40" s="188"/>
      <c r="EVV40" s="188"/>
      <c r="EVW40" s="206"/>
      <c r="EVX40" s="206"/>
      <c r="EVY40" s="22"/>
      <c r="EVZ40" s="22"/>
      <c r="EWA40" s="207"/>
      <c r="EWB40" s="188"/>
      <c r="EWC40" s="188"/>
      <c r="EWD40" s="188"/>
      <c r="EWE40" s="188"/>
      <c r="EWF40" s="206"/>
      <c r="EWG40" s="206"/>
      <c r="EWH40" s="22"/>
      <c r="EWI40" s="22"/>
      <c r="EWJ40" s="207"/>
      <c r="EWK40" s="188"/>
      <c r="EWL40" s="188"/>
      <c r="EWM40" s="188"/>
      <c r="EWN40" s="188"/>
      <c r="EWO40" s="206"/>
      <c r="EWP40" s="206"/>
      <c r="EWQ40" s="22"/>
      <c r="EWR40" s="22"/>
      <c r="EWS40" s="207"/>
      <c r="EWT40" s="188"/>
      <c r="EWU40" s="188"/>
      <c r="EWV40" s="188"/>
      <c r="EWW40" s="188"/>
      <c r="EWX40" s="206"/>
      <c r="EWY40" s="206"/>
      <c r="EWZ40" s="22"/>
      <c r="EXA40" s="22"/>
      <c r="EXB40" s="207"/>
      <c r="EXC40" s="188"/>
      <c r="EXD40" s="188"/>
      <c r="EXE40" s="188"/>
      <c r="EXF40" s="188"/>
      <c r="EXG40" s="206"/>
      <c r="EXH40" s="206"/>
      <c r="EXI40" s="22"/>
      <c r="EXJ40" s="22"/>
      <c r="EXK40" s="207"/>
      <c r="EXL40" s="188"/>
      <c r="EXM40" s="188"/>
      <c r="EXN40" s="188"/>
      <c r="EXO40" s="188"/>
      <c r="EXP40" s="206"/>
      <c r="EXQ40" s="206"/>
      <c r="EXR40" s="22"/>
      <c r="EXS40" s="22"/>
      <c r="EXT40" s="207"/>
      <c r="EXU40" s="188"/>
      <c r="EXV40" s="188"/>
      <c r="EXW40" s="188"/>
      <c r="EXX40" s="188"/>
      <c r="EXY40" s="206"/>
      <c r="EXZ40" s="206"/>
      <c r="EYA40" s="22"/>
      <c r="EYB40" s="22"/>
      <c r="EYC40" s="207"/>
      <c r="EYD40" s="188"/>
      <c r="EYE40" s="188"/>
      <c r="EYF40" s="188"/>
      <c r="EYG40" s="188"/>
      <c r="EYH40" s="206"/>
      <c r="EYI40" s="206"/>
      <c r="EYJ40" s="22"/>
      <c r="EYK40" s="22"/>
      <c r="EYL40" s="207"/>
      <c r="EYM40" s="188"/>
      <c r="EYN40" s="188"/>
      <c r="EYO40" s="188"/>
      <c r="EYP40" s="188"/>
      <c r="EYQ40" s="206"/>
      <c r="EYR40" s="206"/>
      <c r="EYS40" s="22"/>
      <c r="EYT40" s="22"/>
      <c r="EYU40" s="207"/>
      <c r="EYV40" s="188"/>
      <c r="EYW40" s="188"/>
      <c r="EYX40" s="188"/>
      <c r="EYY40" s="188"/>
      <c r="EYZ40" s="206"/>
      <c r="EZA40" s="206"/>
      <c r="EZB40" s="22"/>
      <c r="EZC40" s="22"/>
      <c r="EZD40" s="207"/>
      <c r="EZE40" s="188"/>
      <c r="EZF40" s="188"/>
      <c r="EZG40" s="188"/>
      <c r="EZH40" s="188"/>
      <c r="EZI40" s="206"/>
      <c r="EZJ40" s="206"/>
      <c r="EZK40" s="22"/>
      <c r="EZL40" s="22"/>
      <c r="EZM40" s="207"/>
      <c r="EZN40" s="188"/>
      <c r="EZO40" s="188"/>
      <c r="EZP40" s="188"/>
      <c r="EZQ40" s="188"/>
      <c r="EZR40" s="206"/>
      <c r="EZS40" s="206"/>
      <c r="EZT40" s="22"/>
      <c r="EZU40" s="22"/>
      <c r="EZV40" s="207"/>
      <c r="EZW40" s="188"/>
      <c r="EZX40" s="188"/>
      <c r="EZY40" s="188"/>
      <c r="EZZ40" s="188"/>
      <c r="FAA40" s="206"/>
      <c r="FAB40" s="206"/>
      <c r="FAC40" s="22"/>
      <c r="FAD40" s="22"/>
      <c r="FAE40" s="207"/>
      <c r="FAF40" s="188"/>
      <c r="FAG40" s="188"/>
      <c r="FAH40" s="188"/>
      <c r="FAI40" s="188"/>
      <c r="FAJ40" s="206"/>
      <c r="FAK40" s="206"/>
      <c r="FAL40" s="22"/>
      <c r="FAM40" s="22"/>
      <c r="FAN40" s="207"/>
      <c r="FAO40" s="188"/>
      <c r="FAP40" s="188"/>
      <c r="FAQ40" s="188"/>
      <c r="FAR40" s="188"/>
      <c r="FAS40" s="206"/>
      <c r="FAT40" s="206"/>
      <c r="FAU40" s="22"/>
      <c r="FAV40" s="22"/>
      <c r="FAW40" s="207"/>
      <c r="FAX40" s="188"/>
      <c r="FAY40" s="188"/>
      <c r="FAZ40" s="188"/>
      <c r="FBA40" s="188"/>
      <c r="FBB40" s="206"/>
      <c r="FBC40" s="206"/>
      <c r="FBD40" s="22"/>
      <c r="FBE40" s="22"/>
      <c r="FBF40" s="207"/>
      <c r="FBG40" s="188"/>
      <c r="FBH40" s="188"/>
      <c r="FBI40" s="188"/>
      <c r="FBJ40" s="188"/>
      <c r="FBK40" s="206"/>
      <c r="FBL40" s="206"/>
      <c r="FBM40" s="22"/>
      <c r="FBN40" s="22"/>
      <c r="FBO40" s="207"/>
      <c r="FBP40" s="188"/>
      <c r="FBQ40" s="188"/>
      <c r="FBR40" s="188"/>
      <c r="FBS40" s="188"/>
      <c r="FBT40" s="206"/>
      <c r="FBU40" s="206"/>
      <c r="FBV40" s="22"/>
      <c r="FBW40" s="22"/>
      <c r="FBX40" s="207"/>
      <c r="FBY40" s="188"/>
      <c r="FBZ40" s="188"/>
      <c r="FCA40" s="188"/>
      <c r="FCB40" s="188"/>
      <c r="FCC40" s="206"/>
      <c r="FCD40" s="206"/>
      <c r="FCE40" s="22"/>
      <c r="FCF40" s="22"/>
      <c r="FCG40" s="207"/>
      <c r="FCH40" s="188"/>
      <c r="FCI40" s="188"/>
      <c r="FCJ40" s="188"/>
      <c r="FCK40" s="188"/>
      <c r="FCL40" s="206"/>
      <c r="FCM40" s="206"/>
      <c r="FCN40" s="22"/>
      <c r="FCO40" s="22"/>
      <c r="FCP40" s="207"/>
      <c r="FCQ40" s="188"/>
      <c r="FCR40" s="188"/>
      <c r="FCS40" s="188"/>
      <c r="FCT40" s="188"/>
      <c r="FCU40" s="206"/>
      <c r="FCV40" s="206"/>
      <c r="FCW40" s="22"/>
      <c r="FCX40" s="22"/>
      <c r="FCY40" s="207"/>
      <c r="FCZ40" s="188"/>
      <c r="FDA40" s="188"/>
      <c r="FDB40" s="188"/>
      <c r="FDC40" s="188"/>
      <c r="FDD40" s="206"/>
      <c r="FDE40" s="206"/>
      <c r="FDF40" s="22"/>
      <c r="FDG40" s="22"/>
      <c r="FDH40" s="207"/>
      <c r="FDI40" s="188"/>
      <c r="FDJ40" s="188"/>
      <c r="FDK40" s="188"/>
      <c r="FDL40" s="188"/>
      <c r="FDM40" s="206"/>
      <c r="FDN40" s="206"/>
      <c r="FDO40" s="22"/>
      <c r="FDP40" s="22"/>
      <c r="FDQ40" s="207"/>
      <c r="FDR40" s="188"/>
      <c r="FDS40" s="188"/>
      <c r="FDT40" s="188"/>
      <c r="FDU40" s="188"/>
      <c r="FDV40" s="206"/>
      <c r="FDW40" s="206"/>
      <c r="FDX40" s="22"/>
      <c r="FDY40" s="22"/>
      <c r="FDZ40" s="207"/>
      <c r="FEA40" s="188"/>
      <c r="FEB40" s="188"/>
      <c r="FEC40" s="188"/>
      <c r="FED40" s="188"/>
      <c r="FEE40" s="206"/>
      <c r="FEF40" s="206"/>
      <c r="FEG40" s="22"/>
      <c r="FEH40" s="22"/>
      <c r="FEI40" s="207"/>
      <c r="FEJ40" s="188"/>
      <c r="FEK40" s="188"/>
      <c r="FEL40" s="188"/>
      <c r="FEM40" s="188"/>
      <c r="FEN40" s="206"/>
      <c r="FEO40" s="206"/>
      <c r="FEP40" s="22"/>
      <c r="FEQ40" s="22"/>
      <c r="FER40" s="207"/>
      <c r="FES40" s="188"/>
      <c r="FET40" s="188"/>
      <c r="FEU40" s="188"/>
      <c r="FEV40" s="188"/>
      <c r="FEW40" s="206"/>
      <c r="FEX40" s="206"/>
      <c r="FEY40" s="22"/>
      <c r="FEZ40" s="22"/>
      <c r="FFA40" s="207"/>
      <c r="FFB40" s="188"/>
      <c r="FFC40" s="188"/>
      <c r="FFD40" s="188"/>
      <c r="FFE40" s="188"/>
      <c r="FFF40" s="206"/>
      <c r="FFG40" s="206"/>
      <c r="FFH40" s="22"/>
      <c r="FFI40" s="22"/>
      <c r="FFJ40" s="207"/>
      <c r="FFK40" s="188"/>
      <c r="FFL40" s="188"/>
      <c r="FFM40" s="188"/>
      <c r="FFN40" s="188"/>
      <c r="FFO40" s="206"/>
      <c r="FFP40" s="206"/>
      <c r="FFQ40" s="22"/>
      <c r="FFR40" s="22"/>
      <c r="FFS40" s="207"/>
      <c r="FFT40" s="188"/>
      <c r="FFU40" s="188"/>
      <c r="FFV40" s="188"/>
      <c r="FFW40" s="188"/>
      <c r="FFX40" s="206"/>
      <c r="FFY40" s="206"/>
      <c r="FFZ40" s="22"/>
      <c r="FGA40" s="22"/>
      <c r="FGB40" s="207"/>
      <c r="FGC40" s="188"/>
      <c r="FGD40" s="188"/>
      <c r="FGE40" s="188"/>
      <c r="FGF40" s="188"/>
      <c r="FGG40" s="206"/>
      <c r="FGH40" s="206"/>
      <c r="FGI40" s="22"/>
      <c r="FGJ40" s="22"/>
      <c r="FGK40" s="207"/>
      <c r="FGL40" s="188"/>
      <c r="FGM40" s="188"/>
      <c r="FGN40" s="188"/>
      <c r="FGO40" s="188"/>
      <c r="FGP40" s="206"/>
      <c r="FGQ40" s="206"/>
      <c r="FGR40" s="22"/>
      <c r="FGS40" s="22"/>
      <c r="FGT40" s="207"/>
      <c r="FGU40" s="188"/>
      <c r="FGV40" s="188"/>
      <c r="FGW40" s="188"/>
      <c r="FGX40" s="188"/>
      <c r="FGY40" s="206"/>
      <c r="FGZ40" s="206"/>
      <c r="FHA40" s="22"/>
      <c r="FHB40" s="22"/>
      <c r="FHC40" s="207"/>
      <c r="FHD40" s="188"/>
      <c r="FHE40" s="188"/>
      <c r="FHF40" s="188"/>
      <c r="FHG40" s="188"/>
      <c r="FHH40" s="206"/>
      <c r="FHI40" s="206"/>
      <c r="FHJ40" s="22"/>
      <c r="FHK40" s="22"/>
      <c r="FHL40" s="207"/>
      <c r="FHM40" s="188"/>
      <c r="FHN40" s="188"/>
      <c r="FHO40" s="188"/>
      <c r="FHP40" s="188"/>
      <c r="FHQ40" s="206"/>
      <c r="FHR40" s="206"/>
      <c r="FHS40" s="22"/>
      <c r="FHT40" s="22"/>
      <c r="FHU40" s="207"/>
      <c r="FHV40" s="188"/>
      <c r="FHW40" s="188"/>
      <c r="FHX40" s="188"/>
      <c r="FHY40" s="188"/>
      <c r="FHZ40" s="206"/>
      <c r="FIA40" s="206"/>
      <c r="FIB40" s="22"/>
      <c r="FIC40" s="22"/>
      <c r="FID40" s="207"/>
      <c r="FIE40" s="188"/>
      <c r="FIF40" s="188"/>
      <c r="FIG40" s="188"/>
      <c r="FIH40" s="188"/>
      <c r="FII40" s="206"/>
      <c r="FIJ40" s="206"/>
      <c r="FIK40" s="22"/>
      <c r="FIL40" s="22"/>
      <c r="FIM40" s="207"/>
      <c r="FIN40" s="188"/>
      <c r="FIO40" s="188"/>
      <c r="FIP40" s="188"/>
      <c r="FIQ40" s="188"/>
      <c r="FIR40" s="206"/>
      <c r="FIS40" s="206"/>
      <c r="FIT40" s="22"/>
      <c r="FIU40" s="22"/>
      <c r="FIV40" s="207"/>
      <c r="FIW40" s="188"/>
      <c r="FIX40" s="188"/>
      <c r="FIY40" s="188"/>
      <c r="FIZ40" s="188"/>
      <c r="FJA40" s="206"/>
      <c r="FJB40" s="206"/>
      <c r="FJC40" s="22"/>
      <c r="FJD40" s="22"/>
      <c r="FJE40" s="207"/>
      <c r="FJF40" s="188"/>
      <c r="FJG40" s="188"/>
      <c r="FJH40" s="188"/>
      <c r="FJI40" s="188"/>
      <c r="FJJ40" s="206"/>
      <c r="FJK40" s="206"/>
      <c r="FJL40" s="22"/>
      <c r="FJM40" s="22"/>
      <c r="FJN40" s="207"/>
      <c r="FJO40" s="188"/>
      <c r="FJP40" s="188"/>
      <c r="FJQ40" s="188"/>
      <c r="FJR40" s="188"/>
      <c r="FJS40" s="206"/>
      <c r="FJT40" s="206"/>
      <c r="FJU40" s="22"/>
      <c r="FJV40" s="22"/>
      <c r="FJW40" s="207"/>
      <c r="FJX40" s="188"/>
      <c r="FJY40" s="188"/>
      <c r="FJZ40" s="188"/>
      <c r="FKA40" s="188"/>
      <c r="FKB40" s="206"/>
      <c r="FKC40" s="206"/>
      <c r="FKD40" s="22"/>
      <c r="FKE40" s="22"/>
      <c r="FKF40" s="207"/>
      <c r="FKG40" s="188"/>
      <c r="FKH40" s="188"/>
      <c r="FKI40" s="188"/>
      <c r="FKJ40" s="188"/>
      <c r="FKK40" s="206"/>
      <c r="FKL40" s="206"/>
      <c r="FKM40" s="22"/>
      <c r="FKN40" s="22"/>
      <c r="FKO40" s="207"/>
      <c r="FKP40" s="188"/>
      <c r="FKQ40" s="188"/>
      <c r="FKR40" s="188"/>
      <c r="FKS40" s="188"/>
      <c r="FKT40" s="206"/>
      <c r="FKU40" s="206"/>
      <c r="FKV40" s="22"/>
      <c r="FKW40" s="22"/>
      <c r="FKX40" s="207"/>
      <c r="FKY40" s="188"/>
      <c r="FKZ40" s="188"/>
      <c r="FLA40" s="188"/>
      <c r="FLB40" s="188"/>
      <c r="FLC40" s="206"/>
      <c r="FLD40" s="206"/>
      <c r="FLE40" s="22"/>
      <c r="FLF40" s="22"/>
      <c r="FLG40" s="207"/>
      <c r="FLH40" s="188"/>
      <c r="FLI40" s="188"/>
      <c r="FLJ40" s="188"/>
      <c r="FLK40" s="188"/>
      <c r="FLL40" s="206"/>
      <c r="FLM40" s="206"/>
      <c r="FLN40" s="22"/>
      <c r="FLO40" s="22"/>
      <c r="FLP40" s="207"/>
      <c r="FLQ40" s="188"/>
      <c r="FLR40" s="188"/>
      <c r="FLS40" s="188"/>
      <c r="FLT40" s="188"/>
      <c r="FLU40" s="206"/>
      <c r="FLV40" s="206"/>
      <c r="FLW40" s="22"/>
      <c r="FLX40" s="22"/>
      <c r="FLY40" s="207"/>
      <c r="FLZ40" s="188"/>
      <c r="FMA40" s="188"/>
      <c r="FMB40" s="188"/>
      <c r="FMC40" s="188"/>
      <c r="FMD40" s="206"/>
      <c r="FME40" s="206"/>
      <c r="FMF40" s="22"/>
      <c r="FMG40" s="22"/>
      <c r="FMH40" s="207"/>
      <c r="FMI40" s="188"/>
      <c r="FMJ40" s="188"/>
      <c r="FMK40" s="188"/>
      <c r="FML40" s="188"/>
      <c r="FMM40" s="206"/>
      <c r="FMN40" s="206"/>
      <c r="FMO40" s="22"/>
      <c r="FMP40" s="22"/>
      <c r="FMQ40" s="207"/>
      <c r="FMR40" s="188"/>
      <c r="FMS40" s="188"/>
      <c r="FMT40" s="188"/>
      <c r="FMU40" s="188"/>
      <c r="FMV40" s="206"/>
      <c r="FMW40" s="206"/>
      <c r="FMX40" s="22"/>
      <c r="FMY40" s="22"/>
      <c r="FMZ40" s="207"/>
      <c r="FNA40" s="188"/>
      <c r="FNB40" s="188"/>
      <c r="FNC40" s="188"/>
      <c r="FND40" s="188"/>
      <c r="FNE40" s="206"/>
      <c r="FNF40" s="206"/>
      <c r="FNG40" s="22"/>
      <c r="FNH40" s="22"/>
      <c r="FNI40" s="207"/>
      <c r="FNJ40" s="188"/>
      <c r="FNK40" s="188"/>
      <c r="FNL40" s="188"/>
      <c r="FNM40" s="188"/>
      <c r="FNN40" s="206"/>
      <c r="FNO40" s="206"/>
      <c r="FNP40" s="22"/>
      <c r="FNQ40" s="22"/>
      <c r="FNR40" s="207"/>
      <c r="FNS40" s="188"/>
      <c r="FNT40" s="188"/>
      <c r="FNU40" s="188"/>
      <c r="FNV40" s="188"/>
      <c r="FNW40" s="206"/>
      <c r="FNX40" s="206"/>
      <c r="FNY40" s="22"/>
      <c r="FNZ40" s="22"/>
      <c r="FOA40" s="207"/>
      <c r="FOB40" s="188"/>
      <c r="FOC40" s="188"/>
      <c r="FOD40" s="188"/>
      <c r="FOE40" s="188"/>
      <c r="FOF40" s="206"/>
      <c r="FOG40" s="206"/>
      <c r="FOH40" s="22"/>
      <c r="FOI40" s="22"/>
      <c r="FOJ40" s="207"/>
      <c r="FOK40" s="188"/>
      <c r="FOL40" s="188"/>
      <c r="FOM40" s="188"/>
      <c r="FON40" s="188"/>
      <c r="FOO40" s="206"/>
      <c r="FOP40" s="206"/>
      <c r="FOQ40" s="22"/>
      <c r="FOR40" s="22"/>
      <c r="FOS40" s="207"/>
      <c r="FOT40" s="188"/>
      <c r="FOU40" s="188"/>
      <c r="FOV40" s="188"/>
      <c r="FOW40" s="188"/>
      <c r="FOX40" s="206"/>
      <c r="FOY40" s="206"/>
      <c r="FOZ40" s="22"/>
      <c r="FPA40" s="22"/>
      <c r="FPB40" s="207"/>
      <c r="FPC40" s="188"/>
      <c r="FPD40" s="188"/>
      <c r="FPE40" s="188"/>
      <c r="FPF40" s="188"/>
      <c r="FPG40" s="206"/>
      <c r="FPH40" s="206"/>
      <c r="FPI40" s="22"/>
      <c r="FPJ40" s="22"/>
      <c r="FPK40" s="207"/>
      <c r="FPL40" s="188"/>
      <c r="FPM40" s="188"/>
      <c r="FPN40" s="188"/>
      <c r="FPO40" s="188"/>
      <c r="FPP40" s="206"/>
      <c r="FPQ40" s="206"/>
      <c r="FPR40" s="22"/>
      <c r="FPS40" s="22"/>
      <c r="FPT40" s="207"/>
      <c r="FPU40" s="188"/>
      <c r="FPV40" s="188"/>
      <c r="FPW40" s="188"/>
      <c r="FPX40" s="188"/>
      <c r="FPY40" s="206"/>
      <c r="FPZ40" s="206"/>
      <c r="FQA40" s="22"/>
      <c r="FQB40" s="22"/>
      <c r="FQC40" s="207"/>
      <c r="FQD40" s="188"/>
      <c r="FQE40" s="188"/>
      <c r="FQF40" s="188"/>
      <c r="FQG40" s="188"/>
      <c r="FQH40" s="206"/>
      <c r="FQI40" s="206"/>
      <c r="FQJ40" s="22"/>
      <c r="FQK40" s="22"/>
      <c r="FQL40" s="207"/>
      <c r="FQM40" s="188"/>
      <c r="FQN40" s="188"/>
      <c r="FQO40" s="188"/>
      <c r="FQP40" s="188"/>
      <c r="FQQ40" s="206"/>
      <c r="FQR40" s="206"/>
      <c r="FQS40" s="22"/>
      <c r="FQT40" s="22"/>
      <c r="FQU40" s="207"/>
      <c r="FQV40" s="188"/>
      <c r="FQW40" s="188"/>
      <c r="FQX40" s="188"/>
      <c r="FQY40" s="188"/>
      <c r="FQZ40" s="206"/>
      <c r="FRA40" s="206"/>
      <c r="FRB40" s="22"/>
      <c r="FRC40" s="22"/>
      <c r="FRD40" s="207"/>
      <c r="FRE40" s="188"/>
      <c r="FRF40" s="188"/>
      <c r="FRG40" s="188"/>
      <c r="FRH40" s="188"/>
      <c r="FRI40" s="206"/>
      <c r="FRJ40" s="206"/>
      <c r="FRK40" s="22"/>
      <c r="FRL40" s="22"/>
      <c r="FRM40" s="207"/>
      <c r="FRN40" s="188"/>
      <c r="FRO40" s="188"/>
      <c r="FRP40" s="188"/>
      <c r="FRQ40" s="188"/>
      <c r="FRR40" s="206"/>
      <c r="FRS40" s="206"/>
      <c r="FRT40" s="22"/>
      <c r="FRU40" s="22"/>
      <c r="FRV40" s="207"/>
      <c r="FRW40" s="188"/>
      <c r="FRX40" s="188"/>
      <c r="FRY40" s="188"/>
      <c r="FRZ40" s="188"/>
      <c r="FSA40" s="206"/>
      <c r="FSB40" s="206"/>
      <c r="FSC40" s="22"/>
      <c r="FSD40" s="22"/>
      <c r="FSE40" s="207"/>
      <c r="FSF40" s="188"/>
      <c r="FSG40" s="188"/>
      <c r="FSH40" s="188"/>
      <c r="FSI40" s="188"/>
      <c r="FSJ40" s="206"/>
      <c r="FSK40" s="206"/>
      <c r="FSL40" s="22"/>
      <c r="FSM40" s="22"/>
      <c r="FSN40" s="207"/>
      <c r="FSO40" s="188"/>
      <c r="FSP40" s="188"/>
      <c r="FSQ40" s="188"/>
      <c r="FSR40" s="188"/>
      <c r="FSS40" s="206"/>
      <c r="FST40" s="206"/>
      <c r="FSU40" s="22"/>
      <c r="FSV40" s="22"/>
      <c r="FSW40" s="207"/>
      <c r="FSX40" s="188"/>
      <c r="FSY40" s="188"/>
      <c r="FSZ40" s="188"/>
      <c r="FTA40" s="188"/>
      <c r="FTB40" s="206"/>
      <c r="FTC40" s="206"/>
      <c r="FTD40" s="22"/>
      <c r="FTE40" s="22"/>
      <c r="FTF40" s="207"/>
      <c r="FTG40" s="188"/>
      <c r="FTH40" s="188"/>
      <c r="FTI40" s="188"/>
      <c r="FTJ40" s="188"/>
      <c r="FTK40" s="206"/>
      <c r="FTL40" s="206"/>
      <c r="FTM40" s="22"/>
      <c r="FTN40" s="22"/>
      <c r="FTO40" s="207"/>
      <c r="FTP40" s="188"/>
      <c r="FTQ40" s="188"/>
      <c r="FTR40" s="188"/>
      <c r="FTS40" s="188"/>
      <c r="FTT40" s="206"/>
      <c r="FTU40" s="206"/>
      <c r="FTV40" s="22"/>
      <c r="FTW40" s="22"/>
      <c r="FTX40" s="207"/>
      <c r="FTY40" s="188"/>
      <c r="FTZ40" s="188"/>
      <c r="FUA40" s="188"/>
      <c r="FUB40" s="188"/>
      <c r="FUC40" s="206"/>
      <c r="FUD40" s="206"/>
      <c r="FUE40" s="22"/>
      <c r="FUF40" s="22"/>
      <c r="FUG40" s="207"/>
      <c r="FUH40" s="188"/>
      <c r="FUI40" s="188"/>
      <c r="FUJ40" s="188"/>
      <c r="FUK40" s="188"/>
      <c r="FUL40" s="206"/>
      <c r="FUM40" s="206"/>
      <c r="FUN40" s="22"/>
      <c r="FUO40" s="22"/>
      <c r="FUP40" s="207"/>
      <c r="FUQ40" s="188"/>
      <c r="FUR40" s="188"/>
      <c r="FUS40" s="188"/>
      <c r="FUT40" s="188"/>
      <c r="FUU40" s="206"/>
      <c r="FUV40" s="206"/>
      <c r="FUW40" s="22"/>
      <c r="FUX40" s="22"/>
      <c r="FUY40" s="207"/>
      <c r="FUZ40" s="188"/>
      <c r="FVA40" s="188"/>
      <c r="FVB40" s="188"/>
      <c r="FVC40" s="188"/>
      <c r="FVD40" s="206"/>
      <c r="FVE40" s="206"/>
      <c r="FVF40" s="22"/>
      <c r="FVG40" s="22"/>
      <c r="FVH40" s="207"/>
      <c r="FVI40" s="188"/>
      <c r="FVJ40" s="188"/>
      <c r="FVK40" s="188"/>
      <c r="FVL40" s="188"/>
      <c r="FVM40" s="206"/>
      <c r="FVN40" s="206"/>
      <c r="FVO40" s="22"/>
      <c r="FVP40" s="22"/>
      <c r="FVQ40" s="207"/>
      <c r="FVR40" s="188"/>
      <c r="FVS40" s="188"/>
      <c r="FVT40" s="188"/>
      <c r="FVU40" s="188"/>
      <c r="FVV40" s="206"/>
      <c r="FVW40" s="206"/>
      <c r="FVX40" s="22"/>
      <c r="FVY40" s="22"/>
      <c r="FVZ40" s="207"/>
      <c r="FWA40" s="188"/>
      <c r="FWB40" s="188"/>
      <c r="FWC40" s="188"/>
      <c r="FWD40" s="188"/>
      <c r="FWE40" s="206"/>
      <c r="FWF40" s="206"/>
      <c r="FWG40" s="22"/>
      <c r="FWH40" s="22"/>
      <c r="FWI40" s="207"/>
      <c r="FWJ40" s="188"/>
      <c r="FWK40" s="188"/>
      <c r="FWL40" s="188"/>
      <c r="FWM40" s="188"/>
      <c r="FWN40" s="206"/>
      <c r="FWO40" s="206"/>
      <c r="FWP40" s="22"/>
      <c r="FWQ40" s="22"/>
      <c r="FWR40" s="207"/>
      <c r="FWS40" s="188"/>
      <c r="FWT40" s="188"/>
      <c r="FWU40" s="188"/>
      <c r="FWV40" s="188"/>
      <c r="FWW40" s="206"/>
      <c r="FWX40" s="206"/>
      <c r="FWY40" s="22"/>
      <c r="FWZ40" s="22"/>
      <c r="FXA40" s="207"/>
      <c r="FXB40" s="188"/>
      <c r="FXC40" s="188"/>
      <c r="FXD40" s="188"/>
      <c r="FXE40" s="188"/>
      <c r="FXF40" s="206"/>
      <c r="FXG40" s="206"/>
      <c r="FXH40" s="22"/>
      <c r="FXI40" s="22"/>
      <c r="FXJ40" s="207"/>
      <c r="FXK40" s="188"/>
      <c r="FXL40" s="188"/>
      <c r="FXM40" s="188"/>
      <c r="FXN40" s="188"/>
      <c r="FXO40" s="206"/>
      <c r="FXP40" s="206"/>
      <c r="FXQ40" s="22"/>
      <c r="FXR40" s="22"/>
      <c r="FXS40" s="207"/>
      <c r="FXT40" s="188"/>
      <c r="FXU40" s="188"/>
      <c r="FXV40" s="188"/>
      <c r="FXW40" s="188"/>
      <c r="FXX40" s="206"/>
      <c r="FXY40" s="206"/>
      <c r="FXZ40" s="22"/>
      <c r="FYA40" s="22"/>
      <c r="FYB40" s="207"/>
      <c r="FYC40" s="188"/>
      <c r="FYD40" s="188"/>
      <c r="FYE40" s="188"/>
      <c r="FYF40" s="188"/>
      <c r="FYG40" s="206"/>
      <c r="FYH40" s="206"/>
      <c r="FYI40" s="22"/>
      <c r="FYJ40" s="22"/>
      <c r="FYK40" s="207"/>
      <c r="FYL40" s="188"/>
      <c r="FYM40" s="188"/>
      <c r="FYN40" s="188"/>
      <c r="FYO40" s="188"/>
      <c r="FYP40" s="206"/>
      <c r="FYQ40" s="206"/>
      <c r="FYR40" s="22"/>
      <c r="FYS40" s="22"/>
      <c r="FYT40" s="207"/>
      <c r="FYU40" s="188"/>
      <c r="FYV40" s="188"/>
      <c r="FYW40" s="188"/>
      <c r="FYX40" s="188"/>
      <c r="FYY40" s="206"/>
      <c r="FYZ40" s="206"/>
      <c r="FZA40" s="22"/>
      <c r="FZB40" s="22"/>
      <c r="FZC40" s="207"/>
      <c r="FZD40" s="188"/>
      <c r="FZE40" s="188"/>
      <c r="FZF40" s="188"/>
      <c r="FZG40" s="188"/>
      <c r="FZH40" s="206"/>
      <c r="FZI40" s="206"/>
      <c r="FZJ40" s="22"/>
      <c r="FZK40" s="22"/>
      <c r="FZL40" s="207"/>
      <c r="FZM40" s="188"/>
      <c r="FZN40" s="188"/>
      <c r="FZO40" s="188"/>
      <c r="FZP40" s="188"/>
      <c r="FZQ40" s="206"/>
      <c r="FZR40" s="206"/>
      <c r="FZS40" s="22"/>
      <c r="FZT40" s="22"/>
      <c r="FZU40" s="207"/>
      <c r="FZV40" s="188"/>
      <c r="FZW40" s="188"/>
      <c r="FZX40" s="188"/>
      <c r="FZY40" s="188"/>
      <c r="FZZ40" s="206"/>
      <c r="GAA40" s="206"/>
      <c r="GAB40" s="22"/>
      <c r="GAC40" s="22"/>
      <c r="GAD40" s="207"/>
      <c r="GAE40" s="188"/>
      <c r="GAF40" s="188"/>
      <c r="GAG40" s="188"/>
      <c r="GAH40" s="188"/>
      <c r="GAI40" s="206"/>
      <c r="GAJ40" s="206"/>
      <c r="GAK40" s="22"/>
      <c r="GAL40" s="22"/>
      <c r="GAM40" s="207"/>
      <c r="GAN40" s="188"/>
      <c r="GAO40" s="188"/>
      <c r="GAP40" s="188"/>
      <c r="GAQ40" s="188"/>
      <c r="GAR40" s="206"/>
      <c r="GAS40" s="206"/>
      <c r="GAT40" s="22"/>
      <c r="GAU40" s="22"/>
      <c r="GAV40" s="207"/>
      <c r="GAW40" s="188"/>
      <c r="GAX40" s="188"/>
      <c r="GAY40" s="188"/>
      <c r="GAZ40" s="188"/>
      <c r="GBA40" s="206"/>
      <c r="GBB40" s="206"/>
      <c r="GBC40" s="22"/>
      <c r="GBD40" s="22"/>
      <c r="GBE40" s="207"/>
      <c r="GBF40" s="188"/>
      <c r="GBG40" s="188"/>
      <c r="GBH40" s="188"/>
      <c r="GBI40" s="188"/>
      <c r="GBJ40" s="206"/>
      <c r="GBK40" s="206"/>
      <c r="GBL40" s="22"/>
      <c r="GBM40" s="22"/>
      <c r="GBN40" s="207"/>
      <c r="GBO40" s="188"/>
      <c r="GBP40" s="188"/>
      <c r="GBQ40" s="188"/>
      <c r="GBR40" s="188"/>
      <c r="GBS40" s="206"/>
      <c r="GBT40" s="206"/>
      <c r="GBU40" s="22"/>
      <c r="GBV40" s="22"/>
      <c r="GBW40" s="207"/>
      <c r="GBX40" s="188"/>
      <c r="GBY40" s="188"/>
      <c r="GBZ40" s="188"/>
      <c r="GCA40" s="188"/>
      <c r="GCB40" s="206"/>
      <c r="GCC40" s="206"/>
      <c r="GCD40" s="22"/>
      <c r="GCE40" s="22"/>
      <c r="GCF40" s="207"/>
      <c r="GCG40" s="188"/>
      <c r="GCH40" s="188"/>
      <c r="GCI40" s="188"/>
      <c r="GCJ40" s="188"/>
      <c r="GCK40" s="206"/>
      <c r="GCL40" s="206"/>
      <c r="GCM40" s="22"/>
      <c r="GCN40" s="22"/>
      <c r="GCO40" s="207"/>
      <c r="GCP40" s="188"/>
      <c r="GCQ40" s="188"/>
      <c r="GCR40" s="188"/>
      <c r="GCS40" s="188"/>
      <c r="GCT40" s="206"/>
      <c r="GCU40" s="206"/>
      <c r="GCV40" s="22"/>
      <c r="GCW40" s="22"/>
      <c r="GCX40" s="207"/>
      <c r="GCY40" s="188"/>
      <c r="GCZ40" s="188"/>
      <c r="GDA40" s="188"/>
      <c r="GDB40" s="188"/>
      <c r="GDC40" s="206"/>
      <c r="GDD40" s="206"/>
      <c r="GDE40" s="22"/>
      <c r="GDF40" s="22"/>
      <c r="GDG40" s="207"/>
      <c r="GDH40" s="188"/>
      <c r="GDI40" s="188"/>
      <c r="GDJ40" s="188"/>
      <c r="GDK40" s="188"/>
      <c r="GDL40" s="206"/>
      <c r="GDM40" s="206"/>
      <c r="GDN40" s="22"/>
      <c r="GDO40" s="22"/>
      <c r="GDP40" s="207"/>
      <c r="GDQ40" s="188"/>
      <c r="GDR40" s="188"/>
      <c r="GDS40" s="188"/>
      <c r="GDT40" s="188"/>
      <c r="GDU40" s="206"/>
      <c r="GDV40" s="206"/>
      <c r="GDW40" s="22"/>
      <c r="GDX40" s="22"/>
      <c r="GDY40" s="207"/>
      <c r="GDZ40" s="188"/>
      <c r="GEA40" s="188"/>
      <c r="GEB40" s="188"/>
      <c r="GEC40" s="188"/>
      <c r="GED40" s="206"/>
      <c r="GEE40" s="206"/>
      <c r="GEF40" s="22"/>
      <c r="GEG40" s="22"/>
      <c r="GEH40" s="207"/>
      <c r="GEI40" s="188"/>
      <c r="GEJ40" s="188"/>
      <c r="GEK40" s="188"/>
      <c r="GEL40" s="188"/>
      <c r="GEM40" s="206"/>
      <c r="GEN40" s="206"/>
      <c r="GEO40" s="22"/>
      <c r="GEP40" s="22"/>
      <c r="GEQ40" s="207"/>
      <c r="GER40" s="188"/>
      <c r="GES40" s="188"/>
      <c r="GET40" s="188"/>
      <c r="GEU40" s="188"/>
      <c r="GEV40" s="206"/>
      <c r="GEW40" s="206"/>
      <c r="GEX40" s="22"/>
      <c r="GEY40" s="22"/>
      <c r="GEZ40" s="207"/>
      <c r="GFA40" s="188"/>
      <c r="GFB40" s="188"/>
      <c r="GFC40" s="188"/>
      <c r="GFD40" s="188"/>
      <c r="GFE40" s="206"/>
      <c r="GFF40" s="206"/>
      <c r="GFG40" s="22"/>
      <c r="GFH40" s="22"/>
      <c r="GFI40" s="207"/>
      <c r="GFJ40" s="188"/>
      <c r="GFK40" s="188"/>
      <c r="GFL40" s="188"/>
      <c r="GFM40" s="188"/>
      <c r="GFN40" s="206"/>
      <c r="GFO40" s="206"/>
      <c r="GFP40" s="22"/>
      <c r="GFQ40" s="22"/>
      <c r="GFR40" s="207"/>
      <c r="GFS40" s="188"/>
      <c r="GFT40" s="188"/>
      <c r="GFU40" s="188"/>
      <c r="GFV40" s="188"/>
      <c r="GFW40" s="206"/>
      <c r="GFX40" s="206"/>
      <c r="GFY40" s="22"/>
      <c r="GFZ40" s="22"/>
      <c r="GGA40" s="207"/>
      <c r="GGB40" s="188"/>
      <c r="GGC40" s="188"/>
      <c r="GGD40" s="188"/>
      <c r="GGE40" s="188"/>
      <c r="GGF40" s="206"/>
      <c r="GGG40" s="206"/>
      <c r="GGH40" s="22"/>
      <c r="GGI40" s="22"/>
      <c r="GGJ40" s="207"/>
      <c r="GGK40" s="188"/>
      <c r="GGL40" s="188"/>
      <c r="GGM40" s="188"/>
      <c r="GGN40" s="188"/>
      <c r="GGO40" s="206"/>
      <c r="GGP40" s="206"/>
      <c r="GGQ40" s="22"/>
      <c r="GGR40" s="22"/>
      <c r="GGS40" s="207"/>
      <c r="GGT40" s="188"/>
      <c r="GGU40" s="188"/>
      <c r="GGV40" s="188"/>
      <c r="GGW40" s="188"/>
      <c r="GGX40" s="206"/>
      <c r="GGY40" s="206"/>
      <c r="GGZ40" s="22"/>
      <c r="GHA40" s="22"/>
      <c r="GHB40" s="207"/>
      <c r="GHC40" s="188"/>
      <c r="GHD40" s="188"/>
      <c r="GHE40" s="188"/>
      <c r="GHF40" s="188"/>
      <c r="GHG40" s="206"/>
      <c r="GHH40" s="206"/>
      <c r="GHI40" s="22"/>
      <c r="GHJ40" s="22"/>
      <c r="GHK40" s="207"/>
      <c r="GHL40" s="188"/>
      <c r="GHM40" s="188"/>
      <c r="GHN40" s="188"/>
      <c r="GHO40" s="188"/>
      <c r="GHP40" s="206"/>
      <c r="GHQ40" s="206"/>
      <c r="GHR40" s="22"/>
      <c r="GHS40" s="22"/>
      <c r="GHT40" s="207"/>
      <c r="GHU40" s="188"/>
      <c r="GHV40" s="188"/>
      <c r="GHW40" s="188"/>
      <c r="GHX40" s="188"/>
      <c r="GHY40" s="206"/>
      <c r="GHZ40" s="206"/>
      <c r="GIA40" s="22"/>
      <c r="GIB40" s="22"/>
      <c r="GIC40" s="207"/>
      <c r="GID40" s="188"/>
      <c r="GIE40" s="188"/>
      <c r="GIF40" s="188"/>
      <c r="GIG40" s="188"/>
      <c r="GIH40" s="206"/>
      <c r="GII40" s="206"/>
      <c r="GIJ40" s="22"/>
      <c r="GIK40" s="22"/>
      <c r="GIL40" s="207"/>
      <c r="GIM40" s="188"/>
      <c r="GIN40" s="188"/>
      <c r="GIO40" s="188"/>
      <c r="GIP40" s="188"/>
      <c r="GIQ40" s="206"/>
      <c r="GIR40" s="206"/>
      <c r="GIS40" s="22"/>
      <c r="GIT40" s="22"/>
      <c r="GIU40" s="207"/>
      <c r="GIV40" s="188"/>
      <c r="GIW40" s="188"/>
      <c r="GIX40" s="188"/>
      <c r="GIY40" s="188"/>
      <c r="GIZ40" s="206"/>
      <c r="GJA40" s="206"/>
      <c r="GJB40" s="22"/>
      <c r="GJC40" s="22"/>
      <c r="GJD40" s="207"/>
      <c r="GJE40" s="188"/>
      <c r="GJF40" s="188"/>
      <c r="GJG40" s="188"/>
      <c r="GJH40" s="188"/>
      <c r="GJI40" s="206"/>
      <c r="GJJ40" s="206"/>
      <c r="GJK40" s="22"/>
      <c r="GJL40" s="22"/>
      <c r="GJM40" s="207"/>
      <c r="GJN40" s="188"/>
      <c r="GJO40" s="188"/>
      <c r="GJP40" s="188"/>
      <c r="GJQ40" s="188"/>
      <c r="GJR40" s="206"/>
      <c r="GJS40" s="206"/>
      <c r="GJT40" s="22"/>
      <c r="GJU40" s="22"/>
      <c r="GJV40" s="207"/>
      <c r="GJW40" s="188"/>
      <c r="GJX40" s="188"/>
      <c r="GJY40" s="188"/>
      <c r="GJZ40" s="188"/>
      <c r="GKA40" s="206"/>
      <c r="GKB40" s="206"/>
      <c r="GKC40" s="22"/>
      <c r="GKD40" s="22"/>
      <c r="GKE40" s="207"/>
      <c r="GKF40" s="188"/>
      <c r="GKG40" s="188"/>
      <c r="GKH40" s="188"/>
      <c r="GKI40" s="188"/>
      <c r="GKJ40" s="206"/>
      <c r="GKK40" s="206"/>
      <c r="GKL40" s="22"/>
      <c r="GKM40" s="22"/>
      <c r="GKN40" s="207"/>
      <c r="GKO40" s="188"/>
      <c r="GKP40" s="188"/>
      <c r="GKQ40" s="188"/>
      <c r="GKR40" s="188"/>
      <c r="GKS40" s="206"/>
      <c r="GKT40" s="206"/>
      <c r="GKU40" s="22"/>
      <c r="GKV40" s="22"/>
      <c r="GKW40" s="207"/>
      <c r="GKX40" s="188"/>
      <c r="GKY40" s="188"/>
      <c r="GKZ40" s="188"/>
      <c r="GLA40" s="188"/>
      <c r="GLB40" s="206"/>
      <c r="GLC40" s="206"/>
      <c r="GLD40" s="22"/>
      <c r="GLE40" s="22"/>
      <c r="GLF40" s="207"/>
      <c r="GLG40" s="188"/>
      <c r="GLH40" s="188"/>
      <c r="GLI40" s="188"/>
      <c r="GLJ40" s="188"/>
      <c r="GLK40" s="206"/>
      <c r="GLL40" s="206"/>
      <c r="GLM40" s="22"/>
      <c r="GLN40" s="22"/>
      <c r="GLO40" s="207"/>
      <c r="GLP40" s="188"/>
      <c r="GLQ40" s="188"/>
      <c r="GLR40" s="188"/>
      <c r="GLS40" s="188"/>
      <c r="GLT40" s="206"/>
      <c r="GLU40" s="206"/>
      <c r="GLV40" s="22"/>
      <c r="GLW40" s="22"/>
      <c r="GLX40" s="207"/>
      <c r="GLY40" s="188"/>
      <c r="GLZ40" s="188"/>
      <c r="GMA40" s="188"/>
      <c r="GMB40" s="188"/>
      <c r="GMC40" s="206"/>
      <c r="GMD40" s="206"/>
      <c r="GME40" s="22"/>
      <c r="GMF40" s="22"/>
      <c r="GMG40" s="207"/>
      <c r="GMH40" s="188"/>
      <c r="GMI40" s="188"/>
      <c r="GMJ40" s="188"/>
      <c r="GMK40" s="188"/>
      <c r="GML40" s="206"/>
      <c r="GMM40" s="206"/>
      <c r="GMN40" s="22"/>
      <c r="GMO40" s="22"/>
      <c r="GMP40" s="207"/>
      <c r="GMQ40" s="188"/>
      <c r="GMR40" s="188"/>
      <c r="GMS40" s="188"/>
      <c r="GMT40" s="188"/>
      <c r="GMU40" s="206"/>
      <c r="GMV40" s="206"/>
      <c r="GMW40" s="22"/>
      <c r="GMX40" s="22"/>
      <c r="GMY40" s="207"/>
      <c r="GMZ40" s="188"/>
      <c r="GNA40" s="188"/>
      <c r="GNB40" s="188"/>
      <c r="GNC40" s="188"/>
      <c r="GND40" s="206"/>
      <c r="GNE40" s="206"/>
      <c r="GNF40" s="22"/>
      <c r="GNG40" s="22"/>
      <c r="GNH40" s="207"/>
      <c r="GNI40" s="188"/>
      <c r="GNJ40" s="188"/>
      <c r="GNK40" s="188"/>
      <c r="GNL40" s="188"/>
      <c r="GNM40" s="206"/>
      <c r="GNN40" s="206"/>
      <c r="GNO40" s="22"/>
      <c r="GNP40" s="22"/>
      <c r="GNQ40" s="207"/>
      <c r="GNR40" s="188"/>
      <c r="GNS40" s="188"/>
      <c r="GNT40" s="188"/>
      <c r="GNU40" s="188"/>
      <c r="GNV40" s="206"/>
      <c r="GNW40" s="206"/>
      <c r="GNX40" s="22"/>
      <c r="GNY40" s="22"/>
      <c r="GNZ40" s="207"/>
      <c r="GOA40" s="188"/>
      <c r="GOB40" s="188"/>
      <c r="GOC40" s="188"/>
      <c r="GOD40" s="188"/>
      <c r="GOE40" s="206"/>
      <c r="GOF40" s="206"/>
      <c r="GOG40" s="22"/>
      <c r="GOH40" s="22"/>
      <c r="GOI40" s="207"/>
      <c r="GOJ40" s="188"/>
      <c r="GOK40" s="188"/>
      <c r="GOL40" s="188"/>
      <c r="GOM40" s="188"/>
      <c r="GON40" s="206"/>
      <c r="GOO40" s="206"/>
      <c r="GOP40" s="22"/>
      <c r="GOQ40" s="22"/>
      <c r="GOR40" s="207"/>
      <c r="GOS40" s="188"/>
      <c r="GOT40" s="188"/>
      <c r="GOU40" s="188"/>
      <c r="GOV40" s="188"/>
      <c r="GOW40" s="206"/>
      <c r="GOX40" s="206"/>
      <c r="GOY40" s="22"/>
      <c r="GOZ40" s="22"/>
      <c r="GPA40" s="207"/>
      <c r="GPB40" s="188"/>
      <c r="GPC40" s="188"/>
      <c r="GPD40" s="188"/>
      <c r="GPE40" s="188"/>
      <c r="GPF40" s="206"/>
      <c r="GPG40" s="206"/>
      <c r="GPH40" s="22"/>
      <c r="GPI40" s="22"/>
      <c r="GPJ40" s="207"/>
      <c r="GPK40" s="188"/>
      <c r="GPL40" s="188"/>
      <c r="GPM40" s="188"/>
      <c r="GPN40" s="188"/>
      <c r="GPO40" s="206"/>
      <c r="GPP40" s="206"/>
      <c r="GPQ40" s="22"/>
      <c r="GPR40" s="22"/>
      <c r="GPS40" s="207"/>
      <c r="GPT40" s="188"/>
      <c r="GPU40" s="188"/>
      <c r="GPV40" s="188"/>
      <c r="GPW40" s="188"/>
      <c r="GPX40" s="206"/>
      <c r="GPY40" s="206"/>
      <c r="GPZ40" s="22"/>
      <c r="GQA40" s="22"/>
      <c r="GQB40" s="207"/>
      <c r="GQC40" s="188"/>
      <c r="GQD40" s="188"/>
      <c r="GQE40" s="188"/>
      <c r="GQF40" s="188"/>
      <c r="GQG40" s="206"/>
      <c r="GQH40" s="206"/>
      <c r="GQI40" s="22"/>
      <c r="GQJ40" s="22"/>
      <c r="GQK40" s="207"/>
      <c r="GQL40" s="188"/>
      <c r="GQM40" s="188"/>
      <c r="GQN40" s="188"/>
      <c r="GQO40" s="188"/>
      <c r="GQP40" s="206"/>
      <c r="GQQ40" s="206"/>
      <c r="GQR40" s="22"/>
      <c r="GQS40" s="22"/>
      <c r="GQT40" s="207"/>
      <c r="GQU40" s="188"/>
      <c r="GQV40" s="188"/>
      <c r="GQW40" s="188"/>
      <c r="GQX40" s="188"/>
      <c r="GQY40" s="206"/>
      <c r="GQZ40" s="206"/>
      <c r="GRA40" s="22"/>
      <c r="GRB40" s="22"/>
      <c r="GRC40" s="207"/>
      <c r="GRD40" s="188"/>
      <c r="GRE40" s="188"/>
      <c r="GRF40" s="188"/>
      <c r="GRG40" s="188"/>
      <c r="GRH40" s="206"/>
      <c r="GRI40" s="206"/>
      <c r="GRJ40" s="22"/>
      <c r="GRK40" s="22"/>
      <c r="GRL40" s="207"/>
      <c r="GRM40" s="188"/>
      <c r="GRN40" s="188"/>
      <c r="GRO40" s="188"/>
      <c r="GRP40" s="188"/>
      <c r="GRQ40" s="206"/>
      <c r="GRR40" s="206"/>
      <c r="GRS40" s="22"/>
      <c r="GRT40" s="22"/>
      <c r="GRU40" s="207"/>
      <c r="GRV40" s="188"/>
      <c r="GRW40" s="188"/>
      <c r="GRX40" s="188"/>
      <c r="GRY40" s="188"/>
      <c r="GRZ40" s="206"/>
      <c r="GSA40" s="206"/>
      <c r="GSB40" s="22"/>
      <c r="GSC40" s="22"/>
      <c r="GSD40" s="207"/>
      <c r="GSE40" s="188"/>
      <c r="GSF40" s="188"/>
      <c r="GSG40" s="188"/>
      <c r="GSH40" s="188"/>
      <c r="GSI40" s="206"/>
      <c r="GSJ40" s="206"/>
      <c r="GSK40" s="22"/>
      <c r="GSL40" s="22"/>
      <c r="GSM40" s="207"/>
      <c r="GSN40" s="188"/>
      <c r="GSO40" s="188"/>
      <c r="GSP40" s="188"/>
      <c r="GSQ40" s="188"/>
      <c r="GSR40" s="206"/>
      <c r="GSS40" s="206"/>
      <c r="GST40" s="22"/>
      <c r="GSU40" s="22"/>
      <c r="GSV40" s="207"/>
      <c r="GSW40" s="188"/>
      <c r="GSX40" s="188"/>
      <c r="GSY40" s="188"/>
      <c r="GSZ40" s="188"/>
      <c r="GTA40" s="206"/>
      <c r="GTB40" s="206"/>
      <c r="GTC40" s="22"/>
      <c r="GTD40" s="22"/>
      <c r="GTE40" s="207"/>
      <c r="GTF40" s="188"/>
      <c r="GTG40" s="188"/>
      <c r="GTH40" s="188"/>
      <c r="GTI40" s="188"/>
      <c r="GTJ40" s="206"/>
      <c r="GTK40" s="206"/>
      <c r="GTL40" s="22"/>
      <c r="GTM40" s="22"/>
      <c r="GTN40" s="207"/>
      <c r="GTO40" s="188"/>
      <c r="GTP40" s="188"/>
      <c r="GTQ40" s="188"/>
      <c r="GTR40" s="188"/>
      <c r="GTS40" s="206"/>
      <c r="GTT40" s="206"/>
      <c r="GTU40" s="22"/>
      <c r="GTV40" s="22"/>
      <c r="GTW40" s="207"/>
      <c r="GTX40" s="188"/>
      <c r="GTY40" s="188"/>
      <c r="GTZ40" s="188"/>
      <c r="GUA40" s="188"/>
      <c r="GUB40" s="206"/>
      <c r="GUC40" s="206"/>
      <c r="GUD40" s="22"/>
      <c r="GUE40" s="22"/>
      <c r="GUF40" s="207"/>
      <c r="GUG40" s="188"/>
      <c r="GUH40" s="188"/>
      <c r="GUI40" s="188"/>
      <c r="GUJ40" s="188"/>
      <c r="GUK40" s="206"/>
      <c r="GUL40" s="206"/>
      <c r="GUM40" s="22"/>
      <c r="GUN40" s="22"/>
      <c r="GUO40" s="207"/>
      <c r="GUP40" s="188"/>
      <c r="GUQ40" s="188"/>
      <c r="GUR40" s="188"/>
      <c r="GUS40" s="188"/>
      <c r="GUT40" s="206"/>
      <c r="GUU40" s="206"/>
      <c r="GUV40" s="22"/>
      <c r="GUW40" s="22"/>
      <c r="GUX40" s="207"/>
      <c r="GUY40" s="188"/>
      <c r="GUZ40" s="188"/>
      <c r="GVA40" s="188"/>
      <c r="GVB40" s="188"/>
      <c r="GVC40" s="206"/>
      <c r="GVD40" s="206"/>
      <c r="GVE40" s="22"/>
      <c r="GVF40" s="22"/>
      <c r="GVG40" s="207"/>
      <c r="GVH40" s="188"/>
      <c r="GVI40" s="188"/>
      <c r="GVJ40" s="188"/>
      <c r="GVK40" s="188"/>
      <c r="GVL40" s="206"/>
      <c r="GVM40" s="206"/>
      <c r="GVN40" s="22"/>
      <c r="GVO40" s="22"/>
      <c r="GVP40" s="207"/>
      <c r="GVQ40" s="188"/>
      <c r="GVR40" s="188"/>
      <c r="GVS40" s="188"/>
      <c r="GVT40" s="188"/>
      <c r="GVU40" s="206"/>
      <c r="GVV40" s="206"/>
      <c r="GVW40" s="22"/>
      <c r="GVX40" s="22"/>
      <c r="GVY40" s="207"/>
      <c r="GVZ40" s="188"/>
      <c r="GWA40" s="188"/>
      <c r="GWB40" s="188"/>
      <c r="GWC40" s="188"/>
      <c r="GWD40" s="206"/>
      <c r="GWE40" s="206"/>
      <c r="GWF40" s="22"/>
      <c r="GWG40" s="22"/>
      <c r="GWH40" s="207"/>
      <c r="GWI40" s="188"/>
      <c r="GWJ40" s="188"/>
      <c r="GWK40" s="188"/>
      <c r="GWL40" s="188"/>
      <c r="GWM40" s="206"/>
      <c r="GWN40" s="206"/>
      <c r="GWO40" s="22"/>
      <c r="GWP40" s="22"/>
      <c r="GWQ40" s="207"/>
      <c r="GWR40" s="188"/>
      <c r="GWS40" s="188"/>
      <c r="GWT40" s="188"/>
      <c r="GWU40" s="188"/>
      <c r="GWV40" s="206"/>
      <c r="GWW40" s="206"/>
      <c r="GWX40" s="22"/>
      <c r="GWY40" s="22"/>
      <c r="GWZ40" s="207"/>
      <c r="GXA40" s="188"/>
      <c r="GXB40" s="188"/>
      <c r="GXC40" s="188"/>
      <c r="GXD40" s="188"/>
      <c r="GXE40" s="206"/>
      <c r="GXF40" s="206"/>
      <c r="GXG40" s="22"/>
      <c r="GXH40" s="22"/>
      <c r="GXI40" s="207"/>
      <c r="GXJ40" s="188"/>
      <c r="GXK40" s="188"/>
      <c r="GXL40" s="188"/>
      <c r="GXM40" s="188"/>
      <c r="GXN40" s="206"/>
      <c r="GXO40" s="206"/>
      <c r="GXP40" s="22"/>
      <c r="GXQ40" s="22"/>
      <c r="GXR40" s="207"/>
      <c r="GXS40" s="188"/>
      <c r="GXT40" s="188"/>
      <c r="GXU40" s="188"/>
      <c r="GXV40" s="188"/>
      <c r="GXW40" s="206"/>
      <c r="GXX40" s="206"/>
      <c r="GXY40" s="22"/>
      <c r="GXZ40" s="22"/>
      <c r="GYA40" s="207"/>
      <c r="GYB40" s="188"/>
      <c r="GYC40" s="188"/>
      <c r="GYD40" s="188"/>
      <c r="GYE40" s="188"/>
      <c r="GYF40" s="206"/>
      <c r="GYG40" s="206"/>
      <c r="GYH40" s="22"/>
      <c r="GYI40" s="22"/>
      <c r="GYJ40" s="207"/>
      <c r="GYK40" s="188"/>
      <c r="GYL40" s="188"/>
      <c r="GYM40" s="188"/>
      <c r="GYN40" s="188"/>
      <c r="GYO40" s="206"/>
      <c r="GYP40" s="206"/>
      <c r="GYQ40" s="22"/>
      <c r="GYR40" s="22"/>
      <c r="GYS40" s="207"/>
      <c r="GYT40" s="188"/>
      <c r="GYU40" s="188"/>
      <c r="GYV40" s="188"/>
      <c r="GYW40" s="188"/>
      <c r="GYX40" s="206"/>
      <c r="GYY40" s="206"/>
      <c r="GYZ40" s="22"/>
      <c r="GZA40" s="22"/>
      <c r="GZB40" s="207"/>
      <c r="GZC40" s="188"/>
      <c r="GZD40" s="188"/>
      <c r="GZE40" s="188"/>
      <c r="GZF40" s="188"/>
      <c r="GZG40" s="206"/>
      <c r="GZH40" s="206"/>
      <c r="GZI40" s="22"/>
      <c r="GZJ40" s="22"/>
      <c r="GZK40" s="207"/>
      <c r="GZL40" s="188"/>
      <c r="GZM40" s="188"/>
      <c r="GZN40" s="188"/>
      <c r="GZO40" s="188"/>
      <c r="GZP40" s="206"/>
      <c r="GZQ40" s="206"/>
      <c r="GZR40" s="22"/>
      <c r="GZS40" s="22"/>
      <c r="GZT40" s="207"/>
      <c r="GZU40" s="188"/>
      <c r="GZV40" s="188"/>
      <c r="GZW40" s="188"/>
      <c r="GZX40" s="188"/>
      <c r="GZY40" s="206"/>
      <c r="GZZ40" s="206"/>
      <c r="HAA40" s="22"/>
      <c r="HAB40" s="22"/>
      <c r="HAC40" s="207"/>
      <c r="HAD40" s="188"/>
      <c r="HAE40" s="188"/>
      <c r="HAF40" s="188"/>
      <c r="HAG40" s="188"/>
      <c r="HAH40" s="206"/>
      <c r="HAI40" s="206"/>
      <c r="HAJ40" s="22"/>
      <c r="HAK40" s="22"/>
      <c r="HAL40" s="207"/>
      <c r="HAM40" s="188"/>
      <c r="HAN40" s="188"/>
      <c r="HAO40" s="188"/>
      <c r="HAP40" s="188"/>
      <c r="HAQ40" s="206"/>
      <c r="HAR40" s="206"/>
      <c r="HAS40" s="22"/>
      <c r="HAT40" s="22"/>
      <c r="HAU40" s="207"/>
      <c r="HAV40" s="188"/>
      <c r="HAW40" s="188"/>
      <c r="HAX40" s="188"/>
      <c r="HAY40" s="188"/>
      <c r="HAZ40" s="206"/>
      <c r="HBA40" s="206"/>
      <c r="HBB40" s="22"/>
      <c r="HBC40" s="22"/>
      <c r="HBD40" s="207"/>
      <c r="HBE40" s="188"/>
      <c r="HBF40" s="188"/>
      <c r="HBG40" s="188"/>
      <c r="HBH40" s="188"/>
      <c r="HBI40" s="206"/>
      <c r="HBJ40" s="206"/>
      <c r="HBK40" s="22"/>
      <c r="HBL40" s="22"/>
      <c r="HBM40" s="207"/>
      <c r="HBN40" s="188"/>
      <c r="HBO40" s="188"/>
      <c r="HBP40" s="188"/>
      <c r="HBQ40" s="188"/>
      <c r="HBR40" s="206"/>
      <c r="HBS40" s="206"/>
      <c r="HBT40" s="22"/>
      <c r="HBU40" s="22"/>
      <c r="HBV40" s="207"/>
      <c r="HBW40" s="188"/>
      <c r="HBX40" s="188"/>
      <c r="HBY40" s="188"/>
      <c r="HBZ40" s="188"/>
      <c r="HCA40" s="206"/>
      <c r="HCB40" s="206"/>
      <c r="HCC40" s="22"/>
      <c r="HCD40" s="22"/>
      <c r="HCE40" s="207"/>
      <c r="HCF40" s="188"/>
      <c r="HCG40" s="188"/>
      <c r="HCH40" s="188"/>
      <c r="HCI40" s="188"/>
      <c r="HCJ40" s="206"/>
      <c r="HCK40" s="206"/>
      <c r="HCL40" s="22"/>
      <c r="HCM40" s="22"/>
      <c r="HCN40" s="207"/>
      <c r="HCO40" s="188"/>
      <c r="HCP40" s="188"/>
      <c r="HCQ40" s="188"/>
      <c r="HCR40" s="188"/>
      <c r="HCS40" s="206"/>
      <c r="HCT40" s="206"/>
      <c r="HCU40" s="22"/>
      <c r="HCV40" s="22"/>
      <c r="HCW40" s="207"/>
      <c r="HCX40" s="188"/>
      <c r="HCY40" s="188"/>
      <c r="HCZ40" s="188"/>
      <c r="HDA40" s="188"/>
      <c r="HDB40" s="206"/>
      <c r="HDC40" s="206"/>
      <c r="HDD40" s="22"/>
      <c r="HDE40" s="22"/>
      <c r="HDF40" s="207"/>
      <c r="HDG40" s="188"/>
      <c r="HDH40" s="188"/>
      <c r="HDI40" s="188"/>
      <c r="HDJ40" s="188"/>
      <c r="HDK40" s="206"/>
      <c r="HDL40" s="206"/>
      <c r="HDM40" s="22"/>
      <c r="HDN40" s="22"/>
      <c r="HDO40" s="207"/>
      <c r="HDP40" s="188"/>
      <c r="HDQ40" s="188"/>
      <c r="HDR40" s="188"/>
      <c r="HDS40" s="188"/>
      <c r="HDT40" s="206"/>
      <c r="HDU40" s="206"/>
      <c r="HDV40" s="22"/>
      <c r="HDW40" s="22"/>
      <c r="HDX40" s="207"/>
      <c r="HDY40" s="188"/>
      <c r="HDZ40" s="188"/>
      <c r="HEA40" s="188"/>
      <c r="HEB40" s="188"/>
      <c r="HEC40" s="206"/>
      <c r="HED40" s="206"/>
      <c r="HEE40" s="22"/>
      <c r="HEF40" s="22"/>
      <c r="HEG40" s="207"/>
      <c r="HEH40" s="188"/>
      <c r="HEI40" s="188"/>
      <c r="HEJ40" s="188"/>
      <c r="HEK40" s="188"/>
      <c r="HEL40" s="206"/>
      <c r="HEM40" s="206"/>
      <c r="HEN40" s="22"/>
      <c r="HEO40" s="22"/>
      <c r="HEP40" s="207"/>
      <c r="HEQ40" s="188"/>
      <c r="HER40" s="188"/>
      <c r="HES40" s="188"/>
      <c r="HET40" s="188"/>
      <c r="HEU40" s="206"/>
      <c r="HEV40" s="206"/>
      <c r="HEW40" s="22"/>
      <c r="HEX40" s="22"/>
      <c r="HEY40" s="207"/>
      <c r="HEZ40" s="188"/>
      <c r="HFA40" s="188"/>
      <c r="HFB40" s="188"/>
      <c r="HFC40" s="188"/>
      <c r="HFD40" s="206"/>
      <c r="HFE40" s="206"/>
      <c r="HFF40" s="22"/>
      <c r="HFG40" s="22"/>
      <c r="HFH40" s="207"/>
      <c r="HFI40" s="188"/>
      <c r="HFJ40" s="188"/>
      <c r="HFK40" s="188"/>
      <c r="HFL40" s="188"/>
      <c r="HFM40" s="206"/>
      <c r="HFN40" s="206"/>
      <c r="HFO40" s="22"/>
      <c r="HFP40" s="22"/>
      <c r="HFQ40" s="207"/>
      <c r="HFR40" s="188"/>
      <c r="HFS40" s="188"/>
      <c r="HFT40" s="188"/>
      <c r="HFU40" s="188"/>
      <c r="HFV40" s="206"/>
      <c r="HFW40" s="206"/>
      <c r="HFX40" s="22"/>
      <c r="HFY40" s="22"/>
      <c r="HFZ40" s="207"/>
      <c r="HGA40" s="188"/>
      <c r="HGB40" s="188"/>
      <c r="HGC40" s="188"/>
      <c r="HGD40" s="188"/>
      <c r="HGE40" s="206"/>
      <c r="HGF40" s="206"/>
      <c r="HGG40" s="22"/>
      <c r="HGH40" s="22"/>
      <c r="HGI40" s="207"/>
      <c r="HGJ40" s="188"/>
      <c r="HGK40" s="188"/>
      <c r="HGL40" s="188"/>
      <c r="HGM40" s="188"/>
      <c r="HGN40" s="206"/>
      <c r="HGO40" s="206"/>
      <c r="HGP40" s="22"/>
      <c r="HGQ40" s="22"/>
      <c r="HGR40" s="207"/>
      <c r="HGS40" s="188"/>
      <c r="HGT40" s="188"/>
      <c r="HGU40" s="188"/>
      <c r="HGV40" s="188"/>
      <c r="HGW40" s="206"/>
      <c r="HGX40" s="206"/>
      <c r="HGY40" s="22"/>
      <c r="HGZ40" s="22"/>
      <c r="HHA40" s="207"/>
      <c r="HHB40" s="188"/>
      <c r="HHC40" s="188"/>
      <c r="HHD40" s="188"/>
      <c r="HHE40" s="188"/>
      <c r="HHF40" s="206"/>
      <c r="HHG40" s="206"/>
      <c r="HHH40" s="22"/>
      <c r="HHI40" s="22"/>
      <c r="HHJ40" s="207"/>
      <c r="HHK40" s="188"/>
      <c r="HHL40" s="188"/>
      <c r="HHM40" s="188"/>
      <c r="HHN40" s="188"/>
      <c r="HHO40" s="206"/>
      <c r="HHP40" s="206"/>
      <c r="HHQ40" s="22"/>
      <c r="HHR40" s="22"/>
      <c r="HHS40" s="207"/>
      <c r="HHT40" s="188"/>
      <c r="HHU40" s="188"/>
      <c r="HHV40" s="188"/>
      <c r="HHW40" s="188"/>
      <c r="HHX40" s="206"/>
      <c r="HHY40" s="206"/>
      <c r="HHZ40" s="22"/>
      <c r="HIA40" s="22"/>
      <c r="HIB40" s="207"/>
      <c r="HIC40" s="188"/>
      <c r="HID40" s="188"/>
      <c r="HIE40" s="188"/>
      <c r="HIF40" s="188"/>
      <c r="HIG40" s="206"/>
      <c r="HIH40" s="206"/>
      <c r="HII40" s="22"/>
      <c r="HIJ40" s="22"/>
      <c r="HIK40" s="207"/>
      <c r="HIL40" s="188"/>
      <c r="HIM40" s="188"/>
      <c r="HIN40" s="188"/>
      <c r="HIO40" s="188"/>
      <c r="HIP40" s="206"/>
      <c r="HIQ40" s="206"/>
      <c r="HIR40" s="22"/>
      <c r="HIS40" s="22"/>
      <c r="HIT40" s="207"/>
      <c r="HIU40" s="188"/>
      <c r="HIV40" s="188"/>
      <c r="HIW40" s="188"/>
      <c r="HIX40" s="188"/>
      <c r="HIY40" s="206"/>
      <c r="HIZ40" s="206"/>
      <c r="HJA40" s="22"/>
      <c r="HJB40" s="22"/>
      <c r="HJC40" s="207"/>
      <c r="HJD40" s="188"/>
      <c r="HJE40" s="188"/>
      <c r="HJF40" s="188"/>
      <c r="HJG40" s="188"/>
      <c r="HJH40" s="206"/>
      <c r="HJI40" s="206"/>
      <c r="HJJ40" s="22"/>
      <c r="HJK40" s="22"/>
      <c r="HJL40" s="207"/>
      <c r="HJM40" s="188"/>
      <c r="HJN40" s="188"/>
      <c r="HJO40" s="188"/>
      <c r="HJP40" s="188"/>
      <c r="HJQ40" s="206"/>
      <c r="HJR40" s="206"/>
      <c r="HJS40" s="22"/>
      <c r="HJT40" s="22"/>
      <c r="HJU40" s="207"/>
      <c r="HJV40" s="188"/>
      <c r="HJW40" s="188"/>
      <c r="HJX40" s="188"/>
      <c r="HJY40" s="188"/>
      <c r="HJZ40" s="206"/>
      <c r="HKA40" s="206"/>
      <c r="HKB40" s="22"/>
      <c r="HKC40" s="22"/>
      <c r="HKD40" s="207"/>
      <c r="HKE40" s="188"/>
      <c r="HKF40" s="188"/>
      <c r="HKG40" s="188"/>
      <c r="HKH40" s="188"/>
      <c r="HKI40" s="206"/>
      <c r="HKJ40" s="206"/>
      <c r="HKK40" s="22"/>
      <c r="HKL40" s="22"/>
      <c r="HKM40" s="207"/>
      <c r="HKN40" s="188"/>
      <c r="HKO40" s="188"/>
      <c r="HKP40" s="188"/>
      <c r="HKQ40" s="188"/>
      <c r="HKR40" s="206"/>
      <c r="HKS40" s="206"/>
      <c r="HKT40" s="22"/>
      <c r="HKU40" s="22"/>
      <c r="HKV40" s="207"/>
      <c r="HKW40" s="188"/>
      <c r="HKX40" s="188"/>
      <c r="HKY40" s="188"/>
      <c r="HKZ40" s="188"/>
      <c r="HLA40" s="206"/>
      <c r="HLB40" s="206"/>
      <c r="HLC40" s="22"/>
      <c r="HLD40" s="22"/>
      <c r="HLE40" s="207"/>
      <c r="HLF40" s="188"/>
      <c r="HLG40" s="188"/>
      <c r="HLH40" s="188"/>
      <c r="HLI40" s="188"/>
      <c r="HLJ40" s="206"/>
      <c r="HLK40" s="206"/>
      <c r="HLL40" s="22"/>
      <c r="HLM40" s="22"/>
      <c r="HLN40" s="207"/>
      <c r="HLO40" s="188"/>
      <c r="HLP40" s="188"/>
      <c r="HLQ40" s="188"/>
      <c r="HLR40" s="188"/>
      <c r="HLS40" s="206"/>
      <c r="HLT40" s="206"/>
      <c r="HLU40" s="22"/>
      <c r="HLV40" s="22"/>
      <c r="HLW40" s="207"/>
      <c r="HLX40" s="188"/>
      <c r="HLY40" s="188"/>
      <c r="HLZ40" s="188"/>
      <c r="HMA40" s="188"/>
      <c r="HMB40" s="206"/>
      <c r="HMC40" s="206"/>
      <c r="HMD40" s="22"/>
      <c r="HME40" s="22"/>
      <c r="HMF40" s="207"/>
      <c r="HMG40" s="188"/>
      <c r="HMH40" s="188"/>
      <c r="HMI40" s="188"/>
      <c r="HMJ40" s="188"/>
      <c r="HMK40" s="206"/>
      <c r="HML40" s="206"/>
      <c r="HMM40" s="22"/>
      <c r="HMN40" s="22"/>
      <c r="HMO40" s="207"/>
      <c r="HMP40" s="188"/>
      <c r="HMQ40" s="188"/>
      <c r="HMR40" s="188"/>
      <c r="HMS40" s="188"/>
      <c r="HMT40" s="206"/>
      <c r="HMU40" s="206"/>
      <c r="HMV40" s="22"/>
      <c r="HMW40" s="22"/>
      <c r="HMX40" s="207"/>
      <c r="HMY40" s="188"/>
      <c r="HMZ40" s="188"/>
      <c r="HNA40" s="188"/>
      <c r="HNB40" s="188"/>
      <c r="HNC40" s="206"/>
      <c r="HND40" s="206"/>
      <c r="HNE40" s="22"/>
      <c r="HNF40" s="22"/>
      <c r="HNG40" s="207"/>
      <c r="HNH40" s="188"/>
      <c r="HNI40" s="188"/>
      <c r="HNJ40" s="188"/>
      <c r="HNK40" s="188"/>
      <c r="HNL40" s="206"/>
      <c r="HNM40" s="206"/>
      <c r="HNN40" s="22"/>
      <c r="HNO40" s="22"/>
      <c r="HNP40" s="207"/>
      <c r="HNQ40" s="188"/>
      <c r="HNR40" s="188"/>
      <c r="HNS40" s="188"/>
      <c r="HNT40" s="188"/>
      <c r="HNU40" s="206"/>
      <c r="HNV40" s="206"/>
      <c r="HNW40" s="22"/>
      <c r="HNX40" s="22"/>
      <c r="HNY40" s="207"/>
      <c r="HNZ40" s="188"/>
      <c r="HOA40" s="188"/>
      <c r="HOB40" s="188"/>
      <c r="HOC40" s="188"/>
      <c r="HOD40" s="206"/>
      <c r="HOE40" s="206"/>
      <c r="HOF40" s="22"/>
      <c r="HOG40" s="22"/>
      <c r="HOH40" s="207"/>
      <c r="HOI40" s="188"/>
      <c r="HOJ40" s="188"/>
      <c r="HOK40" s="188"/>
      <c r="HOL40" s="188"/>
      <c r="HOM40" s="206"/>
      <c r="HON40" s="206"/>
      <c r="HOO40" s="22"/>
      <c r="HOP40" s="22"/>
      <c r="HOQ40" s="207"/>
      <c r="HOR40" s="188"/>
      <c r="HOS40" s="188"/>
      <c r="HOT40" s="188"/>
      <c r="HOU40" s="188"/>
      <c r="HOV40" s="206"/>
      <c r="HOW40" s="206"/>
      <c r="HOX40" s="22"/>
      <c r="HOY40" s="22"/>
      <c r="HOZ40" s="207"/>
      <c r="HPA40" s="188"/>
      <c r="HPB40" s="188"/>
      <c r="HPC40" s="188"/>
      <c r="HPD40" s="188"/>
      <c r="HPE40" s="206"/>
      <c r="HPF40" s="206"/>
      <c r="HPG40" s="22"/>
      <c r="HPH40" s="22"/>
      <c r="HPI40" s="207"/>
      <c r="HPJ40" s="188"/>
      <c r="HPK40" s="188"/>
      <c r="HPL40" s="188"/>
      <c r="HPM40" s="188"/>
      <c r="HPN40" s="206"/>
      <c r="HPO40" s="206"/>
      <c r="HPP40" s="22"/>
      <c r="HPQ40" s="22"/>
      <c r="HPR40" s="207"/>
      <c r="HPS40" s="188"/>
      <c r="HPT40" s="188"/>
      <c r="HPU40" s="188"/>
      <c r="HPV40" s="188"/>
      <c r="HPW40" s="206"/>
      <c r="HPX40" s="206"/>
      <c r="HPY40" s="22"/>
      <c r="HPZ40" s="22"/>
      <c r="HQA40" s="207"/>
      <c r="HQB40" s="188"/>
      <c r="HQC40" s="188"/>
      <c r="HQD40" s="188"/>
      <c r="HQE40" s="188"/>
      <c r="HQF40" s="206"/>
      <c r="HQG40" s="206"/>
      <c r="HQH40" s="22"/>
      <c r="HQI40" s="22"/>
      <c r="HQJ40" s="207"/>
      <c r="HQK40" s="188"/>
      <c r="HQL40" s="188"/>
      <c r="HQM40" s="188"/>
      <c r="HQN40" s="188"/>
      <c r="HQO40" s="206"/>
      <c r="HQP40" s="206"/>
      <c r="HQQ40" s="22"/>
      <c r="HQR40" s="22"/>
      <c r="HQS40" s="207"/>
      <c r="HQT40" s="188"/>
      <c r="HQU40" s="188"/>
      <c r="HQV40" s="188"/>
      <c r="HQW40" s="188"/>
      <c r="HQX40" s="206"/>
      <c r="HQY40" s="206"/>
      <c r="HQZ40" s="22"/>
      <c r="HRA40" s="22"/>
      <c r="HRB40" s="207"/>
      <c r="HRC40" s="188"/>
      <c r="HRD40" s="188"/>
      <c r="HRE40" s="188"/>
      <c r="HRF40" s="188"/>
      <c r="HRG40" s="206"/>
      <c r="HRH40" s="206"/>
      <c r="HRI40" s="22"/>
      <c r="HRJ40" s="22"/>
      <c r="HRK40" s="207"/>
      <c r="HRL40" s="188"/>
      <c r="HRM40" s="188"/>
      <c r="HRN40" s="188"/>
      <c r="HRO40" s="188"/>
      <c r="HRP40" s="206"/>
      <c r="HRQ40" s="206"/>
      <c r="HRR40" s="22"/>
      <c r="HRS40" s="22"/>
      <c r="HRT40" s="207"/>
      <c r="HRU40" s="188"/>
      <c r="HRV40" s="188"/>
      <c r="HRW40" s="188"/>
      <c r="HRX40" s="188"/>
      <c r="HRY40" s="206"/>
      <c r="HRZ40" s="206"/>
      <c r="HSA40" s="22"/>
      <c r="HSB40" s="22"/>
      <c r="HSC40" s="207"/>
      <c r="HSD40" s="188"/>
      <c r="HSE40" s="188"/>
      <c r="HSF40" s="188"/>
      <c r="HSG40" s="188"/>
      <c r="HSH40" s="206"/>
      <c r="HSI40" s="206"/>
      <c r="HSJ40" s="22"/>
      <c r="HSK40" s="22"/>
      <c r="HSL40" s="207"/>
      <c r="HSM40" s="188"/>
      <c r="HSN40" s="188"/>
      <c r="HSO40" s="188"/>
      <c r="HSP40" s="188"/>
      <c r="HSQ40" s="206"/>
      <c r="HSR40" s="206"/>
      <c r="HSS40" s="22"/>
      <c r="HST40" s="22"/>
      <c r="HSU40" s="207"/>
      <c r="HSV40" s="188"/>
      <c r="HSW40" s="188"/>
      <c r="HSX40" s="188"/>
      <c r="HSY40" s="188"/>
      <c r="HSZ40" s="206"/>
      <c r="HTA40" s="206"/>
      <c r="HTB40" s="22"/>
      <c r="HTC40" s="22"/>
      <c r="HTD40" s="207"/>
      <c r="HTE40" s="188"/>
      <c r="HTF40" s="188"/>
      <c r="HTG40" s="188"/>
      <c r="HTH40" s="188"/>
      <c r="HTI40" s="206"/>
      <c r="HTJ40" s="206"/>
      <c r="HTK40" s="22"/>
      <c r="HTL40" s="22"/>
      <c r="HTM40" s="207"/>
      <c r="HTN40" s="188"/>
      <c r="HTO40" s="188"/>
      <c r="HTP40" s="188"/>
      <c r="HTQ40" s="188"/>
      <c r="HTR40" s="206"/>
      <c r="HTS40" s="206"/>
      <c r="HTT40" s="22"/>
      <c r="HTU40" s="22"/>
      <c r="HTV40" s="207"/>
      <c r="HTW40" s="188"/>
      <c r="HTX40" s="188"/>
      <c r="HTY40" s="188"/>
      <c r="HTZ40" s="188"/>
      <c r="HUA40" s="206"/>
      <c r="HUB40" s="206"/>
      <c r="HUC40" s="22"/>
      <c r="HUD40" s="22"/>
      <c r="HUE40" s="207"/>
      <c r="HUF40" s="188"/>
      <c r="HUG40" s="188"/>
      <c r="HUH40" s="188"/>
      <c r="HUI40" s="188"/>
      <c r="HUJ40" s="206"/>
      <c r="HUK40" s="206"/>
      <c r="HUL40" s="22"/>
      <c r="HUM40" s="22"/>
      <c r="HUN40" s="207"/>
      <c r="HUO40" s="188"/>
      <c r="HUP40" s="188"/>
      <c r="HUQ40" s="188"/>
      <c r="HUR40" s="188"/>
      <c r="HUS40" s="206"/>
      <c r="HUT40" s="206"/>
      <c r="HUU40" s="22"/>
      <c r="HUV40" s="22"/>
      <c r="HUW40" s="207"/>
      <c r="HUX40" s="188"/>
      <c r="HUY40" s="188"/>
      <c r="HUZ40" s="188"/>
      <c r="HVA40" s="188"/>
      <c r="HVB40" s="206"/>
      <c r="HVC40" s="206"/>
      <c r="HVD40" s="22"/>
      <c r="HVE40" s="22"/>
      <c r="HVF40" s="207"/>
      <c r="HVG40" s="188"/>
      <c r="HVH40" s="188"/>
      <c r="HVI40" s="188"/>
      <c r="HVJ40" s="188"/>
      <c r="HVK40" s="206"/>
      <c r="HVL40" s="206"/>
      <c r="HVM40" s="22"/>
      <c r="HVN40" s="22"/>
      <c r="HVO40" s="207"/>
      <c r="HVP40" s="188"/>
      <c r="HVQ40" s="188"/>
      <c r="HVR40" s="188"/>
      <c r="HVS40" s="188"/>
      <c r="HVT40" s="206"/>
      <c r="HVU40" s="206"/>
      <c r="HVV40" s="22"/>
      <c r="HVW40" s="22"/>
      <c r="HVX40" s="207"/>
      <c r="HVY40" s="188"/>
      <c r="HVZ40" s="188"/>
      <c r="HWA40" s="188"/>
      <c r="HWB40" s="188"/>
      <c r="HWC40" s="206"/>
      <c r="HWD40" s="206"/>
      <c r="HWE40" s="22"/>
      <c r="HWF40" s="22"/>
      <c r="HWG40" s="207"/>
      <c r="HWH40" s="188"/>
      <c r="HWI40" s="188"/>
      <c r="HWJ40" s="188"/>
      <c r="HWK40" s="188"/>
      <c r="HWL40" s="206"/>
      <c r="HWM40" s="206"/>
      <c r="HWN40" s="22"/>
      <c r="HWO40" s="22"/>
      <c r="HWP40" s="207"/>
      <c r="HWQ40" s="188"/>
      <c r="HWR40" s="188"/>
      <c r="HWS40" s="188"/>
      <c r="HWT40" s="188"/>
      <c r="HWU40" s="206"/>
      <c r="HWV40" s="206"/>
      <c r="HWW40" s="22"/>
      <c r="HWX40" s="22"/>
      <c r="HWY40" s="207"/>
      <c r="HWZ40" s="188"/>
      <c r="HXA40" s="188"/>
      <c r="HXB40" s="188"/>
      <c r="HXC40" s="188"/>
      <c r="HXD40" s="206"/>
      <c r="HXE40" s="206"/>
      <c r="HXF40" s="22"/>
      <c r="HXG40" s="22"/>
      <c r="HXH40" s="207"/>
      <c r="HXI40" s="188"/>
      <c r="HXJ40" s="188"/>
      <c r="HXK40" s="188"/>
      <c r="HXL40" s="188"/>
      <c r="HXM40" s="206"/>
      <c r="HXN40" s="206"/>
      <c r="HXO40" s="22"/>
      <c r="HXP40" s="22"/>
      <c r="HXQ40" s="207"/>
      <c r="HXR40" s="188"/>
      <c r="HXS40" s="188"/>
      <c r="HXT40" s="188"/>
      <c r="HXU40" s="188"/>
      <c r="HXV40" s="206"/>
      <c r="HXW40" s="206"/>
      <c r="HXX40" s="22"/>
      <c r="HXY40" s="22"/>
      <c r="HXZ40" s="207"/>
      <c r="HYA40" s="188"/>
      <c r="HYB40" s="188"/>
      <c r="HYC40" s="188"/>
      <c r="HYD40" s="188"/>
      <c r="HYE40" s="206"/>
      <c r="HYF40" s="206"/>
      <c r="HYG40" s="22"/>
      <c r="HYH40" s="22"/>
      <c r="HYI40" s="207"/>
      <c r="HYJ40" s="188"/>
      <c r="HYK40" s="188"/>
      <c r="HYL40" s="188"/>
      <c r="HYM40" s="188"/>
      <c r="HYN40" s="206"/>
      <c r="HYO40" s="206"/>
      <c r="HYP40" s="22"/>
      <c r="HYQ40" s="22"/>
      <c r="HYR40" s="207"/>
      <c r="HYS40" s="188"/>
      <c r="HYT40" s="188"/>
      <c r="HYU40" s="188"/>
      <c r="HYV40" s="188"/>
      <c r="HYW40" s="206"/>
      <c r="HYX40" s="206"/>
      <c r="HYY40" s="22"/>
      <c r="HYZ40" s="22"/>
      <c r="HZA40" s="207"/>
      <c r="HZB40" s="188"/>
      <c r="HZC40" s="188"/>
      <c r="HZD40" s="188"/>
      <c r="HZE40" s="188"/>
      <c r="HZF40" s="206"/>
      <c r="HZG40" s="206"/>
      <c r="HZH40" s="22"/>
      <c r="HZI40" s="22"/>
      <c r="HZJ40" s="207"/>
      <c r="HZK40" s="188"/>
      <c r="HZL40" s="188"/>
      <c r="HZM40" s="188"/>
      <c r="HZN40" s="188"/>
      <c r="HZO40" s="206"/>
      <c r="HZP40" s="206"/>
      <c r="HZQ40" s="22"/>
      <c r="HZR40" s="22"/>
      <c r="HZS40" s="207"/>
      <c r="HZT40" s="188"/>
      <c r="HZU40" s="188"/>
      <c r="HZV40" s="188"/>
      <c r="HZW40" s="188"/>
      <c r="HZX40" s="206"/>
      <c r="HZY40" s="206"/>
      <c r="HZZ40" s="22"/>
      <c r="IAA40" s="22"/>
      <c r="IAB40" s="207"/>
      <c r="IAC40" s="188"/>
      <c r="IAD40" s="188"/>
      <c r="IAE40" s="188"/>
      <c r="IAF40" s="188"/>
      <c r="IAG40" s="206"/>
      <c r="IAH40" s="206"/>
      <c r="IAI40" s="22"/>
      <c r="IAJ40" s="22"/>
      <c r="IAK40" s="207"/>
      <c r="IAL40" s="188"/>
      <c r="IAM40" s="188"/>
      <c r="IAN40" s="188"/>
      <c r="IAO40" s="188"/>
      <c r="IAP40" s="206"/>
      <c r="IAQ40" s="206"/>
      <c r="IAR40" s="22"/>
      <c r="IAS40" s="22"/>
      <c r="IAT40" s="207"/>
      <c r="IAU40" s="188"/>
      <c r="IAV40" s="188"/>
      <c r="IAW40" s="188"/>
      <c r="IAX40" s="188"/>
      <c r="IAY40" s="206"/>
      <c r="IAZ40" s="206"/>
      <c r="IBA40" s="22"/>
      <c r="IBB40" s="22"/>
      <c r="IBC40" s="207"/>
      <c r="IBD40" s="188"/>
      <c r="IBE40" s="188"/>
      <c r="IBF40" s="188"/>
      <c r="IBG40" s="188"/>
      <c r="IBH40" s="206"/>
      <c r="IBI40" s="206"/>
      <c r="IBJ40" s="22"/>
      <c r="IBK40" s="22"/>
      <c r="IBL40" s="207"/>
      <c r="IBM40" s="188"/>
      <c r="IBN40" s="188"/>
      <c r="IBO40" s="188"/>
      <c r="IBP40" s="188"/>
      <c r="IBQ40" s="206"/>
      <c r="IBR40" s="206"/>
      <c r="IBS40" s="22"/>
      <c r="IBT40" s="22"/>
      <c r="IBU40" s="207"/>
      <c r="IBV40" s="188"/>
      <c r="IBW40" s="188"/>
      <c r="IBX40" s="188"/>
      <c r="IBY40" s="188"/>
      <c r="IBZ40" s="206"/>
      <c r="ICA40" s="206"/>
      <c r="ICB40" s="22"/>
      <c r="ICC40" s="22"/>
      <c r="ICD40" s="207"/>
      <c r="ICE40" s="188"/>
      <c r="ICF40" s="188"/>
      <c r="ICG40" s="188"/>
      <c r="ICH40" s="188"/>
      <c r="ICI40" s="206"/>
      <c r="ICJ40" s="206"/>
      <c r="ICK40" s="22"/>
      <c r="ICL40" s="22"/>
      <c r="ICM40" s="207"/>
      <c r="ICN40" s="188"/>
      <c r="ICO40" s="188"/>
      <c r="ICP40" s="188"/>
      <c r="ICQ40" s="188"/>
      <c r="ICR40" s="206"/>
      <c r="ICS40" s="206"/>
      <c r="ICT40" s="22"/>
      <c r="ICU40" s="22"/>
      <c r="ICV40" s="207"/>
      <c r="ICW40" s="188"/>
      <c r="ICX40" s="188"/>
      <c r="ICY40" s="188"/>
      <c r="ICZ40" s="188"/>
      <c r="IDA40" s="206"/>
      <c r="IDB40" s="206"/>
      <c r="IDC40" s="22"/>
      <c r="IDD40" s="22"/>
      <c r="IDE40" s="207"/>
      <c r="IDF40" s="188"/>
      <c r="IDG40" s="188"/>
      <c r="IDH40" s="188"/>
      <c r="IDI40" s="188"/>
      <c r="IDJ40" s="206"/>
      <c r="IDK40" s="206"/>
      <c r="IDL40" s="22"/>
      <c r="IDM40" s="22"/>
      <c r="IDN40" s="207"/>
      <c r="IDO40" s="188"/>
      <c r="IDP40" s="188"/>
      <c r="IDQ40" s="188"/>
      <c r="IDR40" s="188"/>
      <c r="IDS40" s="206"/>
      <c r="IDT40" s="206"/>
      <c r="IDU40" s="22"/>
      <c r="IDV40" s="22"/>
      <c r="IDW40" s="207"/>
      <c r="IDX40" s="188"/>
      <c r="IDY40" s="188"/>
      <c r="IDZ40" s="188"/>
      <c r="IEA40" s="188"/>
      <c r="IEB40" s="206"/>
      <c r="IEC40" s="206"/>
      <c r="IED40" s="22"/>
      <c r="IEE40" s="22"/>
      <c r="IEF40" s="207"/>
      <c r="IEG40" s="188"/>
      <c r="IEH40" s="188"/>
      <c r="IEI40" s="188"/>
      <c r="IEJ40" s="188"/>
      <c r="IEK40" s="206"/>
      <c r="IEL40" s="206"/>
      <c r="IEM40" s="22"/>
      <c r="IEN40" s="22"/>
      <c r="IEO40" s="207"/>
      <c r="IEP40" s="188"/>
      <c r="IEQ40" s="188"/>
      <c r="IER40" s="188"/>
      <c r="IES40" s="188"/>
      <c r="IET40" s="206"/>
      <c r="IEU40" s="206"/>
      <c r="IEV40" s="22"/>
      <c r="IEW40" s="22"/>
      <c r="IEX40" s="207"/>
      <c r="IEY40" s="188"/>
      <c r="IEZ40" s="188"/>
      <c r="IFA40" s="188"/>
      <c r="IFB40" s="188"/>
      <c r="IFC40" s="206"/>
      <c r="IFD40" s="206"/>
      <c r="IFE40" s="22"/>
      <c r="IFF40" s="22"/>
      <c r="IFG40" s="207"/>
      <c r="IFH40" s="188"/>
      <c r="IFI40" s="188"/>
      <c r="IFJ40" s="188"/>
      <c r="IFK40" s="188"/>
      <c r="IFL40" s="206"/>
      <c r="IFM40" s="206"/>
      <c r="IFN40" s="22"/>
      <c r="IFO40" s="22"/>
      <c r="IFP40" s="207"/>
      <c r="IFQ40" s="188"/>
      <c r="IFR40" s="188"/>
      <c r="IFS40" s="188"/>
      <c r="IFT40" s="188"/>
      <c r="IFU40" s="206"/>
      <c r="IFV40" s="206"/>
      <c r="IFW40" s="22"/>
      <c r="IFX40" s="22"/>
      <c r="IFY40" s="207"/>
      <c r="IFZ40" s="188"/>
      <c r="IGA40" s="188"/>
      <c r="IGB40" s="188"/>
      <c r="IGC40" s="188"/>
      <c r="IGD40" s="206"/>
      <c r="IGE40" s="206"/>
      <c r="IGF40" s="22"/>
      <c r="IGG40" s="22"/>
      <c r="IGH40" s="207"/>
      <c r="IGI40" s="188"/>
      <c r="IGJ40" s="188"/>
      <c r="IGK40" s="188"/>
      <c r="IGL40" s="188"/>
      <c r="IGM40" s="206"/>
      <c r="IGN40" s="206"/>
      <c r="IGO40" s="22"/>
      <c r="IGP40" s="22"/>
      <c r="IGQ40" s="207"/>
      <c r="IGR40" s="188"/>
      <c r="IGS40" s="188"/>
      <c r="IGT40" s="188"/>
      <c r="IGU40" s="188"/>
      <c r="IGV40" s="206"/>
      <c r="IGW40" s="206"/>
      <c r="IGX40" s="22"/>
      <c r="IGY40" s="22"/>
      <c r="IGZ40" s="207"/>
      <c r="IHA40" s="188"/>
      <c r="IHB40" s="188"/>
      <c r="IHC40" s="188"/>
      <c r="IHD40" s="188"/>
      <c r="IHE40" s="206"/>
      <c r="IHF40" s="206"/>
      <c r="IHG40" s="22"/>
      <c r="IHH40" s="22"/>
      <c r="IHI40" s="207"/>
      <c r="IHJ40" s="188"/>
      <c r="IHK40" s="188"/>
      <c r="IHL40" s="188"/>
      <c r="IHM40" s="188"/>
      <c r="IHN40" s="206"/>
      <c r="IHO40" s="206"/>
      <c r="IHP40" s="22"/>
      <c r="IHQ40" s="22"/>
      <c r="IHR40" s="207"/>
      <c r="IHS40" s="188"/>
      <c r="IHT40" s="188"/>
      <c r="IHU40" s="188"/>
      <c r="IHV40" s="188"/>
      <c r="IHW40" s="206"/>
      <c r="IHX40" s="206"/>
      <c r="IHY40" s="22"/>
      <c r="IHZ40" s="22"/>
      <c r="IIA40" s="207"/>
      <c r="IIB40" s="188"/>
      <c r="IIC40" s="188"/>
      <c r="IID40" s="188"/>
      <c r="IIE40" s="188"/>
      <c r="IIF40" s="206"/>
      <c r="IIG40" s="206"/>
      <c r="IIH40" s="22"/>
      <c r="III40" s="22"/>
      <c r="IIJ40" s="207"/>
      <c r="IIK40" s="188"/>
      <c r="IIL40" s="188"/>
      <c r="IIM40" s="188"/>
      <c r="IIN40" s="188"/>
      <c r="IIO40" s="206"/>
      <c r="IIP40" s="206"/>
      <c r="IIQ40" s="22"/>
      <c r="IIR40" s="22"/>
      <c r="IIS40" s="207"/>
      <c r="IIT40" s="188"/>
      <c r="IIU40" s="188"/>
      <c r="IIV40" s="188"/>
      <c r="IIW40" s="188"/>
      <c r="IIX40" s="206"/>
      <c r="IIY40" s="206"/>
      <c r="IIZ40" s="22"/>
      <c r="IJA40" s="22"/>
      <c r="IJB40" s="207"/>
      <c r="IJC40" s="188"/>
      <c r="IJD40" s="188"/>
      <c r="IJE40" s="188"/>
      <c r="IJF40" s="188"/>
      <c r="IJG40" s="206"/>
      <c r="IJH40" s="206"/>
      <c r="IJI40" s="22"/>
      <c r="IJJ40" s="22"/>
      <c r="IJK40" s="207"/>
      <c r="IJL40" s="188"/>
      <c r="IJM40" s="188"/>
      <c r="IJN40" s="188"/>
      <c r="IJO40" s="188"/>
      <c r="IJP40" s="206"/>
      <c r="IJQ40" s="206"/>
      <c r="IJR40" s="22"/>
      <c r="IJS40" s="22"/>
      <c r="IJT40" s="207"/>
      <c r="IJU40" s="188"/>
      <c r="IJV40" s="188"/>
      <c r="IJW40" s="188"/>
      <c r="IJX40" s="188"/>
      <c r="IJY40" s="206"/>
      <c r="IJZ40" s="206"/>
      <c r="IKA40" s="22"/>
      <c r="IKB40" s="22"/>
      <c r="IKC40" s="207"/>
      <c r="IKD40" s="188"/>
      <c r="IKE40" s="188"/>
      <c r="IKF40" s="188"/>
      <c r="IKG40" s="188"/>
      <c r="IKH40" s="206"/>
      <c r="IKI40" s="206"/>
      <c r="IKJ40" s="22"/>
      <c r="IKK40" s="22"/>
      <c r="IKL40" s="207"/>
      <c r="IKM40" s="188"/>
      <c r="IKN40" s="188"/>
      <c r="IKO40" s="188"/>
      <c r="IKP40" s="188"/>
      <c r="IKQ40" s="206"/>
      <c r="IKR40" s="206"/>
      <c r="IKS40" s="22"/>
      <c r="IKT40" s="22"/>
      <c r="IKU40" s="207"/>
      <c r="IKV40" s="188"/>
      <c r="IKW40" s="188"/>
      <c r="IKX40" s="188"/>
      <c r="IKY40" s="188"/>
      <c r="IKZ40" s="206"/>
      <c r="ILA40" s="206"/>
      <c r="ILB40" s="22"/>
      <c r="ILC40" s="22"/>
      <c r="ILD40" s="207"/>
      <c r="ILE40" s="188"/>
      <c r="ILF40" s="188"/>
      <c r="ILG40" s="188"/>
      <c r="ILH40" s="188"/>
      <c r="ILI40" s="206"/>
      <c r="ILJ40" s="206"/>
      <c r="ILK40" s="22"/>
      <c r="ILL40" s="22"/>
      <c r="ILM40" s="207"/>
      <c r="ILN40" s="188"/>
      <c r="ILO40" s="188"/>
      <c r="ILP40" s="188"/>
      <c r="ILQ40" s="188"/>
      <c r="ILR40" s="206"/>
      <c r="ILS40" s="206"/>
      <c r="ILT40" s="22"/>
      <c r="ILU40" s="22"/>
      <c r="ILV40" s="207"/>
      <c r="ILW40" s="188"/>
      <c r="ILX40" s="188"/>
      <c r="ILY40" s="188"/>
      <c r="ILZ40" s="188"/>
      <c r="IMA40" s="206"/>
      <c r="IMB40" s="206"/>
      <c r="IMC40" s="22"/>
      <c r="IMD40" s="22"/>
      <c r="IME40" s="207"/>
      <c r="IMF40" s="188"/>
      <c r="IMG40" s="188"/>
      <c r="IMH40" s="188"/>
      <c r="IMI40" s="188"/>
      <c r="IMJ40" s="206"/>
      <c r="IMK40" s="206"/>
      <c r="IML40" s="22"/>
      <c r="IMM40" s="22"/>
      <c r="IMN40" s="207"/>
      <c r="IMO40" s="188"/>
      <c r="IMP40" s="188"/>
      <c r="IMQ40" s="188"/>
      <c r="IMR40" s="188"/>
      <c r="IMS40" s="206"/>
      <c r="IMT40" s="206"/>
      <c r="IMU40" s="22"/>
      <c r="IMV40" s="22"/>
      <c r="IMW40" s="207"/>
      <c r="IMX40" s="188"/>
      <c r="IMY40" s="188"/>
      <c r="IMZ40" s="188"/>
      <c r="INA40" s="188"/>
      <c r="INB40" s="206"/>
      <c r="INC40" s="206"/>
      <c r="IND40" s="22"/>
      <c r="INE40" s="22"/>
      <c r="INF40" s="207"/>
      <c r="ING40" s="188"/>
      <c r="INH40" s="188"/>
      <c r="INI40" s="188"/>
      <c r="INJ40" s="188"/>
      <c r="INK40" s="206"/>
      <c r="INL40" s="206"/>
      <c r="INM40" s="22"/>
      <c r="INN40" s="22"/>
      <c r="INO40" s="207"/>
      <c r="INP40" s="188"/>
      <c r="INQ40" s="188"/>
      <c r="INR40" s="188"/>
      <c r="INS40" s="188"/>
      <c r="INT40" s="206"/>
      <c r="INU40" s="206"/>
      <c r="INV40" s="22"/>
      <c r="INW40" s="22"/>
      <c r="INX40" s="207"/>
      <c r="INY40" s="188"/>
      <c r="INZ40" s="188"/>
      <c r="IOA40" s="188"/>
      <c r="IOB40" s="188"/>
      <c r="IOC40" s="206"/>
      <c r="IOD40" s="206"/>
      <c r="IOE40" s="22"/>
      <c r="IOF40" s="22"/>
      <c r="IOG40" s="207"/>
      <c r="IOH40" s="188"/>
      <c r="IOI40" s="188"/>
      <c r="IOJ40" s="188"/>
      <c r="IOK40" s="188"/>
      <c r="IOL40" s="206"/>
      <c r="IOM40" s="206"/>
      <c r="ION40" s="22"/>
      <c r="IOO40" s="22"/>
      <c r="IOP40" s="207"/>
      <c r="IOQ40" s="188"/>
      <c r="IOR40" s="188"/>
      <c r="IOS40" s="188"/>
      <c r="IOT40" s="188"/>
      <c r="IOU40" s="206"/>
      <c r="IOV40" s="206"/>
      <c r="IOW40" s="22"/>
      <c r="IOX40" s="22"/>
      <c r="IOY40" s="207"/>
      <c r="IOZ40" s="188"/>
      <c r="IPA40" s="188"/>
      <c r="IPB40" s="188"/>
      <c r="IPC40" s="188"/>
      <c r="IPD40" s="206"/>
      <c r="IPE40" s="206"/>
      <c r="IPF40" s="22"/>
      <c r="IPG40" s="22"/>
      <c r="IPH40" s="207"/>
      <c r="IPI40" s="188"/>
      <c r="IPJ40" s="188"/>
      <c r="IPK40" s="188"/>
      <c r="IPL40" s="188"/>
      <c r="IPM40" s="206"/>
      <c r="IPN40" s="206"/>
      <c r="IPO40" s="22"/>
      <c r="IPP40" s="22"/>
      <c r="IPQ40" s="207"/>
      <c r="IPR40" s="188"/>
      <c r="IPS40" s="188"/>
      <c r="IPT40" s="188"/>
      <c r="IPU40" s="188"/>
      <c r="IPV40" s="206"/>
      <c r="IPW40" s="206"/>
      <c r="IPX40" s="22"/>
      <c r="IPY40" s="22"/>
      <c r="IPZ40" s="207"/>
      <c r="IQA40" s="188"/>
      <c r="IQB40" s="188"/>
      <c r="IQC40" s="188"/>
      <c r="IQD40" s="188"/>
      <c r="IQE40" s="206"/>
      <c r="IQF40" s="206"/>
      <c r="IQG40" s="22"/>
      <c r="IQH40" s="22"/>
      <c r="IQI40" s="207"/>
      <c r="IQJ40" s="188"/>
      <c r="IQK40" s="188"/>
      <c r="IQL40" s="188"/>
      <c r="IQM40" s="188"/>
      <c r="IQN40" s="206"/>
      <c r="IQO40" s="206"/>
      <c r="IQP40" s="22"/>
      <c r="IQQ40" s="22"/>
      <c r="IQR40" s="207"/>
      <c r="IQS40" s="188"/>
      <c r="IQT40" s="188"/>
      <c r="IQU40" s="188"/>
      <c r="IQV40" s="188"/>
      <c r="IQW40" s="206"/>
      <c r="IQX40" s="206"/>
      <c r="IQY40" s="22"/>
      <c r="IQZ40" s="22"/>
      <c r="IRA40" s="207"/>
      <c r="IRB40" s="188"/>
      <c r="IRC40" s="188"/>
      <c r="IRD40" s="188"/>
      <c r="IRE40" s="188"/>
      <c r="IRF40" s="206"/>
      <c r="IRG40" s="206"/>
      <c r="IRH40" s="22"/>
      <c r="IRI40" s="22"/>
      <c r="IRJ40" s="207"/>
      <c r="IRK40" s="188"/>
      <c r="IRL40" s="188"/>
      <c r="IRM40" s="188"/>
      <c r="IRN40" s="188"/>
      <c r="IRO40" s="206"/>
      <c r="IRP40" s="206"/>
      <c r="IRQ40" s="22"/>
      <c r="IRR40" s="22"/>
      <c r="IRS40" s="207"/>
      <c r="IRT40" s="188"/>
      <c r="IRU40" s="188"/>
      <c r="IRV40" s="188"/>
      <c r="IRW40" s="188"/>
      <c r="IRX40" s="206"/>
      <c r="IRY40" s="206"/>
      <c r="IRZ40" s="22"/>
      <c r="ISA40" s="22"/>
      <c r="ISB40" s="207"/>
      <c r="ISC40" s="188"/>
      <c r="ISD40" s="188"/>
      <c r="ISE40" s="188"/>
      <c r="ISF40" s="188"/>
      <c r="ISG40" s="206"/>
      <c r="ISH40" s="206"/>
      <c r="ISI40" s="22"/>
      <c r="ISJ40" s="22"/>
      <c r="ISK40" s="207"/>
      <c r="ISL40" s="188"/>
      <c r="ISM40" s="188"/>
      <c r="ISN40" s="188"/>
      <c r="ISO40" s="188"/>
      <c r="ISP40" s="206"/>
      <c r="ISQ40" s="206"/>
      <c r="ISR40" s="22"/>
      <c r="ISS40" s="22"/>
      <c r="IST40" s="207"/>
      <c r="ISU40" s="188"/>
      <c r="ISV40" s="188"/>
      <c r="ISW40" s="188"/>
      <c r="ISX40" s="188"/>
      <c r="ISY40" s="206"/>
      <c r="ISZ40" s="206"/>
      <c r="ITA40" s="22"/>
      <c r="ITB40" s="22"/>
      <c r="ITC40" s="207"/>
      <c r="ITD40" s="188"/>
      <c r="ITE40" s="188"/>
      <c r="ITF40" s="188"/>
      <c r="ITG40" s="188"/>
      <c r="ITH40" s="206"/>
      <c r="ITI40" s="206"/>
      <c r="ITJ40" s="22"/>
      <c r="ITK40" s="22"/>
      <c r="ITL40" s="207"/>
      <c r="ITM40" s="188"/>
      <c r="ITN40" s="188"/>
      <c r="ITO40" s="188"/>
      <c r="ITP40" s="188"/>
      <c r="ITQ40" s="206"/>
      <c r="ITR40" s="206"/>
      <c r="ITS40" s="22"/>
      <c r="ITT40" s="22"/>
      <c r="ITU40" s="207"/>
      <c r="ITV40" s="188"/>
      <c r="ITW40" s="188"/>
      <c r="ITX40" s="188"/>
      <c r="ITY40" s="188"/>
      <c r="ITZ40" s="206"/>
      <c r="IUA40" s="206"/>
      <c r="IUB40" s="22"/>
      <c r="IUC40" s="22"/>
      <c r="IUD40" s="207"/>
      <c r="IUE40" s="188"/>
      <c r="IUF40" s="188"/>
      <c r="IUG40" s="188"/>
      <c r="IUH40" s="188"/>
      <c r="IUI40" s="206"/>
      <c r="IUJ40" s="206"/>
      <c r="IUK40" s="22"/>
      <c r="IUL40" s="22"/>
      <c r="IUM40" s="207"/>
      <c r="IUN40" s="188"/>
      <c r="IUO40" s="188"/>
      <c r="IUP40" s="188"/>
      <c r="IUQ40" s="188"/>
      <c r="IUR40" s="206"/>
      <c r="IUS40" s="206"/>
      <c r="IUT40" s="22"/>
      <c r="IUU40" s="22"/>
      <c r="IUV40" s="207"/>
      <c r="IUW40" s="188"/>
      <c r="IUX40" s="188"/>
      <c r="IUY40" s="188"/>
      <c r="IUZ40" s="188"/>
      <c r="IVA40" s="206"/>
      <c r="IVB40" s="206"/>
      <c r="IVC40" s="22"/>
      <c r="IVD40" s="22"/>
      <c r="IVE40" s="207"/>
      <c r="IVF40" s="188"/>
      <c r="IVG40" s="188"/>
      <c r="IVH40" s="188"/>
      <c r="IVI40" s="188"/>
      <c r="IVJ40" s="206"/>
      <c r="IVK40" s="206"/>
      <c r="IVL40" s="22"/>
      <c r="IVM40" s="22"/>
      <c r="IVN40" s="207"/>
      <c r="IVO40" s="188"/>
      <c r="IVP40" s="188"/>
      <c r="IVQ40" s="188"/>
      <c r="IVR40" s="188"/>
      <c r="IVS40" s="206"/>
      <c r="IVT40" s="206"/>
      <c r="IVU40" s="22"/>
      <c r="IVV40" s="22"/>
      <c r="IVW40" s="207"/>
      <c r="IVX40" s="188"/>
      <c r="IVY40" s="188"/>
      <c r="IVZ40" s="188"/>
      <c r="IWA40" s="188"/>
      <c r="IWB40" s="206"/>
      <c r="IWC40" s="206"/>
      <c r="IWD40" s="22"/>
      <c r="IWE40" s="22"/>
      <c r="IWF40" s="207"/>
      <c r="IWG40" s="188"/>
      <c r="IWH40" s="188"/>
      <c r="IWI40" s="188"/>
      <c r="IWJ40" s="188"/>
      <c r="IWK40" s="206"/>
      <c r="IWL40" s="206"/>
      <c r="IWM40" s="22"/>
      <c r="IWN40" s="22"/>
      <c r="IWO40" s="207"/>
      <c r="IWP40" s="188"/>
      <c r="IWQ40" s="188"/>
      <c r="IWR40" s="188"/>
      <c r="IWS40" s="188"/>
      <c r="IWT40" s="206"/>
      <c r="IWU40" s="206"/>
      <c r="IWV40" s="22"/>
      <c r="IWW40" s="22"/>
      <c r="IWX40" s="207"/>
      <c r="IWY40" s="188"/>
      <c r="IWZ40" s="188"/>
      <c r="IXA40" s="188"/>
      <c r="IXB40" s="188"/>
      <c r="IXC40" s="206"/>
      <c r="IXD40" s="206"/>
      <c r="IXE40" s="22"/>
      <c r="IXF40" s="22"/>
      <c r="IXG40" s="207"/>
      <c r="IXH40" s="188"/>
      <c r="IXI40" s="188"/>
      <c r="IXJ40" s="188"/>
      <c r="IXK40" s="188"/>
      <c r="IXL40" s="206"/>
      <c r="IXM40" s="206"/>
      <c r="IXN40" s="22"/>
      <c r="IXO40" s="22"/>
      <c r="IXP40" s="207"/>
      <c r="IXQ40" s="188"/>
      <c r="IXR40" s="188"/>
      <c r="IXS40" s="188"/>
      <c r="IXT40" s="188"/>
      <c r="IXU40" s="206"/>
      <c r="IXV40" s="206"/>
      <c r="IXW40" s="22"/>
      <c r="IXX40" s="22"/>
      <c r="IXY40" s="207"/>
      <c r="IXZ40" s="188"/>
      <c r="IYA40" s="188"/>
      <c r="IYB40" s="188"/>
      <c r="IYC40" s="188"/>
      <c r="IYD40" s="206"/>
      <c r="IYE40" s="206"/>
      <c r="IYF40" s="22"/>
      <c r="IYG40" s="22"/>
      <c r="IYH40" s="207"/>
      <c r="IYI40" s="188"/>
      <c r="IYJ40" s="188"/>
      <c r="IYK40" s="188"/>
      <c r="IYL40" s="188"/>
      <c r="IYM40" s="206"/>
      <c r="IYN40" s="206"/>
      <c r="IYO40" s="22"/>
      <c r="IYP40" s="22"/>
      <c r="IYQ40" s="207"/>
      <c r="IYR40" s="188"/>
      <c r="IYS40" s="188"/>
      <c r="IYT40" s="188"/>
      <c r="IYU40" s="188"/>
      <c r="IYV40" s="206"/>
      <c r="IYW40" s="206"/>
      <c r="IYX40" s="22"/>
      <c r="IYY40" s="22"/>
      <c r="IYZ40" s="207"/>
      <c r="IZA40" s="188"/>
      <c r="IZB40" s="188"/>
      <c r="IZC40" s="188"/>
      <c r="IZD40" s="188"/>
      <c r="IZE40" s="206"/>
      <c r="IZF40" s="206"/>
      <c r="IZG40" s="22"/>
      <c r="IZH40" s="22"/>
      <c r="IZI40" s="207"/>
      <c r="IZJ40" s="188"/>
      <c r="IZK40" s="188"/>
      <c r="IZL40" s="188"/>
      <c r="IZM40" s="188"/>
      <c r="IZN40" s="206"/>
      <c r="IZO40" s="206"/>
      <c r="IZP40" s="22"/>
      <c r="IZQ40" s="22"/>
      <c r="IZR40" s="207"/>
      <c r="IZS40" s="188"/>
      <c r="IZT40" s="188"/>
      <c r="IZU40" s="188"/>
      <c r="IZV40" s="188"/>
      <c r="IZW40" s="206"/>
      <c r="IZX40" s="206"/>
      <c r="IZY40" s="22"/>
      <c r="IZZ40" s="22"/>
      <c r="JAA40" s="207"/>
      <c r="JAB40" s="188"/>
      <c r="JAC40" s="188"/>
      <c r="JAD40" s="188"/>
      <c r="JAE40" s="188"/>
      <c r="JAF40" s="206"/>
      <c r="JAG40" s="206"/>
      <c r="JAH40" s="22"/>
      <c r="JAI40" s="22"/>
      <c r="JAJ40" s="207"/>
      <c r="JAK40" s="188"/>
      <c r="JAL40" s="188"/>
      <c r="JAM40" s="188"/>
      <c r="JAN40" s="188"/>
      <c r="JAO40" s="206"/>
      <c r="JAP40" s="206"/>
      <c r="JAQ40" s="22"/>
      <c r="JAR40" s="22"/>
      <c r="JAS40" s="207"/>
      <c r="JAT40" s="188"/>
      <c r="JAU40" s="188"/>
      <c r="JAV40" s="188"/>
      <c r="JAW40" s="188"/>
      <c r="JAX40" s="206"/>
      <c r="JAY40" s="206"/>
      <c r="JAZ40" s="22"/>
      <c r="JBA40" s="22"/>
      <c r="JBB40" s="207"/>
      <c r="JBC40" s="188"/>
      <c r="JBD40" s="188"/>
      <c r="JBE40" s="188"/>
      <c r="JBF40" s="188"/>
      <c r="JBG40" s="206"/>
      <c r="JBH40" s="206"/>
      <c r="JBI40" s="22"/>
      <c r="JBJ40" s="22"/>
      <c r="JBK40" s="207"/>
      <c r="JBL40" s="188"/>
      <c r="JBM40" s="188"/>
      <c r="JBN40" s="188"/>
      <c r="JBO40" s="188"/>
      <c r="JBP40" s="206"/>
      <c r="JBQ40" s="206"/>
      <c r="JBR40" s="22"/>
      <c r="JBS40" s="22"/>
      <c r="JBT40" s="207"/>
      <c r="JBU40" s="188"/>
      <c r="JBV40" s="188"/>
      <c r="JBW40" s="188"/>
      <c r="JBX40" s="188"/>
      <c r="JBY40" s="206"/>
      <c r="JBZ40" s="206"/>
      <c r="JCA40" s="22"/>
      <c r="JCB40" s="22"/>
      <c r="JCC40" s="207"/>
      <c r="JCD40" s="188"/>
      <c r="JCE40" s="188"/>
      <c r="JCF40" s="188"/>
      <c r="JCG40" s="188"/>
      <c r="JCH40" s="206"/>
      <c r="JCI40" s="206"/>
      <c r="JCJ40" s="22"/>
      <c r="JCK40" s="22"/>
      <c r="JCL40" s="207"/>
      <c r="JCM40" s="188"/>
      <c r="JCN40" s="188"/>
      <c r="JCO40" s="188"/>
      <c r="JCP40" s="188"/>
      <c r="JCQ40" s="206"/>
      <c r="JCR40" s="206"/>
      <c r="JCS40" s="22"/>
      <c r="JCT40" s="22"/>
      <c r="JCU40" s="207"/>
      <c r="JCV40" s="188"/>
      <c r="JCW40" s="188"/>
      <c r="JCX40" s="188"/>
      <c r="JCY40" s="188"/>
      <c r="JCZ40" s="206"/>
      <c r="JDA40" s="206"/>
      <c r="JDB40" s="22"/>
      <c r="JDC40" s="22"/>
      <c r="JDD40" s="207"/>
      <c r="JDE40" s="188"/>
      <c r="JDF40" s="188"/>
      <c r="JDG40" s="188"/>
      <c r="JDH40" s="188"/>
      <c r="JDI40" s="206"/>
      <c r="JDJ40" s="206"/>
      <c r="JDK40" s="22"/>
      <c r="JDL40" s="22"/>
      <c r="JDM40" s="207"/>
      <c r="JDN40" s="188"/>
      <c r="JDO40" s="188"/>
      <c r="JDP40" s="188"/>
      <c r="JDQ40" s="188"/>
      <c r="JDR40" s="206"/>
      <c r="JDS40" s="206"/>
      <c r="JDT40" s="22"/>
      <c r="JDU40" s="22"/>
      <c r="JDV40" s="207"/>
      <c r="JDW40" s="188"/>
      <c r="JDX40" s="188"/>
      <c r="JDY40" s="188"/>
      <c r="JDZ40" s="188"/>
      <c r="JEA40" s="206"/>
      <c r="JEB40" s="206"/>
      <c r="JEC40" s="22"/>
      <c r="JED40" s="22"/>
      <c r="JEE40" s="207"/>
      <c r="JEF40" s="188"/>
      <c r="JEG40" s="188"/>
      <c r="JEH40" s="188"/>
      <c r="JEI40" s="188"/>
      <c r="JEJ40" s="206"/>
      <c r="JEK40" s="206"/>
      <c r="JEL40" s="22"/>
      <c r="JEM40" s="22"/>
      <c r="JEN40" s="207"/>
      <c r="JEO40" s="188"/>
      <c r="JEP40" s="188"/>
      <c r="JEQ40" s="188"/>
      <c r="JER40" s="188"/>
      <c r="JES40" s="206"/>
      <c r="JET40" s="206"/>
      <c r="JEU40" s="22"/>
      <c r="JEV40" s="22"/>
      <c r="JEW40" s="207"/>
      <c r="JEX40" s="188"/>
      <c r="JEY40" s="188"/>
      <c r="JEZ40" s="188"/>
      <c r="JFA40" s="188"/>
      <c r="JFB40" s="206"/>
      <c r="JFC40" s="206"/>
      <c r="JFD40" s="22"/>
      <c r="JFE40" s="22"/>
      <c r="JFF40" s="207"/>
      <c r="JFG40" s="188"/>
      <c r="JFH40" s="188"/>
      <c r="JFI40" s="188"/>
      <c r="JFJ40" s="188"/>
      <c r="JFK40" s="206"/>
      <c r="JFL40" s="206"/>
      <c r="JFM40" s="22"/>
      <c r="JFN40" s="22"/>
      <c r="JFO40" s="207"/>
      <c r="JFP40" s="188"/>
      <c r="JFQ40" s="188"/>
      <c r="JFR40" s="188"/>
      <c r="JFS40" s="188"/>
      <c r="JFT40" s="206"/>
      <c r="JFU40" s="206"/>
      <c r="JFV40" s="22"/>
      <c r="JFW40" s="22"/>
      <c r="JFX40" s="207"/>
      <c r="JFY40" s="188"/>
      <c r="JFZ40" s="188"/>
      <c r="JGA40" s="188"/>
      <c r="JGB40" s="188"/>
      <c r="JGC40" s="206"/>
      <c r="JGD40" s="206"/>
      <c r="JGE40" s="22"/>
      <c r="JGF40" s="22"/>
      <c r="JGG40" s="207"/>
      <c r="JGH40" s="188"/>
      <c r="JGI40" s="188"/>
      <c r="JGJ40" s="188"/>
      <c r="JGK40" s="188"/>
      <c r="JGL40" s="206"/>
      <c r="JGM40" s="206"/>
      <c r="JGN40" s="22"/>
      <c r="JGO40" s="22"/>
      <c r="JGP40" s="207"/>
      <c r="JGQ40" s="188"/>
      <c r="JGR40" s="188"/>
      <c r="JGS40" s="188"/>
      <c r="JGT40" s="188"/>
      <c r="JGU40" s="206"/>
      <c r="JGV40" s="206"/>
      <c r="JGW40" s="22"/>
      <c r="JGX40" s="22"/>
      <c r="JGY40" s="207"/>
      <c r="JGZ40" s="188"/>
      <c r="JHA40" s="188"/>
      <c r="JHB40" s="188"/>
      <c r="JHC40" s="188"/>
      <c r="JHD40" s="206"/>
      <c r="JHE40" s="206"/>
      <c r="JHF40" s="22"/>
      <c r="JHG40" s="22"/>
      <c r="JHH40" s="207"/>
      <c r="JHI40" s="188"/>
      <c r="JHJ40" s="188"/>
      <c r="JHK40" s="188"/>
      <c r="JHL40" s="188"/>
      <c r="JHM40" s="206"/>
      <c r="JHN40" s="206"/>
      <c r="JHO40" s="22"/>
      <c r="JHP40" s="22"/>
      <c r="JHQ40" s="207"/>
      <c r="JHR40" s="188"/>
      <c r="JHS40" s="188"/>
      <c r="JHT40" s="188"/>
      <c r="JHU40" s="188"/>
      <c r="JHV40" s="206"/>
      <c r="JHW40" s="206"/>
      <c r="JHX40" s="22"/>
      <c r="JHY40" s="22"/>
      <c r="JHZ40" s="207"/>
      <c r="JIA40" s="188"/>
      <c r="JIB40" s="188"/>
      <c r="JIC40" s="188"/>
      <c r="JID40" s="188"/>
      <c r="JIE40" s="206"/>
      <c r="JIF40" s="206"/>
      <c r="JIG40" s="22"/>
      <c r="JIH40" s="22"/>
      <c r="JII40" s="207"/>
      <c r="JIJ40" s="188"/>
      <c r="JIK40" s="188"/>
      <c r="JIL40" s="188"/>
      <c r="JIM40" s="188"/>
      <c r="JIN40" s="206"/>
      <c r="JIO40" s="206"/>
      <c r="JIP40" s="22"/>
      <c r="JIQ40" s="22"/>
      <c r="JIR40" s="207"/>
      <c r="JIS40" s="188"/>
      <c r="JIT40" s="188"/>
      <c r="JIU40" s="188"/>
      <c r="JIV40" s="188"/>
      <c r="JIW40" s="206"/>
      <c r="JIX40" s="206"/>
      <c r="JIY40" s="22"/>
      <c r="JIZ40" s="22"/>
      <c r="JJA40" s="207"/>
      <c r="JJB40" s="188"/>
      <c r="JJC40" s="188"/>
      <c r="JJD40" s="188"/>
      <c r="JJE40" s="188"/>
      <c r="JJF40" s="206"/>
      <c r="JJG40" s="206"/>
      <c r="JJH40" s="22"/>
      <c r="JJI40" s="22"/>
      <c r="JJJ40" s="207"/>
      <c r="JJK40" s="188"/>
      <c r="JJL40" s="188"/>
      <c r="JJM40" s="188"/>
      <c r="JJN40" s="188"/>
      <c r="JJO40" s="206"/>
      <c r="JJP40" s="206"/>
      <c r="JJQ40" s="22"/>
      <c r="JJR40" s="22"/>
      <c r="JJS40" s="207"/>
      <c r="JJT40" s="188"/>
      <c r="JJU40" s="188"/>
      <c r="JJV40" s="188"/>
      <c r="JJW40" s="188"/>
      <c r="JJX40" s="206"/>
      <c r="JJY40" s="206"/>
      <c r="JJZ40" s="22"/>
      <c r="JKA40" s="22"/>
      <c r="JKB40" s="207"/>
      <c r="JKC40" s="188"/>
      <c r="JKD40" s="188"/>
      <c r="JKE40" s="188"/>
      <c r="JKF40" s="188"/>
      <c r="JKG40" s="206"/>
      <c r="JKH40" s="206"/>
      <c r="JKI40" s="22"/>
      <c r="JKJ40" s="22"/>
      <c r="JKK40" s="207"/>
      <c r="JKL40" s="188"/>
      <c r="JKM40" s="188"/>
      <c r="JKN40" s="188"/>
      <c r="JKO40" s="188"/>
      <c r="JKP40" s="206"/>
      <c r="JKQ40" s="206"/>
      <c r="JKR40" s="22"/>
      <c r="JKS40" s="22"/>
      <c r="JKT40" s="207"/>
      <c r="JKU40" s="188"/>
      <c r="JKV40" s="188"/>
      <c r="JKW40" s="188"/>
      <c r="JKX40" s="188"/>
      <c r="JKY40" s="206"/>
      <c r="JKZ40" s="206"/>
      <c r="JLA40" s="22"/>
      <c r="JLB40" s="22"/>
      <c r="JLC40" s="207"/>
      <c r="JLD40" s="188"/>
      <c r="JLE40" s="188"/>
      <c r="JLF40" s="188"/>
      <c r="JLG40" s="188"/>
      <c r="JLH40" s="206"/>
      <c r="JLI40" s="206"/>
      <c r="JLJ40" s="22"/>
      <c r="JLK40" s="22"/>
      <c r="JLL40" s="207"/>
      <c r="JLM40" s="188"/>
      <c r="JLN40" s="188"/>
      <c r="JLO40" s="188"/>
      <c r="JLP40" s="188"/>
      <c r="JLQ40" s="206"/>
      <c r="JLR40" s="206"/>
      <c r="JLS40" s="22"/>
      <c r="JLT40" s="22"/>
      <c r="JLU40" s="207"/>
      <c r="JLV40" s="188"/>
      <c r="JLW40" s="188"/>
      <c r="JLX40" s="188"/>
      <c r="JLY40" s="188"/>
      <c r="JLZ40" s="206"/>
      <c r="JMA40" s="206"/>
      <c r="JMB40" s="22"/>
      <c r="JMC40" s="22"/>
      <c r="JMD40" s="207"/>
      <c r="JME40" s="188"/>
      <c r="JMF40" s="188"/>
      <c r="JMG40" s="188"/>
      <c r="JMH40" s="188"/>
      <c r="JMI40" s="206"/>
      <c r="JMJ40" s="206"/>
      <c r="JMK40" s="22"/>
      <c r="JML40" s="22"/>
      <c r="JMM40" s="207"/>
      <c r="JMN40" s="188"/>
      <c r="JMO40" s="188"/>
      <c r="JMP40" s="188"/>
      <c r="JMQ40" s="188"/>
      <c r="JMR40" s="206"/>
      <c r="JMS40" s="206"/>
      <c r="JMT40" s="22"/>
      <c r="JMU40" s="22"/>
      <c r="JMV40" s="207"/>
      <c r="JMW40" s="188"/>
      <c r="JMX40" s="188"/>
      <c r="JMY40" s="188"/>
      <c r="JMZ40" s="188"/>
      <c r="JNA40" s="206"/>
      <c r="JNB40" s="206"/>
      <c r="JNC40" s="22"/>
      <c r="JND40" s="22"/>
      <c r="JNE40" s="207"/>
      <c r="JNF40" s="188"/>
      <c r="JNG40" s="188"/>
      <c r="JNH40" s="188"/>
      <c r="JNI40" s="188"/>
      <c r="JNJ40" s="206"/>
      <c r="JNK40" s="206"/>
      <c r="JNL40" s="22"/>
      <c r="JNM40" s="22"/>
      <c r="JNN40" s="207"/>
      <c r="JNO40" s="188"/>
      <c r="JNP40" s="188"/>
      <c r="JNQ40" s="188"/>
      <c r="JNR40" s="188"/>
      <c r="JNS40" s="206"/>
      <c r="JNT40" s="206"/>
      <c r="JNU40" s="22"/>
      <c r="JNV40" s="22"/>
      <c r="JNW40" s="207"/>
      <c r="JNX40" s="188"/>
      <c r="JNY40" s="188"/>
      <c r="JNZ40" s="188"/>
      <c r="JOA40" s="188"/>
      <c r="JOB40" s="206"/>
      <c r="JOC40" s="206"/>
      <c r="JOD40" s="22"/>
      <c r="JOE40" s="22"/>
      <c r="JOF40" s="207"/>
      <c r="JOG40" s="188"/>
      <c r="JOH40" s="188"/>
      <c r="JOI40" s="188"/>
      <c r="JOJ40" s="188"/>
      <c r="JOK40" s="206"/>
      <c r="JOL40" s="206"/>
      <c r="JOM40" s="22"/>
      <c r="JON40" s="22"/>
      <c r="JOO40" s="207"/>
      <c r="JOP40" s="188"/>
      <c r="JOQ40" s="188"/>
      <c r="JOR40" s="188"/>
      <c r="JOS40" s="188"/>
      <c r="JOT40" s="206"/>
      <c r="JOU40" s="206"/>
      <c r="JOV40" s="22"/>
      <c r="JOW40" s="22"/>
      <c r="JOX40" s="207"/>
      <c r="JOY40" s="188"/>
      <c r="JOZ40" s="188"/>
      <c r="JPA40" s="188"/>
      <c r="JPB40" s="188"/>
      <c r="JPC40" s="206"/>
      <c r="JPD40" s="206"/>
      <c r="JPE40" s="22"/>
      <c r="JPF40" s="22"/>
      <c r="JPG40" s="207"/>
      <c r="JPH40" s="188"/>
      <c r="JPI40" s="188"/>
      <c r="JPJ40" s="188"/>
      <c r="JPK40" s="188"/>
      <c r="JPL40" s="206"/>
      <c r="JPM40" s="206"/>
      <c r="JPN40" s="22"/>
      <c r="JPO40" s="22"/>
      <c r="JPP40" s="207"/>
      <c r="JPQ40" s="188"/>
      <c r="JPR40" s="188"/>
      <c r="JPS40" s="188"/>
      <c r="JPT40" s="188"/>
      <c r="JPU40" s="206"/>
      <c r="JPV40" s="206"/>
      <c r="JPW40" s="22"/>
      <c r="JPX40" s="22"/>
      <c r="JPY40" s="207"/>
      <c r="JPZ40" s="188"/>
      <c r="JQA40" s="188"/>
      <c r="JQB40" s="188"/>
      <c r="JQC40" s="188"/>
      <c r="JQD40" s="206"/>
      <c r="JQE40" s="206"/>
      <c r="JQF40" s="22"/>
      <c r="JQG40" s="22"/>
      <c r="JQH40" s="207"/>
      <c r="JQI40" s="188"/>
      <c r="JQJ40" s="188"/>
      <c r="JQK40" s="188"/>
      <c r="JQL40" s="188"/>
      <c r="JQM40" s="206"/>
      <c r="JQN40" s="206"/>
      <c r="JQO40" s="22"/>
      <c r="JQP40" s="22"/>
      <c r="JQQ40" s="207"/>
      <c r="JQR40" s="188"/>
      <c r="JQS40" s="188"/>
      <c r="JQT40" s="188"/>
      <c r="JQU40" s="188"/>
      <c r="JQV40" s="206"/>
      <c r="JQW40" s="206"/>
      <c r="JQX40" s="22"/>
      <c r="JQY40" s="22"/>
      <c r="JQZ40" s="207"/>
      <c r="JRA40" s="188"/>
      <c r="JRB40" s="188"/>
      <c r="JRC40" s="188"/>
      <c r="JRD40" s="188"/>
      <c r="JRE40" s="206"/>
      <c r="JRF40" s="206"/>
      <c r="JRG40" s="22"/>
      <c r="JRH40" s="22"/>
      <c r="JRI40" s="207"/>
      <c r="JRJ40" s="188"/>
      <c r="JRK40" s="188"/>
      <c r="JRL40" s="188"/>
      <c r="JRM40" s="188"/>
      <c r="JRN40" s="206"/>
      <c r="JRO40" s="206"/>
      <c r="JRP40" s="22"/>
      <c r="JRQ40" s="22"/>
      <c r="JRR40" s="207"/>
      <c r="JRS40" s="188"/>
      <c r="JRT40" s="188"/>
      <c r="JRU40" s="188"/>
      <c r="JRV40" s="188"/>
      <c r="JRW40" s="206"/>
      <c r="JRX40" s="206"/>
      <c r="JRY40" s="22"/>
      <c r="JRZ40" s="22"/>
      <c r="JSA40" s="207"/>
      <c r="JSB40" s="188"/>
      <c r="JSC40" s="188"/>
      <c r="JSD40" s="188"/>
      <c r="JSE40" s="188"/>
      <c r="JSF40" s="206"/>
      <c r="JSG40" s="206"/>
      <c r="JSH40" s="22"/>
      <c r="JSI40" s="22"/>
      <c r="JSJ40" s="207"/>
      <c r="JSK40" s="188"/>
      <c r="JSL40" s="188"/>
      <c r="JSM40" s="188"/>
      <c r="JSN40" s="188"/>
      <c r="JSO40" s="206"/>
      <c r="JSP40" s="206"/>
      <c r="JSQ40" s="22"/>
      <c r="JSR40" s="22"/>
      <c r="JSS40" s="207"/>
      <c r="JST40" s="188"/>
      <c r="JSU40" s="188"/>
      <c r="JSV40" s="188"/>
      <c r="JSW40" s="188"/>
      <c r="JSX40" s="206"/>
      <c r="JSY40" s="206"/>
      <c r="JSZ40" s="22"/>
      <c r="JTA40" s="22"/>
      <c r="JTB40" s="207"/>
      <c r="JTC40" s="188"/>
      <c r="JTD40" s="188"/>
      <c r="JTE40" s="188"/>
      <c r="JTF40" s="188"/>
      <c r="JTG40" s="206"/>
      <c r="JTH40" s="206"/>
      <c r="JTI40" s="22"/>
      <c r="JTJ40" s="22"/>
      <c r="JTK40" s="207"/>
      <c r="JTL40" s="188"/>
      <c r="JTM40" s="188"/>
      <c r="JTN40" s="188"/>
      <c r="JTO40" s="188"/>
      <c r="JTP40" s="206"/>
      <c r="JTQ40" s="206"/>
      <c r="JTR40" s="22"/>
      <c r="JTS40" s="22"/>
      <c r="JTT40" s="207"/>
      <c r="JTU40" s="188"/>
      <c r="JTV40" s="188"/>
      <c r="JTW40" s="188"/>
      <c r="JTX40" s="188"/>
      <c r="JTY40" s="206"/>
      <c r="JTZ40" s="206"/>
      <c r="JUA40" s="22"/>
      <c r="JUB40" s="22"/>
      <c r="JUC40" s="207"/>
      <c r="JUD40" s="188"/>
      <c r="JUE40" s="188"/>
      <c r="JUF40" s="188"/>
      <c r="JUG40" s="188"/>
      <c r="JUH40" s="206"/>
      <c r="JUI40" s="206"/>
      <c r="JUJ40" s="22"/>
      <c r="JUK40" s="22"/>
      <c r="JUL40" s="207"/>
      <c r="JUM40" s="188"/>
      <c r="JUN40" s="188"/>
      <c r="JUO40" s="188"/>
      <c r="JUP40" s="188"/>
      <c r="JUQ40" s="206"/>
      <c r="JUR40" s="206"/>
      <c r="JUS40" s="22"/>
      <c r="JUT40" s="22"/>
      <c r="JUU40" s="207"/>
      <c r="JUV40" s="188"/>
      <c r="JUW40" s="188"/>
      <c r="JUX40" s="188"/>
      <c r="JUY40" s="188"/>
      <c r="JUZ40" s="206"/>
      <c r="JVA40" s="206"/>
      <c r="JVB40" s="22"/>
      <c r="JVC40" s="22"/>
      <c r="JVD40" s="207"/>
      <c r="JVE40" s="188"/>
      <c r="JVF40" s="188"/>
      <c r="JVG40" s="188"/>
      <c r="JVH40" s="188"/>
      <c r="JVI40" s="206"/>
      <c r="JVJ40" s="206"/>
      <c r="JVK40" s="22"/>
      <c r="JVL40" s="22"/>
      <c r="JVM40" s="207"/>
      <c r="JVN40" s="188"/>
      <c r="JVO40" s="188"/>
      <c r="JVP40" s="188"/>
      <c r="JVQ40" s="188"/>
      <c r="JVR40" s="206"/>
      <c r="JVS40" s="206"/>
      <c r="JVT40" s="22"/>
      <c r="JVU40" s="22"/>
      <c r="JVV40" s="207"/>
      <c r="JVW40" s="188"/>
      <c r="JVX40" s="188"/>
      <c r="JVY40" s="188"/>
      <c r="JVZ40" s="188"/>
      <c r="JWA40" s="206"/>
      <c r="JWB40" s="206"/>
      <c r="JWC40" s="22"/>
      <c r="JWD40" s="22"/>
      <c r="JWE40" s="207"/>
      <c r="JWF40" s="188"/>
      <c r="JWG40" s="188"/>
      <c r="JWH40" s="188"/>
      <c r="JWI40" s="188"/>
      <c r="JWJ40" s="206"/>
      <c r="JWK40" s="206"/>
      <c r="JWL40" s="22"/>
      <c r="JWM40" s="22"/>
      <c r="JWN40" s="207"/>
      <c r="JWO40" s="188"/>
      <c r="JWP40" s="188"/>
      <c r="JWQ40" s="188"/>
      <c r="JWR40" s="188"/>
      <c r="JWS40" s="206"/>
      <c r="JWT40" s="206"/>
      <c r="JWU40" s="22"/>
      <c r="JWV40" s="22"/>
      <c r="JWW40" s="207"/>
      <c r="JWX40" s="188"/>
      <c r="JWY40" s="188"/>
      <c r="JWZ40" s="188"/>
      <c r="JXA40" s="188"/>
      <c r="JXB40" s="206"/>
      <c r="JXC40" s="206"/>
      <c r="JXD40" s="22"/>
      <c r="JXE40" s="22"/>
      <c r="JXF40" s="207"/>
      <c r="JXG40" s="188"/>
      <c r="JXH40" s="188"/>
      <c r="JXI40" s="188"/>
      <c r="JXJ40" s="188"/>
      <c r="JXK40" s="206"/>
      <c r="JXL40" s="206"/>
      <c r="JXM40" s="22"/>
      <c r="JXN40" s="22"/>
      <c r="JXO40" s="207"/>
      <c r="JXP40" s="188"/>
      <c r="JXQ40" s="188"/>
      <c r="JXR40" s="188"/>
      <c r="JXS40" s="188"/>
      <c r="JXT40" s="206"/>
      <c r="JXU40" s="206"/>
      <c r="JXV40" s="22"/>
      <c r="JXW40" s="22"/>
      <c r="JXX40" s="207"/>
      <c r="JXY40" s="188"/>
      <c r="JXZ40" s="188"/>
      <c r="JYA40" s="188"/>
      <c r="JYB40" s="188"/>
      <c r="JYC40" s="206"/>
      <c r="JYD40" s="206"/>
      <c r="JYE40" s="22"/>
      <c r="JYF40" s="22"/>
      <c r="JYG40" s="207"/>
      <c r="JYH40" s="188"/>
      <c r="JYI40" s="188"/>
      <c r="JYJ40" s="188"/>
      <c r="JYK40" s="188"/>
      <c r="JYL40" s="206"/>
      <c r="JYM40" s="206"/>
      <c r="JYN40" s="22"/>
      <c r="JYO40" s="22"/>
      <c r="JYP40" s="207"/>
      <c r="JYQ40" s="188"/>
      <c r="JYR40" s="188"/>
      <c r="JYS40" s="188"/>
      <c r="JYT40" s="188"/>
      <c r="JYU40" s="206"/>
      <c r="JYV40" s="206"/>
      <c r="JYW40" s="22"/>
      <c r="JYX40" s="22"/>
      <c r="JYY40" s="207"/>
      <c r="JYZ40" s="188"/>
      <c r="JZA40" s="188"/>
      <c r="JZB40" s="188"/>
      <c r="JZC40" s="188"/>
      <c r="JZD40" s="206"/>
      <c r="JZE40" s="206"/>
      <c r="JZF40" s="22"/>
      <c r="JZG40" s="22"/>
      <c r="JZH40" s="207"/>
      <c r="JZI40" s="188"/>
      <c r="JZJ40" s="188"/>
      <c r="JZK40" s="188"/>
      <c r="JZL40" s="188"/>
      <c r="JZM40" s="206"/>
      <c r="JZN40" s="206"/>
      <c r="JZO40" s="22"/>
      <c r="JZP40" s="22"/>
      <c r="JZQ40" s="207"/>
      <c r="JZR40" s="188"/>
      <c r="JZS40" s="188"/>
      <c r="JZT40" s="188"/>
      <c r="JZU40" s="188"/>
      <c r="JZV40" s="206"/>
      <c r="JZW40" s="206"/>
      <c r="JZX40" s="22"/>
      <c r="JZY40" s="22"/>
      <c r="JZZ40" s="207"/>
      <c r="KAA40" s="188"/>
      <c r="KAB40" s="188"/>
      <c r="KAC40" s="188"/>
      <c r="KAD40" s="188"/>
      <c r="KAE40" s="206"/>
      <c r="KAF40" s="206"/>
      <c r="KAG40" s="22"/>
      <c r="KAH40" s="22"/>
      <c r="KAI40" s="207"/>
      <c r="KAJ40" s="188"/>
      <c r="KAK40" s="188"/>
      <c r="KAL40" s="188"/>
      <c r="KAM40" s="188"/>
      <c r="KAN40" s="206"/>
      <c r="KAO40" s="206"/>
      <c r="KAP40" s="22"/>
      <c r="KAQ40" s="22"/>
      <c r="KAR40" s="207"/>
      <c r="KAS40" s="188"/>
      <c r="KAT40" s="188"/>
      <c r="KAU40" s="188"/>
      <c r="KAV40" s="188"/>
      <c r="KAW40" s="206"/>
      <c r="KAX40" s="206"/>
      <c r="KAY40" s="22"/>
      <c r="KAZ40" s="22"/>
      <c r="KBA40" s="207"/>
      <c r="KBB40" s="188"/>
      <c r="KBC40" s="188"/>
      <c r="KBD40" s="188"/>
      <c r="KBE40" s="188"/>
      <c r="KBF40" s="206"/>
      <c r="KBG40" s="206"/>
      <c r="KBH40" s="22"/>
      <c r="KBI40" s="22"/>
      <c r="KBJ40" s="207"/>
      <c r="KBK40" s="188"/>
      <c r="KBL40" s="188"/>
      <c r="KBM40" s="188"/>
      <c r="KBN40" s="188"/>
      <c r="KBO40" s="206"/>
      <c r="KBP40" s="206"/>
      <c r="KBQ40" s="22"/>
      <c r="KBR40" s="22"/>
      <c r="KBS40" s="207"/>
      <c r="KBT40" s="188"/>
      <c r="KBU40" s="188"/>
      <c r="KBV40" s="188"/>
      <c r="KBW40" s="188"/>
      <c r="KBX40" s="206"/>
      <c r="KBY40" s="206"/>
      <c r="KBZ40" s="22"/>
      <c r="KCA40" s="22"/>
      <c r="KCB40" s="207"/>
      <c r="KCC40" s="188"/>
      <c r="KCD40" s="188"/>
      <c r="KCE40" s="188"/>
      <c r="KCF40" s="188"/>
      <c r="KCG40" s="206"/>
      <c r="KCH40" s="206"/>
      <c r="KCI40" s="22"/>
      <c r="KCJ40" s="22"/>
      <c r="KCK40" s="207"/>
      <c r="KCL40" s="188"/>
      <c r="KCM40" s="188"/>
      <c r="KCN40" s="188"/>
      <c r="KCO40" s="188"/>
      <c r="KCP40" s="206"/>
      <c r="KCQ40" s="206"/>
      <c r="KCR40" s="22"/>
      <c r="KCS40" s="22"/>
      <c r="KCT40" s="207"/>
      <c r="KCU40" s="188"/>
      <c r="KCV40" s="188"/>
      <c r="KCW40" s="188"/>
      <c r="KCX40" s="188"/>
      <c r="KCY40" s="206"/>
      <c r="KCZ40" s="206"/>
      <c r="KDA40" s="22"/>
      <c r="KDB40" s="22"/>
      <c r="KDC40" s="207"/>
      <c r="KDD40" s="188"/>
      <c r="KDE40" s="188"/>
      <c r="KDF40" s="188"/>
      <c r="KDG40" s="188"/>
      <c r="KDH40" s="206"/>
      <c r="KDI40" s="206"/>
      <c r="KDJ40" s="22"/>
      <c r="KDK40" s="22"/>
      <c r="KDL40" s="207"/>
      <c r="KDM40" s="188"/>
      <c r="KDN40" s="188"/>
      <c r="KDO40" s="188"/>
      <c r="KDP40" s="188"/>
      <c r="KDQ40" s="206"/>
      <c r="KDR40" s="206"/>
      <c r="KDS40" s="22"/>
      <c r="KDT40" s="22"/>
      <c r="KDU40" s="207"/>
      <c r="KDV40" s="188"/>
      <c r="KDW40" s="188"/>
      <c r="KDX40" s="188"/>
      <c r="KDY40" s="188"/>
      <c r="KDZ40" s="206"/>
      <c r="KEA40" s="206"/>
      <c r="KEB40" s="22"/>
      <c r="KEC40" s="22"/>
      <c r="KED40" s="207"/>
      <c r="KEE40" s="188"/>
      <c r="KEF40" s="188"/>
      <c r="KEG40" s="188"/>
      <c r="KEH40" s="188"/>
      <c r="KEI40" s="206"/>
      <c r="KEJ40" s="206"/>
      <c r="KEK40" s="22"/>
      <c r="KEL40" s="22"/>
      <c r="KEM40" s="207"/>
      <c r="KEN40" s="188"/>
      <c r="KEO40" s="188"/>
      <c r="KEP40" s="188"/>
      <c r="KEQ40" s="188"/>
      <c r="KER40" s="206"/>
      <c r="KES40" s="206"/>
      <c r="KET40" s="22"/>
      <c r="KEU40" s="22"/>
      <c r="KEV40" s="207"/>
      <c r="KEW40" s="188"/>
      <c r="KEX40" s="188"/>
      <c r="KEY40" s="188"/>
      <c r="KEZ40" s="188"/>
      <c r="KFA40" s="206"/>
      <c r="KFB40" s="206"/>
      <c r="KFC40" s="22"/>
      <c r="KFD40" s="22"/>
      <c r="KFE40" s="207"/>
      <c r="KFF40" s="188"/>
      <c r="KFG40" s="188"/>
      <c r="KFH40" s="188"/>
      <c r="KFI40" s="188"/>
      <c r="KFJ40" s="206"/>
      <c r="KFK40" s="206"/>
      <c r="KFL40" s="22"/>
      <c r="KFM40" s="22"/>
      <c r="KFN40" s="207"/>
      <c r="KFO40" s="188"/>
      <c r="KFP40" s="188"/>
      <c r="KFQ40" s="188"/>
      <c r="KFR40" s="188"/>
      <c r="KFS40" s="206"/>
      <c r="KFT40" s="206"/>
      <c r="KFU40" s="22"/>
      <c r="KFV40" s="22"/>
      <c r="KFW40" s="207"/>
      <c r="KFX40" s="188"/>
      <c r="KFY40" s="188"/>
      <c r="KFZ40" s="188"/>
      <c r="KGA40" s="188"/>
      <c r="KGB40" s="206"/>
      <c r="KGC40" s="206"/>
      <c r="KGD40" s="22"/>
      <c r="KGE40" s="22"/>
      <c r="KGF40" s="207"/>
      <c r="KGG40" s="188"/>
      <c r="KGH40" s="188"/>
      <c r="KGI40" s="188"/>
      <c r="KGJ40" s="188"/>
      <c r="KGK40" s="206"/>
      <c r="KGL40" s="206"/>
      <c r="KGM40" s="22"/>
      <c r="KGN40" s="22"/>
      <c r="KGO40" s="207"/>
      <c r="KGP40" s="188"/>
      <c r="KGQ40" s="188"/>
      <c r="KGR40" s="188"/>
      <c r="KGS40" s="188"/>
      <c r="KGT40" s="206"/>
      <c r="KGU40" s="206"/>
      <c r="KGV40" s="22"/>
      <c r="KGW40" s="22"/>
      <c r="KGX40" s="207"/>
      <c r="KGY40" s="188"/>
      <c r="KGZ40" s="188"/>
      <c r="KHA40" s="188"/>
      <c r="KHB40" s="188"/>
      <c r="KHC40" s="206"/>
      <c r="KHD40" s="206"/>
      <c r="KHE40" s="22"/>
      <c r="KHF40" s="22"/>
      <c r="KHG40" s="207"/>
      <c r="KHH40" s="188"/>
      <c r="KHI40" s="188"/>
      <c r="KHJ40" s="188"/>
      <c r="KHK40" s="188"/>
      <c r="KHL40" s="206"/>
      <c r="KHM40" s="206"/>
      <c r="KHN40" s="22"/>
      <c r="KHO40" s="22"/>
      <c r="KHP40" s="207"/>
      <c r="KHQ40" s="188"/>
      <c r="KHR40" s="188"/>
      <c r="KHS40" s="188"/>
      <c r="KHT40" s="188"/>
      <c r="KHU40" s="206"/>
      <c r="KHV40" s="206"/>
      <c r="KHW40" s="22"/>
      <c r="KHX40" s="22"/>
      <c r="KHY40" s="207"/>
      <c r="KHZ40" s="188"/>
      <c r="KIA40" s="188"/>
      <c r="KIB40" s="188"/>
      <c r="KIC40" s="188"/>
      <c r="KID40" s="206"/>
      <c r="KIE40" s="206"/>
      <c r="KIF40" s="22"/>
      <c r="KIG40" s="22"/>
      <c r="KIH40" s="207"/>
      <c r="KII40" s="188"/>
      <c r="KIJ40" s="188"/>
      <c r="KIK40" s="188"/>
      <c r="KIL40" s="188"/>
      <c r="KIM40" s="206"/>
      <c r="KIN40" s="206"/>
      <c r="KIO40" s="22"/>
      <c r="KIP40" s="22"/>
      <c r="KIQ40" s="207"/>
      <c r="KIR40" s="188"/>
      <c r="KIS40" s="188"/>
      <c r="KIT40" s="188"/>
      <c r="KIU40" s="188"/>
      <c r="KIV40" s="206"/>
      <c r="KIW40" s="206"/>
      <c r="KIX40" s="22"/>
      <c r="KIY40" s="22"/>
      <c r="KIZ40" s="207"/>
      <c r="KJA40" s="188"/>
      <c r="KJB40" s="188"/>
      <c r="KJC40" s="188"/>
      <c r="KJD40" s="188"/>
      <c r="KJE40" s="206"/>
      <c r="KJF40" s="206"/>
      <c r="KJG40" s="22"/>
      <c r="KJH40" s="22"/>
      <c r="KJI40" s="207"/>
      <c r="KJJ40" s="188"/>
      <c r="KJK40" s="188"/>
      <c r="KJL40" s="188"/>
      <c r="KJM40" s="188"/>
      <c r="KJN40" s="206"/>
      <c r="KJO40" s="206"/>
      <c r="KJP40" s="22"/>
      <c r="KJQ40" s="22"/>
      <c r="KJR40" s="207"/>
      <c r="KJS40" s="188"/>
      <c r="KJT40" s="188"/>
      <c r="KJU40" s="188"/>
      <c r="KJV40" s="188"/>
      <c r="KJW40" s="206"/>
      <c r="KJX40" s="206"/>
      <c r="KJY40" s="22"/>
      <c r="KJZ40" s="22"/>
      <c r="KKA40" s="207"/>
      <c r="KKB40" s="188"/>
      <c r="KKC40" s="188"/>
      <c r="KKD40" s="188"/>
      <c r="KKE40" s="188"/>
      <c r="KKF40" s="206"/>
      <c r="KKG40" s="206"/>
      <c r="KKH40" s="22"/>
      <c r="KKI40" s="22"/>
      <c r="KKJ40" s="207"/>
      <c r="KKK40" s="188"/>
      <c r="KKL40" s="188"/>
      <c r="KKM40" s="188"/>
      <c r="KKN40" s="188"/>
      <c r="KKO40" s="206"/>
      <c r="KKP40" s="206"/>
      <c r="KKQ40" s="22"/>
      <c r="KKR40" s="22"/>
      <c r="KKS40" s="207"/>
      <c r="KKT40" s="188"/>
      <c r="KKU40" s="188"/>
      <c r="KKV40" s="188"/>
      <c r="KKW40" s="188"/>
      <c r="KKX40" s="206"/>
      <c r="KKY40" s="206"/>
      <c r="KKZ40" s="22"/>
      <c r="KLA40" s="22"/>
      <c r="KLB40" s="207"/>
      <c r="KLC40" s="188"/>
      <c r="KLD40" s="188"/>
      <c r="KLE40" s="188"/>
      <c r="KLF40" s="188"/>
      <c r="KLG40" s="206"/>
      <c r="KLH40" s="206"/>
      <c r="KLI40" s="22"/>
      <c r="KLJ40" s="22"/>
      <c r="KLK40" s="207"/>
      <c r="KLL40" s="188"/>
      <c r="KLM40" s="188"/>
      <c r="KLN40" s="188"/>
      <c r="KLO40" s="188"/>
      <c r="KLP40" s="206"/>
      <c r="KLQ40" s="206"/>
      <c r="KLR40" s="22"/>
      <c r="KLS40" s="22"/>
      <c r="KLT40" s="207"/>
      <c r="KLU40" s="188"/>
      <c r="KLV40" s="188"/>
      <c r="KLW40" s="188"/>
      <c r="KLX40" s="188"/>
      <c r="KLY40" s="206"/>
      <c r="KLZ40" s="206"/>
      <c r="KMA40" s="22"/>
      <c r="KMB40" s="22"/>
      <c r="KMC40" s="207"/>
      <c r="KMD40" s="188"/>
      <c r="KME40" s="188"/>
      <c r="KMF40" s="188"/>
      <c r="KMG40" s="188"/>
      <c r="KMH40" s="206"/>
      <c r="KMI40" s="206"/>
      <c r="KMJ40" s="22"/>
      <c r="KMK40" s="22"/>
      <c r="KML40" s="207"/>
      <c r="KMM40" s="188"/>
      <c r="KMN40" s="188"/>
      <c r="KMO40" s="188"/>
      <c r="KMP40" s="188"/>
      <c r="KMQ40" s="206"/>
      <c r="KMR40" s="206"/>
      <c r="KMS40" s="22"/>
      <c r="KMT40" s="22"/>
      <c r="KMU40" s="207"/>
      <c r="KMV40" s="188"/>
      <c r="KMW40" s="188"/>
      <c r="KMX40" s="188"/>
      <c r="KMY40" s="188"/>
      <c r="KMZ40" s="206"/>
      <c r="KNA40" s="206"/>
      <c r="KNB40" s="22"/>
      <c r="KNC40" s="22"/>
      <c r="KND40" s="207"/>
      <c r="KNE40" s="188"/>
      <c r="KNF40" s="188"/>
      <c r="KNG40" s="188"/>
      <c r="KNH40" s="188"/>
      <c r="KNI40" s="206"/>
      <c r="KNJ40" s="206"/>
      <c r="KNK40" s="22"/>
      <c r="KNL40" s="22"/>
      <c r="KNM40" s="207"/>
      <c r="KNN40" s="188"/>
      <c r="KNO40" s="188"/>
      <c r="KNP40" s="188"/>
      <c r="KNQ40" s="188"/>
      <c r="KNR40" s="206"/>
      <c r="KNS40" s="206"/>
      <c r="KNT40" s="22"/>
      <c r="KNU40" s="22"/>
      <c r="KNV40" s="207"/>
      <c r="KNW40" s="188"/>
      <c r="KNX40" s="188"/>
      <c r="KNY40" s="188"/>
      <c r="KNZ40" s="188"/>
      <c r="KOA40" s="206"/>
      <c r="KOB40" s="206"/>
      <c r="KOC40" s="22"/>
      <c r="KOD40" s="22"/>
      <c r="KOE40" s="207"/>
      <c r="KOF40" s="188"/>
      <c r="KOG40" s="188"/>
      <c r="KOH40" s="188"/>
      <c r="KOI40" s="188"/>
      <c r="KOJ40" s="206"/>
      <c r="KOK40" s="206"/>
      <c r="KOL40" s="22"/>
      <c r="KOM40" s="22"/>
      <c r="KON40" s="207"/>
      <c r="KOO40" s="188"/>
      <c r="KOP40" s="188"/>
      <c r="KOQ40" s="188"/>
      <c r="KOR40" s="188"/>
      <c r="KOS40" s="206"/>
      <c r="KOT40" s="206"/>
      <c r="KOU40" s="22"/>
      <c r="KOV40" s="22"/>
      <c r="KOW40" s="207"/>
      <c r="KOX40" s="188"/>
      <c r="KOY40" s="188"/>
      <c r="KOZ40" s="188"/>
      <c r="KPA40" s="188"/>
      <c r="KPB40" s="206"/>
      <c r="KPC40" s="206"/>
      <c r="KPD40" s="22"/>
      <c r="KPE40" s="22"/>
      <c r="KPF40" s="207"/>
      <c r="KPG40" s="188"/>
      <c r="KPH40" s="188"/>
      <c r="KPI40" s="188"/>
      <c r="KPJ40" s="188"/>
      <c r="KPK40" s="206"/>
      <c r="KPL40" s="206"/>
      <c r="KPM40" s="22"/>
      <c r="KPN40" s="22"/>
      <c r="KPO40" s="207"/>
      <c r="KPP40" s="188"/>
      <c r="KPQ40" s="188"/>
      <c r="KPR40" s="188"/>
      <c r="KPS40" s="188"/>
      <c r="KPT40" s="206"/>
      <c r="KPU40" s="206"/>
      <c r="KPV40" s="22"/>
      <c r="KPW40" s="22"/>
      <c r="KPX40" s="207"/>
      <c r="KPY40" s="188"/>
      <c r="KPZ40" s="188"/>
      <c r="KQA40" s="188"/>
      <c r="KQB40" s="188"/>
      <c r="KQC40" s="206"/>
      <c r="KQD40" s="206"/>
      <c r="KQE40" s="22"/>
      <c r="KQF40" s="22"/>
      <c r="KQG40" s="207"/>
      <c r="KQH40" s="188"/>
      <c r="KQI40" s="188"/>
      <c r="KQJ40" s="188"/>
      <c r="KQK40" s="188"/>
      <c r="KQL40" s="206"/>
      <c r="KQM40" s="206"/>
      <c r="KQN40" s="22"/>
      <c r="KQO40" s="22"/>
      <c r="KQP40" s="207"/>
      <c r="KQQ40" s="188"/>
      <c r="KQR40" s="188"/>
      <c r="KQS40" s="188"/>
      <c r="KQT40" s="188"/>
      <c r="KQU40" s="206"/>
      <c r="KQV40" s="206"/>
      <c r="KQW40" s="22"/>
      <c r="KQX40" s="22"/>
      <c r="KQY40" s="207"/>
      <c r="KQZ40" s="188"/>
      <c r="KRA40" s="188"/>
      <c r="KRB40" s="188"/>
      <c r="KRC40" s="188"/>
      <c r="KRD40" s="206"/>
      <c r="KRE40" s="206"/>
      <c r="KRF40" s="22"/>
      <c r="KRG40" s="22"/>
      <c r="KRH40" s="207"/>
      <c r="KRI40" s="188"/>
      <c r="KRJ40" s="188"/>
      <c r="KRK40" s="188"/>
      <c r="KRL40" s="188"/>
      <c r="KRM40" s="206"/>
      <c r="KRN40" s="206"/>
      <c r="KRO40" s="22"/>
      <c r="KRP40" s="22"/>
      <c r="KRQ40" s="207"/>
      <c r="KRR40" s="188"/>
      <c r="KRS40" s="188"/>
      <c r="KRT40" s="188"/>
      <c r="KRU40" s="188"/>
      <c r="KRV40" s="206"/>
      <c r="KRW40" s="206"/>
      <c r="KRX40" s="22"/>
      <c r="KRY40" s="22"/>
      <c r="KRZ40" s="207"/>
      <c r="KSA40" s="188"/>
      <c r="KSB40" s="188"/>
      <c r="KSC40" s="188"/>
      <c r="KSD40" s="188"/>
      <c r="KSE40" s="206"/>
      <c r="KSF40" s="206"/>
      <c r="KSG40" s="22"/>
      <c r="KSH40" s="22"/>
      <c r="KSI40" s="207"/>
      <c r="KSJ40" s="188"/>
      <c r="KSK40" s="188"/>
      <c r="KSL40" s="188"/>
      <c r="KSM40" s="188"/>
      <c r="KSN40" s="206"/>
      <c r="KSO40" s="206"/>
      <c r="KSP40" s="22"/>
      <c r="KSQ40" s="22"/>
      <c r="KSR40" s="207"/>
      <c r="KSS40" s="188"/>
      <c r="KST40" s="188"/>
      <c r="KSU40" s="188"/>
      <c r="KSV40" s="188"/>
      <c r="KSW40" s="206"/>
      <c r="KSX40" s="206"/>
      <c r="KSY40" s="22"/>
      <c r="KSZ40" s="22"/>
      <c r="KTA40" s="207"/>
      <c r="KTB40" s="188"/>
      <c r="KTC40" s="188"/>
      <c r="KTD40" s="188"/>
      <c r="KTE40" s="188"/>
      <c r="KTF40" s="206"/>
      <c r="KTG40" s="206"/>
      <c r="KTH40" s="22"/>
      <c r="KTI40" s="22"/>
      <c r="KTJ40" s="207"/>
      <c r="KTK40" s="188"/>
      <c r="KTL40" s="188"/>
      <c r="KTM40" s="188"/>
      <c r="KTN40" s="188"/>
      <c r="KTO40" s="206"/>
      <c r="KTP40" s="206"/>
      <c r="KTQ40" s="22"/>
      <c r="KTR40" s="22"/>
      <c r="KTS40" s="207"/>
      <c r="KTT40" s="188"/>
      <c r="KTU40" s="188"/>
      <c r="KTV40" s="188"/>
      <c r="KTW40" s="188"/>
      <c r="KTX40" s="206"/>
      <c r="KTY40" s="206"/>
      <c r="KTZ40" s="22"/>
      <c r="KUA40" s="22"/>
      <c r="KUB40" s="207"/>
      <c r="KUC40" s="188"/>
      <c r="KUD40" s="188"/>
      <c r="KUE40" s="188"/>
      <c r="KUF40" s="188"/>
      <c r="KUG40" s="206"/>
      <c r="KUH40" s="206"/>
      <c r="KUI40" s="22"/>
      <c r="KUJ40" s="22"/>
      <c r="KUK40" s="207"/>
      <c r="KUL40" s="188"/>
      <c r="KUM40" s="188"/>
      <c r="KUN40" s="188"/>
      <c r="KUO40" s="188"/>
      <c r="KUP40" s="206"/>
      <c r="KUQ40" s="206"/>
      <c r="KUR40" s="22"/>
      <c r="KUS40" s="22"/>
      <c r="KUT40" s="207"/>
      <c r="KUU40" s="188"/>
      <c r="KUV40" s="188"/>
      <c r="KUW40" s="188"/>
      <c r="KUX40" s="188"/>
      <c r="KUY40" s="206"/>
      <c r="KUZ40" s="206"/>
      <c r="KVA40" s="22"/>
      <c r="KVB40" s="22"/>
      <c r="KVC40" s="207"/>
      <c r="KVD40" s="188"/>
      <c r="KVE40" s="188"/>
      <c r="KVF40" s="188"/>
      <c r="KVG40" s="188"/>
      <c r="KVH40" s="206"/>
      <c r="KVI40" s="206"/>
      <c r="KVJ40" s="22"/>
      <c r="KVK40" s="22"/>
      <c r="KVL40" s="207"/>
      <c r="KVM40" s="188"/>
      <c r="KVN40" s="188"/>
      <c r="KVO40" s="188"/>
      <c r="KVP40" s="188"/>
      <c r="KVQ40" s="206"/>
      <c r="KVR40" s="206"/>
      <c r="KVS40" s="22"/>
      <c r="KVT40" s="22"/>
      <c r="KVU40" s="207"/>
      <c r="KVV40" s="188"/>
      <c r="KVW40" s="188"/>
      <c r="KVX40" s="188"/>
      <c r="KVY40" s="188"/>
      <c r="KVZ40" s="206"/>
      <c r="KWA40" s="206"/>
      <c r="KWB40" s="22"/>
      <c r="KWC40" s="22"/>
      <c r="KWD40" s="207"/>
      <c r="KWE40" s="188"/>
      <c r="KWF40" s="188"/>
      <c r="KWG40" s="188"/>
      <c r="KWH40" s="188"/>
      <c r="KWI40" s="206"/>
      <c r="KWJ40" s="206"/>
      <c r="KWK40" s="22"/>
      <c r="KWL40" s="22"/>
      <c r="KWM40" s="207"/>
      <c r="KWN40" s="188"/>
      <c r="KWO40" s="188"/>
      <c r="KWP40" s="188"/>
      <c r="KWQ40" s="188"/>
      <c r="KWR40" s="206"/>
      <c r="KWS40" s="206"/>
      <c r="KWT40" s="22"/>
      <c r="KWU40" s="22"/>
      <c r="KWV40" s="207"/>
      <c r="KWW40" s="188"/>
      <c r="KWX40" s="188"/>
      <c r="KWY40" s="188"/>
      <c r="KWZ40" s="188"/>
      <c r="KXA40" s="206"/>
      <c r="KXB40" s="206"/>
      <c r="KXC40" s="22"/>
      <c r="KXD40" s="22"/>
      <c r="KXE40" s="207"/>
      <c r="KXF40" s="188"/>
      <c r="KXG40" s="188"/>
      <c r="KXH40" s="188"/>
      <c r="KXI40" s="188"/>
      <c r="KXJ40" s="206"/>
      <c r="KXK40" s="206"/>
      <c r="KXL40" s="22"/>
      <c r="KXM40" s="22"/>
      <c r="KXN40" s="207"/>
      <c r="KXO40" s="188"/>
      <c r="KXP40" s="188"/>
      <c r="KXQ40" s="188"/>
      <c r="KXR40" s="188"/>
      <c r="KXS40" s="206"/>
      <c r="KXT40" s="206"/>
      <c r="KXU40" s="22"/>
      <c r="KXV40" s="22"/>
      <c r="KXW40" s="207"/>
      <c r="KXX40" s="188"/>
      <c r="KXY40" s="188"/>
      <c r="KXZ40" s="188"/>
      <c r="KYA40" s="188"/>
      <c r="KYB40" s="206"/>
      <c r="KYC40" s="206"/>
      <c r="KYD40" s="22"/>
      <c r="KYE40" s="22"/>
      <c r="KYF40" s="207"/>
      <c r="KYG40" s="188"/>
      <c r="KYH40" s="188"/>
      <c r="KYI40" s="188"/>
      <c r="KYJ40" s="188"/>
      <c r="KYK40" s="206"/>
      <c r="KYL40" s="206"/>
      <c r="KYM40" s="22"/>
      <c r="KYN40" s="22"/>
      <c r="KYO40" s="207"/>
      <c r="KYP40" s="188"/>
      <c r="KYQ40" s="188"/>
      <c r="KYR40" s="188"/>
      <c r="KYS40" s="188"/>
      <c r="KYT40" s="206"/>
      <c r="KYU40" s="206"/>
      <c r="KYV40" s="22"/>
      <c r="KYW40" s="22"/>
      <c r="KYX40" s="207"/>
      <c r="KYY40" s="188"/>
      <c r="KYZ40" s="188"/>
      <c r="KZA40" s="188"/>
      <c r="KZB40" s="188"/>
      <c r="KZC40" s="206"/>
      <c r="KZD40" s="206"/>
      <c r="KZE40" s="22"/>
      <c r="KZF40" s="22"/>
      <c r="KZG40" s="207"/>
      <c r="KZH40" s="188"/>
      <c r="KZI40" s="188"/>
      <c r="KZJ40" s="188"/>
      <c r="KZK40" s="188"/>
      <c r="KZL40" s="206"/>
      <c r="KZM40" s="206"/>
      <c r="KZN40" s="22"/>
      <c r="KZO40" s="22"/>
      <c r="KZP40" s="207"/>
      <c r="KZQ40" s="188"/>
      <c r="KZR40" s="188"/>
      <c r="KZS40" s="188"/>
      <c r="KZT40" s="188"/>
      <c r="KZU40" s="206"/>
      <c r="KZV40" s="206"/>
      <c r="KZW40" s="22"/>
      <c r="KZX40" s="22"/>
      <c r="KZY40" s="207"/>
      <c r="KZZ40" s="188"/>
      <c r="LAA40" s="188"/>
      <c r="LAB40" s="188"/>
      <c r="LAC40" s="188"/>
      <c r="LAD40" s="206"/>
      <c r="LAE40" s="206"/>
      <c r="LAF40" s="22"/>
      <c r="LAG40" s="22"/>
      <c r="LAH40" s="207"/>
      <c r="LAI40" s="188"/>
      <c r="LAJ40" s="188"/>
      <c r="LAK40" s="188"/>
      <c r="LAL40" s="188"/>
      <c r="LAM40" s="206"/>
      <c r="LAN40" s="206"/>
      <c r="LAO40" s="22"/>
      <c r="LAP40" s="22"/>
      <c r="LAQ40" s="207"/>
      <c r="LAR40" s="188"/>
      <c r="LAS40" s="188"/>
      <c r="LAT40" s="188"/>
      <c r="LAU40" s="188"/>
      <c r="LAV40" s="206"/>
      <c r="LAW40" s="206"/>
      <c r="LAX40" s="22"/>
      <c r="LAY40" s="22"/>
      <c r="LAZ40" s="207"/>
      <c r="LBA40" s="188"/>
      <c r="LBB40" s="188"/>
      <c r="LBC40" s="188"/>
      <c r="LBD40" s="188"/>
      <c r="LBE40" s="206"/>
      <c r="LBF40" s="206"/>
      <c r="LBG40" s="22"/>
      <c r="LBH40" s="22"/>
      <c r="LBI40" s="207"/>
      <c r="LBJ40" s="188"/>
      <c r="LBK40" s="188"/>
      <c r="LBL40" s="188"/>
      <c r="LBM40" s="188"/>
      <c r="LBN40" s="206"/>
      <c r="LBO40" s="206"/>
      <c r="LBP40" s="22"/>
      <c r="LBQ40" s="22"/>
      <c r="LBR40" s="207"/>
      <c r="LBS40" s="188"/>
      <c r="LBT40" s="188"/>
      <c r="LBU40" s="188"/>
      <c r="LBV40" s="188"/>
      <c r="LBW40" s="206"/>
      <c r="LBX40" s="206"/>
      <c r="LBY40" s="22"/>
      <c r="LBZ40" s="22"/>
      <c r="LCA40" s="207"/>
      <c r="LCB40" s="188"/>
      <c r="LCC40" s="188"/>
      <c r="LCD40" s="188"/>
      <c r="LCE40" s="188"/>
      <c r="LCF40" s="206"/>
      <c r="LCG40" s="206"/>
      <c r="LCH40" s="22"/>
      <c r="LCI40" s="22"/>
      <c r="LCJ40" s="207"/>
      <c r="LCK40" s="188"/>
      <c r="LCL40" s="188"/>
      <c r="LCM40" s="188"/>
      <c r="LCN40" s="188"/>
      <c r="LCO40" s="206"/>
      <c r="LCP40" s="206"/>
      <c r="LCQ40" s="22"/>
      <c r="LCR40" s="22"/>
      <c r="LCS40" s="207"/>
      <c r="LCT40" s="188"/>
      <c r="LCU40" s="188"/>
      <c r="LCV40" s="188"/>
      <c r="LCW40" s="188"/>
      <c r="LCX40" s="206"/>
      <c r="LCY40" s="206"/>
      <c r="LCZ40" s="22"/>
      <c r="LDA40" s="22"/>
      <c r="LDB40" s="207"/>
      <c r="LDC40" s="188"/>
      <c r="LDD40" s="188"/>
      <c r="LDE40" s="188"/>
      <c r="LDF40" s="188"/>
      <c r="LDG40" s="206"/>
      <c r="LDH40" s="206"/>
      <c r="LDI40" s="22"/>
      <c r="LDJ40" s="22"/>
      <c r="LDK40" s="207"/>
      <c r="LDL40" s="188"/>
      <c r="LDM40" s="188"/>
      <c r="LDN40" s="188"/>
      <c r="LDO40" s="188"/>
      <c r="LDP40" s="206"/>
      <c r="LDQ40" s="206"/>
      <c r="LDR40" s="22"/>
      <c r="LDS40" s="22"/>
      <c r="LDT40" s="207"/>
      <c r="LDU40" s="188"/>
      <c r="LDV40" s="188"/>
      <c r="LDW40" s="188"/>
      <c r="LDX40" s="188"/>
      <c r="LDY40" s="206"/>
      <c r="LDZ40" s="206"/>
      <c r="LEA40" s="22"/>
      <c r="LEB40" s="22"/>
      <c r="LEC40" s="207"/>
      <c r="LED40" s="188"/>
      <c r="LEE40" s="188"/>
      <c r="LEF40" s="188"/>
      <c r="LEG40" s="188"/>
      <c r="LEH40" s="206"/>
      <c r="LEI40" s="206"/>
      <c r="LEJ40" s="22"/>
      <c r="LEK40" s="22"/>
      <c r="LEL40" s="207"/>
      <c r="LEM40" s="188"/>
      <c r="LEN40" s="188"/>
      <c r="LEO40" s="188"/>
      <c r="LEP40" s="188"/>
      <c r="LEQ40" s="206"/>
      <c r="LER40" s="206"/>
      <c r="LES40" s="22"/>
      <c r="LET40" s="22"/>
      <c r="LEU40" s="207"/>
      <c r="LEV40" s="188"/>
      <c r="LEW40" s="188"/>
      <c r="LEX40" s="188"/>
      <c r="LEY40" s="188"/>
      <c r="LEZ40" s="206"/>
      <c r="LFA40" s="206"/>
      <c r="LFB40" s="22"/>
      <c r="LFC40" s="22"/>
      <c r="LFD40" s="207"/>
      <c r="LFE40" s="188"/>
      <c r="LFF40" s="188"/>
      <c r="LFG40" s="188"/>
      <c r="LFH40" s="188"/>
      <c r="LFI40" s="206"/>
      <c r="LFJ40" s="206"/>
      <c r="LFK40" s="22"/>
      <c r="LFL40" s="22"/>
      <c r="LFM40" s="207"/>
      <c r="LFN40" s="188"/>
      <c r="LFO40" s="188"/>
      <c r="LFP40" s="188"/>
      <c r="LFQ40" s="188"/>
      <c r="LFR40" s="206"/>
      <c r="LFS40" s="206"/>
      <c r="LFT40" s="22"/>
      <c r="LFU40" s="22"/>
      <c r="LFV40" s="207"/>
      <c r="LFW40" s="188"/>
      <c r="LFX40" s="188"/>
      <c r="LFY40" s="188"/>
      <c r="LFZ40" s="188"/>
      <c r="LGA40" s="206"/>
      <c r="LGB40" s="206"/>
      <c r="LGC40" s="22"/>
      <c r="LGD40" s="22"/>
      <c r="LGE40" s="207"/>
      <c r="LGF40" s="188"/>
      <c r="LGG40" s="188"/>
      <c r="LGH40" s="188"/>
      <c r="LGI40" s="188"/>
      <c r="LGJ40" s="206"/>
      <c r="LGK40" s="206"/>
      <c r="LGL40" s="22"/>
      <c r="LGM40" s="22"/>
      <c r="LGN40" s="207"/>
      <c r="LGO40" s="188"/>
      <c r="LGP40" s="188"/>
      <c r="LGQ40" s="188"/>
      <c r="LGR40" s="188"/>
      <c r="LGS40" s="206"/>
      <c r="LGT40" s="206"/>
      <c r="LGU40" s="22"/>
      <c r="LGV40" s="22"/>
      <c r="LGW40" s="207"/>
      <c r="LGX40" s="188"/>
      <c r="LGY40" s="188"/>
      <c r="LGZ40" s="188"/>
      <c r="LHA40" s="188"/>
      <c r="LHB40" s="206"/>
      <c r="LHC40" s="206"/>
      <c r="LHD40" s="22"/>
      <c r="LHE40" s="22"/>
      <c r="LHF40" s="207"/>
      <c r="LHG40" s="188"/>
      <c r="LHH40" s="188"/>
      <c r="LHI40" s="188"/>
      <c r="LHJ40" s="188"/>
      <c r="LHK40" s="206"/>
      <c r="LHL40" s="206"/>
      <c r="LHM40" s="22"/>
      <c r="LHN40" s="22"/>
      <c r="LHO40" s="207"/>
      <c r="LHP40" s="188"/>
      <c r="LHQ40" s="188"/>
      <c r="LHR40" s="188"/>
      <c r="LHS40" s="188"/>
      <c r="LHT40" s="206"/>
      <c r="LHU40" s="206"/>
      <c r="LHV40" s="22"/>
      <c r="LHW40" s="22"/>
      <c r="LHX40" s="207"/>
      <c r="LHY40" s="188"/>
      <c r="LHZ40" s="188"/>
      <c r="LIA40" s="188"/>
      <c r="LIB40" s="188"/>
      <c r="LIC40" s="206"/>
      <c r="LID40" s="206"/>
      <c r="LIE40" s="22"/>
      <c r="LIF40" s="22"/>
      <c r="LIG40" s="207"/>
      <c r="LIH40" s="188"/>
      <c r="LII40" s="188"/>
      <c r="LIJ40" s="188"/>
      <c r="LIK40" s="188"/>
      <c r="LIL40" s="206"/>
      <c r="LIM40" s="206"/>
      <c r="LIN40" s="22"/>
      <c r="LIO40" s="22"/>
      <c r="LIP40" s="207"/>
      <c r="LIQ40" s="188"/>
      <c r="LIR40" s="188"/>
      <c r="LIS40" s="188"/>
      <c r="LIT40" s="188"/>
      <c r="LIU40" s="206"/>
      <c r="LIV40" s="206"/>
      <c r="LIW40" s="22"/>
      <c r="LIX40" s="22"/>
      <c r="LIY40" s="207"/>
      <c r="LIZ40" s="188"/>
      <c r="LJA40" s="188"/>
      <c r="LJB40" s="188"/>
      <c r="LJC40" s="188"/>
      <c r="LJD40" s="206"/>
      <c r="LJE40" s="206"/>
      <c r="LJF40" s="22"/>
      <c r="LJG40" s="22"/>
      <c r="LJH40" s="207"/>
      <c r="LJI40" s="188"/>
      <c r="LJJ40" s="188"/>
      <c r="LJK40" s="188"/>
      <c r="LJL40" s="188"/>
      <c r="LJM40" s="206"/>
      <c r="LJN40" s="206"/>
      <c r="LJO40" s="22"/>
      <c r="LJP40" s="22"/>
      <c r="LJQ40" s="207"/>
      <c r="LJR40" s="188"/>
      <c r="LJS40" s="188"/>
      <c r="LJT40" s="188"/>
      <c r="LJU40" s="188"/>
      <c r="LJV40" s="206"/>
      <c r="LJW40" s="206"/>
      <c r="LJX40" s="22"/>
      <c r="LJY40" s="22"/>
      <c r="LJZ40" s="207"/>
      <c r="LKA40" s="188"/>
      <c r="LKB40" s="188"/>
      <c r="LKC40" s="188"/>
      <c r="LKD40" s="188"/>
      <c r="LKE40" s="206"/>
      <c r="LKF40" s="206"/>
      <c r="LKG40" s="22"/>
      <c r="LKH40" s="22"/>
      <c r="LKI40" s="207"/>
      <c r="LKJ40" s="188"/>
      <c r="LKK40" s="188"/>
      <c r="LKL40" s="188"/>
      <c r="LKM40" s="188"/>
      <c r="LKN40" s="206"/>
      <c r="LKO40" s="206"/>
      <c r="LKP40" s="22"/>
      <c r="LKQ40" s="22"/>
      <c r="LKR40" s="207"/>
      <c r="LKS40" s="188"/>
      <c r="LKT40" s="188"/>
      <c r="LKU40" s="188"/>
      <c r="LKV40" s="188"/>
      <c r="LKW40" s="206"/>
      <c r="LKX40" s="206"/>
      <c r="LKY40" s="22"/>
      <c r="LKZ40" s="22"/>
      <c r="LLA40" s="207"/>
      <c r="LLB40" s="188"/>
      <c r="LLC40" s="188"/>
      <c r="LLD40" s="188"/>
      <c r="LLE40" s="188"/>
      <c r="LLF40" s="206"/>
      <c r="LLG40" s="206"/>
      <c r="LLH40" s="22"/>
      <c r="LLI40" s="22"/>
      <c r="LLJ40" s="207"/>
      <c r="LLK40" s="188"/>
      <c r="LLL40" s="188"/>
      <c r="LLM40" s="188"/>
      <c r="LLN40" s="188"/>
      <c r="LLO40" s="206"/>
      <c r="LLP40" s="206"/>
      <c r="LLQ40" s="22"/>
      <c r="LLR40" s="22"/>
      <c r="LLS40" s="207"/>
      <c r="LLT40" s="188"/>
      <c r="LLU40" s="188"/>
      <c r="LLV40" s="188"/>
      <c r="LLW40" s="188"/>
      <c r="LLX40" s="206"/>
      <c r="LLY40" s="206"/>
      <c r="LLZ40" s="22"/>
      <c r="LMA40" s="22"/>
      <c r="LMB40" s="207"/>
      <c r="LMC40" s="188"/>
      <c r="LMD40" s="188"/>
      <c r="LME40" s="188"/>
      <c r="LMF40" s="188"/>
      <c r="LMG40" s="206"/>
      <c r="LMH40" s="206"/>
      <c r="LMI40" s="22"/>
      <c r="LMJ40" s="22"/>
      <c r="LMK40" s="207"/>
      <c r="LML40" s="188"/>
      <c r="LMM40" s="188"/>
      <c r="LMN40" s="188"/>
      <c r="LMO40" s="188"/>
      <c r="LMP40" s="206"/>
      <c r="LMQ40" s="206"/>
      <c r="LMR40" s="22"/>
      <c r="LMS40" s="22"/>
      <c r="LMT40" s="207"/>
      <c r="LMU40" s="188"/>
      <c r="LMV40" s="188"/>
      <c r="LMW40" s="188"/>
      <c r="LMX40" s="188"/>
      <c r="LMY40" s="206"/>
      <c r="LMZ40" s="206"/>
      <c r="LNA40" s="22"/>
      <c r="LNB40" s="22"/>
      <c r="LNC40" s="207"/>
      <c r="LND40" s="188"/>
      <c r="LNE40" s="188"/>
      <c r="LNF40" s="188"/>
      <c r="LNG40" s="188"/>
      <c r="LNH40" s="206"/>
      <c r="LNI40" s="206"/>
      <c r="LNJ40" s="22"/>
      <c r="LNK40" s="22"/>
      <c r="LNL40" s="207"/>
      <c r="LNM40" s="188"/>
      <c r="LNN40" s="188"/>
      <c r="LNO40" s="188"/>
      <c r="LNP40" s="188"/>
      <c r="LNQ40" s="206"/>
      <c r="LNR40" s="206"/>
      <c r="LNS40" s="22"/>
      <c r="LNT40" s="22"/>
      <c r="LNU40" s="207"/>
      <c r="LNV40" s="188"/>
      <c r="LNW40" s="188"/>
      <c r="LNX40" s="188"/>
      <c r="LNY40" s="188"/>
      <c r="LNZ40" s="206"/>
      <c r="LOA40" s="206"/>
      <c r="LOB40" s="22"/>
      <c r="LOC40" s="22"/>
      <c r="LOD40" s="207"/>
      <c r="LOE40" s="188"/>
      <c r="LOF40" s="188"/>
      <c r="LOG40" s="188"/>
      <c r="LOH40" s="188"/>
      <c r="LOI40" s="206"/>
      <c r="LOJ40" s="206"/>
      <c r="LOK40" s="22"/>
      <c r="LOL40" s="22"/>
      <c r="LOM40" s="207"/>
      <c r="LON40" s="188"/>
      <c r="LOO40" s="188"/>
      <c r="LOP40" s="188"/>
      <c r="LOQ40" s="188"/>
      <c r="LOR40" s="206"/>
      <c r="LOS40" s="206"/>
      <c r="LOT40" s="22"/>
      <c r="LOU40" s="22"/>
      <c r="LOV40" s="207"/>
      <c r="LOW40" s="188"/>
      <c r="LOX40" s="188"/>
      <c r="LOY40" s="188"/>
      <c r="LOZ40" s="188"/>
      <c r="LPA40" s="206"/>
      <c r="LPB40" s="206"/>
      <c r="LPC40" s="22"/>
      <c r="LPD40" s="22"/>
      <c r="LPE40" s="207"/>
      <c r="LPF40" s="188"/>
      <c r="LPG40" s="188"/>
      <c r="LPH40" s="188"/>
      <c r="LPI40" s="188"/>
      <c r="LPJ40" s="206"/>
      <c r="LPK40" s="206"/>
      <c r="LPL40" s="22"/>
      <c r="LPM40" s="22"/>
      <c r="LPN40" s="207"/>
      <c r="LPO40" s="188"/>
      <c r="LPP40" s="188"/>
      <c r="LPQ40" s="188"/>
      <c r="LPR40" s="188"/>
      <c r="LPS40" s="206"/>
      <c r="LPT40" s="206"/>
      <c r="LPU40" s="22"/>
      <c r="LPV40" s="22"/>
      <c r="LPW40" s="207"/>
      <c r="LPX40" s="188"/>
      <c r="LPY40" s="188"/>
      <c r="LPZ40" s="188"/>
      <c r="LQA40" s="188"/>
      <c r="LQB40" s="206"/>
      <c r="LQC40" s="206"/>
      <c r="LQD40" s="22"/>
      <c r="LQE40" s="22"/>
      <c r="LQF40" s="207"/>
      <c r="LQG40" s="188"/>
      <c r="LQH40" s="188"/>
      <c r="LQI40" s="188"/>
      <c r="LQJ40" s="188"/>
      <c r="LQK40" s="206"/>
      <c r="LQL40" s="206"/>
      <c r="LQM40" s="22"/>
      <c r="LQN40" s="22"/>
      <c r="LQO40" s="207"/>
      <c r="LQP40" s="188"/>
      <c r="LQQ40" s="188"/>
      <c r="LQR40" s="188"/>
      <c r="LQS40" s="188"/>
      <c r="LQT40" s="206"/>
      <c r="LQU40" s="206"/>
      <c r="LQV40" s="22"/>
      <c r="LQW40" s="22"/>
      <c r="LQX40" s="207"/>
      <c r="LQY40" s="188"/>
      <c r="LQZ40" s="188"/>
      <c r="LRA40" s="188"/>
      <c r="LRB40" s="188"/>
      <c r="LRC40" s="206"/>
      <c r="LRD40" s="206"/>
      <c r="LRE40" s="22"/>
      <c r="LRF40" s="22"/>
      <c r="LRG40" s="207"/>
      <c r="LRH40" s="188"/>
      <c r="LRI40" s="188"/>
      <c r="LRJ40" s="188"/>
      <c r="LRK40" s="188"/>
      <c r="LRL40" s="206"/>
      <c r="LRM40" s="206"/>
      <c r="LRN40" s="22"/>
      <c r="LRO40" s="22"/>
      <c r="LRP40" s="207"/>
      <c r="LRQ40" s="188"/>
      <c r="LRR40" s="188"/>
      <c r="LRS40" s="188"/>
      <c r="LRT40" s="188"/>
      <c r="LRU40" s="206"/>
      <c r="LRV40" s="206"/>
      <c r="LRW40" s="22"/>
      <c r="LRX40" s="22"/>
      <c r="LRY40" s="207"/>
      <c r="LRZ40" s="188"/>
      <c r="LSA40" s="188"/>
      <c r="LSB40" s="188"/>
      <c r="LSC40" s="188"/>
      <c r="LSD40" s="206"/>
      <c r="LSE40" s="206"/>
      <c r="LSF40" s="22"/>
      <c r="LSG40" s="22"/>
      <c r="LSH40" s="207"/>
      <c r="LSI40" s="188"/>
      <c r="LSJ40" s="188"/>
      <c r="LSK40" s="188"/>
      <c r="LSL40" s="188"/>
      <c r="LSM40" s="206"/>
      <c r="LSN40" s="206"/>
      <c r="LSO40" s="22"/>
      <c r="LSP40" s="22"/>
      <c r="LSQ40" s="207"/>
      <c r="LSR40" s="188"/>
      <c r="LSS40" s="188"/>
      <c r="LST40" s="188"/>
      <c r="LSU40" s="188"/>
      <c r="LSV40" s="206"/>
      <c r="LSW40" s="206"/>
      <c r="LSX40" s="22"/>
      <c r="LSY40" s="22"/>
      <c r="LSZ40" s="207"/>
      <c r="LTA40" s="188"/>
      <c r="LTB40" s="188"/>
      <c r="LTC40" s="188"/>
      <c r="LTD40" s="188"/>
      <c r="LTE40" s="206"/>
      <c r="LTF40" s="206"/>
      <c r="LTG40" s="22"/>
      <c r="LTH40" s="22"/>
      <c r="LTI40" s="207"/>
      <c r="LTJ40" s="188"/>
      <c r="LTK40" s="188"/>
      <c r="LTL40" s="188"/>
      <c r="LTM40" s="188"/>
      <c r="LTN40" s="206"/>
      <c r="LTO40" s="206"/>
      <c r="LTP40" s="22"/>
      <c r="LTQ40" s="22"/>
      <c r="LTR40" s="207"/>
      <c r="LTS40" s="188"/>
      <c r="LTT40" s="188"/>
      <c r="LTU40" s="188"/>
      <c r="LTV40" s="188"/>
      <c r="LTW40" s="206"/>
      <c r="LTX40" s="206"/>
      <c r="LTY40" s="22"/>
      <c r="LTZ40" s="22"/>
      <c r="LUA40" s="207"/>
      <c r="LUB40" s="188"/>
      <c r="LUC40" s="188"/>
      <c r="LUD40" s="188"/>
      <c r="LUE40" s="188"/>
      <c r="LUF40" s="206"/>
      <c r="LUG40" s="206"/>
      <c r="LUH40" s="22"/>
      <c r="LUI40" s="22"/>
      <c r="LUJ40" s="207"/>
      <c r="LUK40" s="188"/>
      <c r="LUL40" s="188"/>
      <c r="LUM40" s="188"/>
      <c r="LUN40" s="188"/>
      <c r="LUO40" s="206"/>
      <c r="LUP40" s="206"/>
      <c r="LUQ40" s="22"/>
      <c r="LUR40" s="22"/>
      <c r="LUS40" s="207"/>
      <c r="LUT40" s="188"/>
      <c r="LUU40" s="188"/>
      <c r="LUV40" s="188"/>
      <c r="LUW40" s="188"/>
      <c r="LUX40" s="206"/>
      <c r="LUY40" s="206"/>
      <c r="LUZ40" s="22"/>
      <c r="LVA40" s="22"/>
      <c r="LVB40" s="207"/>
      <c r="LVC40" s="188"/>
      <c r="LVD40" s="188"/>
      <c r="LVE40" s="188"/>
      <c r="LVF40" s="188"/>
      <c r="LVG40" s="206"/>
      <c r="LVH40" s="206"/>
      <c r="LVI40" s="22"/>
      <c r="LVJ40" s="22"/>
      <c r="LVK40" s="207"/>
      <c r="LVL40" s="188"/>
      <c r="LVM40" s="188"/>
      <c r="LVN40" s="188"/>
      <c r="LVO40" s="188"/>
      <c r="LVP40" s="206"/>
      <c r="LVQ40" s="206"/>
      <c r="LVR40" s="22"/>
      <c r="LVS40" s="22"/>
      <c r="LVT40" s="207"/>
      <c r="LVU40" s="188"/>
      <c r="LVV40" s="188"/>
      <c r="LVW40" s="188"/>
      <c r="LVX40" s="188"/>
      <c r="LVY40" s="206"/>
      <c r="LVZ40" s="206"/>
      <c r="LWA40" s="22"/>
      <c r="LWB40" s="22"/>
      <c r="LWC40" s="207"/>
      <c r="LWD40" s="188"/>
      <c r="LWE40" s="188"/>
      <c r="LWF40" s="188"/>
      <c r="LWG40" s="188"/>
      <c r="LWH40" s="206"/>
      <c r="LWI40" s="206"/>
      <c r="LWJ40" s="22"/>
      <c r="LWK40" s="22"/>
      <c r="LWL40" s="207"/>
      <c r="LWM40" s="188"/>
      <c r="LWN40" s="188"/>
      <c r="LWO40" s="188"/>
      <c r="LWP40" s="188"/>
      <c r="LWQ40" s="206"/>
      <c r="LWR40" s="206"/>
      <c r="LWS40" s="22"/>
      <c r="LWT40" s="22"/>
      <c r="LWU40" s="207"/>
      <c r="LWV40" s="188"/>
      <c r="LWW40" s="188"/>
      <c r="LWX40" s="188"/>
      <c r="LWY40" s="188"/>
      <c r="LWZ40" s="206"/>
      <c r="LXA40" s="206"/>
      <c r="LXB40" s="22"/>
      <c r="LXC40" s="22"/>
      <c r="LXD40" s="207"/>
      <c r="LXE40" s="188"/>
      <c r="LXF40" s="188"/>
      <c r="LXG40" s="188"/>
      <c r="LXH40" s="188"/>
      <c r="LXI40" s="206"/>
      <c r="LXJ40" s="206"/>
      <c r="LXK40" s="22"/>
      <c r="LXL40" s="22"/>
      <c r="LXM40" s="207"/>
      <c r="LXN40" s="188"/>
      <c r="LXO40" s="188"/>
      <c r="LXP40" s="188"/>
      <c r="LXQ40" s="188"/>
      <c r="LXR40" s="206"/>
      <c r="LXS40" s="206"/>
      <c r="LXT40" s="22"/>
      <c r="LXU40" s="22"/>
      <c r="LXV40" s="207"/>
      <c r="LXW40" s="188"/>
      <c r="LXX40" s="188"/>
      <c r="LXY40" s="188"/>
      <c r="LXZ40" s="188"/>
      <c r="LYA40" s="206"/>
      <c r="LYB40" s="206"/>
      <c r="LYC40" s="22"/>
      <c r="LYD40" s="22"/>
      <c r="LYE40" s="207"/>
      <c r="LYF40" s="188"/>
      <c r="LYG40" s="188"/>
      <c r="LYH40" s="188"/>
      <c r="LYI40" s="188"/>
      <c r="LYJ40" s="206"/>
      <c r="LYK40" s="206"/>
      <c r="LYL40" s="22"/>
      <c r="LYM40" s="22"/>
      <c r="LYN40" s="207"/>
      <c r="LYO40" s="188"/>
      <c r="LYP40" s="188"/>
      <c r="LYQ40" s="188"/>
      <c r="LYR40" s="188"/>
      <c r="LYS40" s="206"/>
      <c r="LYT40" s="206"/>
      <c r="LYU40" s="22"/>
      <c r="LYV40" s="22"/>
      <c r="LYW40" s="207"/>
      <c r="LYX40" s="188"/>
      <c r="LYY40" s="188"/>
      <c r="LYZ40" s="188"/>
      <c r="LZA40" s="188"/>
      <c r="LZB40" s="206"/>
      <c r="LZC40" s="206"/>
      <c r="LZD40" s="22"/>
      <c r="LZE40" s="22"/>
      <c r="LZF40" s="207"/>
      <c r="LZG40" s="188"/>
      <c r="LZH40" s="188"/>
      <c r="LZI40" s="188"/>
      <c r="LZJ40" s="188"/>
      <c r="LZK40" s="206"/>
      <c r="LZL40" s="206"/>
      <c r="LZM40" s="22"/>
      <c r="LZN40" s="22"/>
      <c r="LZO40" s="207"/>
      <c r="LZP40" s="188"/>
      <c r="LZQ40" s="188"/>
      <c r="LZR40" s="188"/>
      <c r="LZS40" s="188"/>
      <c r="LZT40" s="206"/>
      <c r="LZU40" s="206"/>
      <c r="LZV40" s="22"/>
      <c r="LZW40" s="22"/>
      <c r="LZX40" s="207"/>
      <c r="LZY40" s="188"/>
      <c r="LZZ40" s="188"/>
      <c r="MAA40" s="188"/>
      <c r="MAB40" s="188"/>
      <c r="MAC40" s="206"/>
      <c r="MAD40" s="206"/>
      <c r="MAE40" s="22"/>
      <c r="MAF40" s="22"/>
      <c r="MAG40" s="207"/>
      <c r="MAH40" s="188"/>
      <c r="MAI40" s="188"/>
      <c r="MAJ40" s="188"/>
      <c r="MAK40" s="188"/>
      <c r="MAL40" s="206"/>
      <c r="MAM40" s="206"/>
      <c r="MAN40" s="22"/>
      <c r="MAO40" s="22"/>
      <c r="MAP40" s="207"/>
      <c r="MAQ40" s="188"/>
      <c r="MAR40" s="188"/>
      <c r="MAS40" s="188"/>
      <c r="MAT40" s="188"/>
      <c r="MAU40" s="206"/>
      <c r="MAV40" s="206"/>
      <c r="MAW40" s="22"/>
      <c r="MAX40" s="22"/>
      <c r="MAY40" s="207"/>
      <c r="MAZ40" s="188"/>
      <c r="MBA40" s="188"/>
      <c r="MBB40" s="188"/>
      <c r="MBC40" s="188"/>
      <c r="MBD40" s="206"/>
      <c r="MBE40" s="206"/>
      <c r="MBF40" s="22"/>
      <c r="MBG40" s="22"/>
      <c r="MBH40" s="207"/>
      <c r="MBI40" s="188"/>
      <c r="MBJ40" s="188"/>
      <c r="MBK40" s="188"/>
      <c r="MBL40" s="188"/>
      <c r="MBM40" s="206"/>
      <c r="MBN40" s="206"/>
      <c r="MBO40" s="22"/>
      <c r="MBP40" s="22"/>
      <c r="MBQ40" s="207"/>
      <c r="MBR40" s="188"/>
      <c r="MBS40" s="188"/>
      <c r="MBT40" s="188"/>
      <c r="MBU40" s="188"/>
      <c r="MBV40" s="206"/>
      <c r="MBW40" s="206"/>
      <c r="MBX40" s="22"/>
      <c r="MBY40" s="22"/>
      <c r="MBZ40" s="207"/>
      <c r="MCA40" s="188"/>
      <c r="MCB40" s="188"/>
      <c r="MCC40" s="188"/>
      <c r="MCD40" s="188"/>
      <c r="MCE40" s="206"/>
      <c r="MCF40" s="206"/>
      <c r="MCG40" s="22"/>
      <c r="MCH40" s="22"/>
      <c r="MCI40" s="207"/>
      <c r="MCJ40" s="188"/>
      <c r="MCK40" s="188"/>
      <c r="MCL40" s="188"/>
      <c r="MCM40" s="188"/>
      <c r="MCN40" s="206"/>
      <c r="MCO40" s="206"/>
      <c r="MCP40" s="22"/>
      <c r="MCQ40" s="22"/>
      <c r="MCR40" s="207"/>
      <c r="MCS40" s="188"/>
      <c r="MCT40" s="188"/>
      <c r="MCU40" s="188"/>
      <c r="MCV40" s="188"/>
      <c r="MCW40" s="206"/>
      <c r="MCX40" s="206"/>
      <c r="MCY40" s="22"/>
      <c r="MCZ40" s="22"/>
      <c r="MDA40" s="207"/>
      <c r="MDB40" s="188"/>
      <c r="MDC40" s="188"/>
      <c r="MDD40" s="188"/>
      <c r="MDE40" s="188"/>
      <c r="MDF40" s="206"/>
      <c r="MDG40" s="206"/>
      <c r="MDH40" s="22"/>
      <c r="MDI40" s="22"/>
      <c r="MDJ40" s="207"/>
      <c r="MDK40" s="188"/>
      <c r="MDL40" s="188"/>
      <c r="MDM40" s="188"/>
      <c r="MDN40" s="188"/>
      <c r="MDO40" s="206"/>
      <c r="MDP40" s="206"/>
      <c r="MDQ40" s="22"/>
      <c r="MDR40" s="22"/>
      <c r="MDS40" s="207"/>
      <c r="MDT40" s="188"/>
      <c r="MDU40" s="188"/>
      <c r="MDV40" s="188"/>
      <c r="MDW40" s="188"/>
      <c r="MDX40" s="206"/>
      <c r="MDY40" s="206"/>
      <c r="MDZ40" s="22"/>
      <c r="MEA40" s="22"/>
      <c r="MEB40" s="207"/>
      <c r="MEC40" s="188"/>
      <c r="MED40" s="188"/>
      <c r="MEE40" s="188"/>
      <c r="MEF40" s="188"/>
      <c r="MEG40" s="206"/>
      <c r="MEH40" s="206"/>
      <c r="MEI40" s="22"/>
      <c r="MEJ40" s="22"/>
      <c r="MEK40" s="207"/>
      <c r="MEL40" s="188"/>
      <c r="MEM40" s="188"/>
      <c r="MEN40" s="188"/>
      <c r="MEO40" s="188"/>
      <c r="MEP40" s="206"/>
      <c r="MEQ40" s="206"/>
      <c r="MER40" s="22"/>
      <c r="MES40" s="22"/>
      <c r="MET40" s="207"/>
      <c r="MEU40" s="188"/>
      <c r="MEV40" s="188"/>
      <c r="MEW40" s="188"/>
      <c r="MEX40" s="188"/>
      <c r="MEY40" s="206"/>
      <c r="MEZ40" s="206"/>
      <c r="MFA40" s="22"/>
      <c r="MFB40" s="22"/>
      <c r="MFC40" s="207"/>
      <c r="MFD40" s="188"/>
      <c r="MFE40" s="188"/>
      <c r="MFF40" s="188"/>
      <c r="MFG40" s="188"/>
      <c r="MFH40" s="206"/>
      <c r="MFI40" s="206"/>
      <c r="MFJ40" s="22"/>
      <c r="MFK40" s="22"/>
      <c r="MFL40" s="207"/>
      <c r="MFM40" s="188"/>
      <c r="MFN40" s="188"/>
      <c r="MFO40" s="188"/>
      <c r="MFP40" s="188"/>
      <c r="MFQ40" s="206"/>
      <c r="MFR40" s="206"/>
      <c r="MFS40" s="22"/>
      <c r="MFT40" s="22"/>
      <c r="MFU40" s="207"/>
      <c r="MFV40" s="188"/>
      <c r="MFW40" s="188"/>
      <c r="MFX40" s="188"/>
      <c r="MFY40" s="188"/>
      <c r="MFZ40" s="206"/>
      <c r="MGA40" s="206"/>
      <c r="MGB40" s="22"/>
      <c r="MGC40" s="22"/>
      <c r="MGD40" s="207"/>
      <c r="MGE40" s="188"/>
      <c r="MGF40" s="188"/>
      <c r="MGG40" s="188"/>
      <c r="MGH40" s="188"/>
      <c r="MGI40" s="206"/>
      <c r="MGJ40" s="206"/>
      <c r="MGK40" s="22"/>
      <c r="MGL40" s="22"/>
      <c r="MGM40" s="207"/>
      <c r="MGN40" s="188"/>
      <c r="MGO40" s="188"/>
      <c r="MGP40" s="188"/>
      <c r="MGQ40" s="188"/>
      <c r="MGR40" s="206"/>
      <c r="MGS40" s="206"/>
      <c r="MGT40" s="22"/>
      <c r="MGU40" s="22"/>
      <c r="MGV40" s="207"/>
      <c r="MGW40" s="188"/>
      <c r="MGX40" s="188"/>
      <c r="MGY40" s="188"/>
      <c r="MGZ40" s="188"/>
      <c r="MHA40" s="206"/>
      <c r="MHB40" s="206"/>
      <c r="MHC40" s="22"/>
      <c r="MHD40" s="22"/>
      <c r="MHE40" s="207"/>
      <c r="MHF40" s="188"/>
      <c r="MHG40" s="188"/>
      <c r="MHH40" s="188"/>
      <c r="MHI40" s="188"/>
      <c r="MHJ40" s="206"/>
      <c r="MHK40" s="206"/>
      <c r="MHL40" s="22"/>
      <c r="MHM40" s="22"/>
      <c r="MHN40" s="207"/>
      <c r="MHO40" s="188"/>
      <c r="MHP40" s="188"/>
      <c r="MHQ40" s="188"/>
      <c r="MHR40" s="188"/>
      <c r="MHS40" s="206"/>
      <c r="MHT40" s="206"/>
      <c r="MHU40" s="22"/>
      <c r="MHV40" s="22"/>
      <c r="MHW40" s="207"/>
      <c r="MHX40" s="188"/>
      <c r="MHY40" s="188"/>
      <c r="MHZ40" s="188"/>
      <c r="MIA40" s="188"/>
      <c r="MIB40" s="206"/>
      <c r="MIC40" s="206"/>
      <c r="MID40" s="22"/>
      <c r="MIE40" s="22"/>
      <c r="MIF40" s="207"/>
      <c r="MIG40" s="188"/>
      <c r="MIH40" s="188"/>
      <c r="MII40" s="188"/>
      <c r="MIJ40" s="188"/>
      <c r="MIK40" s="206"/>
      <c r="MIL40" s="206"/>
      <c r="MIM40" s="22"/>
      <c r="MIN40" s="22"/>
      <c r="MIO40" s="207"/>
      <c r="MIP40" s="188"/>
      <c r="MIQ40" s="188"/>
      <c r="MIR40" s="188"/>
      <c r="MIS40" s="188"/>
      <c r="MIT40" s="206"/>
      <c r="MIU40" s="206"/>
      <c r="MIV40" s="22"/>
      <c r="MIW40" s="22"/>
      <c r="MIX40" s="207"/>
      <c r="MIY40" s="188"/>
      <c r="MIZ40" s="188"/>
      <c r="MJA40" s="188"/>
      <c r="MJB40" s="188"/>
      <c r="MJC40" s="206"/>
      <c r="MJD40" s="206"/>
      <c r="MJE40" s="22"/>
      <c r="MJF40" s="22"/>
      <c r="MJG40" s="207"/>
      <c r="MJH40" s="188"/>
      <c r="MJI40" s="188"/>
      <c r="MJJ40" s="188"/>
      <c r="MJK40" s="188"/>
      <c r="MJL40" s="206"/>
      <c r="MJM40" s="206"/>
      <c r="MJN40" s="22"/>
      <c r="MJO40" s="22"/>
      <c r="MJP40" s="207"/>
      <c r="MJQ40" s="188"/>
      <c r="MJR40" s="188"/>
      <c r="MJS40" s="188"/>
      <c r="MJT40" s="188"/>
      <c r="MJU40" s="206"/>
      <c r="MJV40" s="206"/>
      <c r="MJW40" s="22"/>
      <c r="MJX40" s="22"/>
      <c r="MJY40" s="207"/>
      <c r="MJZ40" s="188"/>
      <c r="MKA40" s="188"/>
      <c r="MKB40" s="188"/>
      <c r="MKC40" s="188"/>
      <c r="MKD40" s="206"/>
      <c r="MKE40" s="206"/>
      <c r="MKF40" s="22"/>
      <c r="MKG40" s="22"/>
      <c r="MKH40" s="207"/>
      <c r="MKI40" s="188"/>
      <c r="MKJ40" s="188"/>
      <c r="MKK40" s="188"/>
      <c r="MKL40" s="188"/>
      <c r="MKM40" s="206"/>
      <c r="MKN40" s="206"/>
      <c r="MKO40" s="22"/>
      <c r="MKP40" s="22"/>
      <c r="MKQ40" s="207"/>
      <c r="MKR40" s="188"/>
      <c r="MKS40" s="188"/>
      <c r="MKT40" s="188"/>
      <c r="MKU40" s="188"/>
      <c r="MKV40" s="206"/>
      <c r="MKW40" s="206"/>
      <c r="MKX40" s="22"/>
      <c r="MKY40" s="22"/>
      <c r="MKZ40" s="207"/>
      <c r="MLA40" s="188"/>
      <c r="MLB40" s="188"/>
      <c r="MLC40" s="188"/>
      <c r="MLD40" s="188"/>
      <c r="MLE40" s="206"/>
      <c r="MLF40" s="206"/>
      <c r="MLG40" s="22"/>
      <c r="MLH40" s="22"/>
      <c r="MLI40" s="207"/>
      <c r="MLJ40" s="188"/>
      <c r="MLK40" s="188"/>
      <c r="MLL40" s="188"/>
      <c r="MLM40" s="188"/>
      <c r="MLN40" s="206"/>
      <c r="MLO40" s="206"/>
      <c r="MLP40" s="22"/>
      <c r="MLQ40" s="22"/>
      <c r="MLR40" s="207"/>
      <c r="MLS40" s="188"/>
      <c r="MLT40" s="188"/>
      <c r="MLU40" s="188"/>
      <c r="MLV40" s="188"/>
      <c r="MLW40" s="206"/>
      <c r="MLX40" s="206"/>
      <c r="MLY40" s="22"/>
      <c r="MLZ40" s="22"/>
      <c r="MMA40" s="207"/>
      <c r="MMB40" s="188"/>
      <c r="MMC40" s="188"/>
      <c r="MMD40" s="188"/>
      <c r="MME40" s="188"/>
      <c r="MMF40" s="206"/>
      <c r="MMG40" s="206"/>
      <c r="MMH40" s="22"/>
      <c r="MMI40" s="22"/>
      <c r="MMJ40" s="207"/>
      <c r="MMK40" s="188"/>
      <c r="MML40" s="188"/>
      <c r="MMM40" s="188"/>
      <c r="MMN40" s="188"/>
      <c r="MMO40" s="206"/>
      <c r="MMP40" s="206"/>
      <c r="MMQ40" s="22"/>
      <c r="MMR40" s="22"/>
      <c r="MMS40" s="207"/>
      <c r="MMT40" s="188"/>
      <c r="MMU40" s="188"/>
      <c r="MMV40" s="188"/>
      <c r="MMW40" s="188"/>
      <c r="MMX40" s="206"/>
      <c r="MMY40" s="206"/>
      <c r="MMZ40" s="22"/>
      <c r="MNA40" s="22"/>
      <c r="MNB40" s="207"/>
      <c r="MNC40" s="188"/>
      <c r="MND40" s="188"/>
      <c r="MNE40" s="188"/>
      <c r="MNF40" s="188"/>
      <c r="MNG40" s="206"/>
      <c r="MNH40" s="206"/>
      <c r="MNI40" s="22"/>
      <c r="MNJ40" s="22"/>
      <c r="MNK40" s="207"/>
      <c r="MNL40" s="188"/>
      <c r="MNM40" s="188"/>
      <c r="MNN40" s="188"/>
      <c r="MNO40" s="188"/>
      <c r="MNP40" s="206"/>
      <c r="MNQ40" s="206"/>
      <c r="MNR40" s="22"/>
      <c r="MNS40" s="22"/>
      <c r="MNT40" s="207"/>
      <c r="MNU40" s="188"/>
      <c r="MNV40" s="188"/>
      <c r="MNW40" s="188"/>
      <c r="MNX40" s="188"/>
      <c r="MNY40" s="206"/>
      <c r="MNZ40" s="206"/>
      <c r="MOA40" s="22"/>
      <c r="MOB40" s="22"/>
      <c r="MOC40" s="207"/>
      <c r="MOD40" s="188"/>
      <c r="MOE40" s="188"/>
      <c r="MOF40" s="188"/>
      <c r="MOG40" s="188"/>
      <c r="MOH40" s="206"/>
      <c r="MOI40" s="206"/>
      <c r="MOJ40" s="22"/>
      <c r="MOK40" s="22"/>
      <c r="MOL40" s="207"/>
      <c r="MOM40" s="188"/>
      <c r="MON40" s="188"/>
      <c r="MOO40" s="188"/>
      <c r="MOP40" s="188"/>
      <c r="MOQ40" s="206"/>
      <c r="MOR40" s="206"/>
      <c r="MOS40" s="22"/>
      <c r="MOT40" s="22"/>
      <c r="MOU40" s="207"/>
      <c r="MOV40" s="188"/>
      <c r="MOW40" s="188"/>
      <c r="MOX40" s="188"/>
      <c r="MOY40" s="188"/>
      <c r="MOZ40" s="206"/>
      <c r="MPA40" s="206"/>
      <c r="MPB40" s="22"/>
      <c r="MPC40" s="22"/>
      <c r="MPD40" s="207"/>
      <c r="MPE40" s="188"/>
      <c r="MPF40" s="188"/>
      <c r="MPG40" s="188"/>
      <c r="MPH40" s="188"/>
      <c r="MPI40" s="206"/>
      <c r="MPJ40" s="206"/>
      <c r="MPK40" s="22"/>
      <c r="MPL40" s="22"/>
      <c r="MPM40" s="207"/>
      <c r="MPN40" s="188"/>
      <c r="MPO40" s="188"/>
      <c r="MPP40" s="188"/>
      <c r="MPQ40" s="188"/>
      <c r="MPR40" s="206"/>
      <c r="MPS40" s="206"/>
      <c r="MPT40" s="22"/>
      <c r="MPU40" s="22"/>
      <c r="MPV40" s="207"/>
      <c r="MPW40" s="188"/>
      <c r="MPX40" s="188"/>
      <c r="MPY40" s="188"/>
      <c r="MPZ40" s="188"/>
      <c r="MQA40" s="206"/>
      <c r="MQB40" s="206"/>
      <c r="MQC40" s="22"/>
      <c r="MQD40" s="22"/>
      <c r="MQE40" s="207"/>
      <c r="MQF40" s="188"/>
      <c r="MQG40" s="188"/>
      <c r="MQH40" s="188"/>
      <c r="MQI40" s="188"/>
      <c r="MQJ40" s="206"/>
      <c r="MQK40" s="206"/>
      <c r="MQL40" s="22"/>
      <c r="MQM40" s="22"/>
      <c r="MQN40" s="207"/>
      <c r="MQO40" s="188"/>
      <c r="MQP40" s="188"/>
      <c r="MQQ40" s="188"/>
      <c r="MQR40" s="188"/>
      <c r="MQS40" s="206"/>
      <c r="MQT40" s="206"/>
      <c r="MQU40" s="22"/>
      <c r="MQV40" s="22"/>
      <c r="MQW40" s="207"/>
      <c r="MQX40" s="188"/>
      <c r="MQY40" s="188"/>
      <c r="MQZ40" s="188"/>
      <c r="MRA40" s="188"/>
      <c r="MRB40" s="206"/>
      <c r="MRC40" s="206"/>
      <c r="MRD40" s="22"/>
      <c r="MRE40" s="22"/>
      <c r="MRF40" s="207"/>
      <c r="MRG40" s="188"/>
      <c r="MRH40" s="188"/>
      <c r="MRI40" s="188"/>
      <c r="MRJ40" s="188"/>
      <c r="MRK40" s="206"/>
      <c r="MRL40" s="206"/>
      <c r="MRM40" s="22"/>
      <c r="MRN40" s="22"/>
      <c r="MRO40" s="207"/>
      <c r="MRP40" s="188"/>
      <c r="MRQ40" s="188"/>
      <c r="MRR40" s="188"/>
      <c r="MRS40" s="188"/>
      <c r="MRT40" s="206"/>
      <c r="MRU40" s="206"/>
      <c r="MRV40" s="22"/>
      <c r="MRW40" s="22"/>
      <c r="MRX40" s="207"/>
      <c r="MRY40" s="188"/>
      <c r="MRZ40" s="188"/>
      <c r="MSA40" s="188"/>
      <c r="MSB40" s="188"/>
      <c r="MSC40" s="206"/>
      <c r="MSD40" s="206"/>
      <c r="MSE40" s="22"/>
      <c r="MSF40" s="22"/>
      <c r="MSG40" s="207"/>
      <c r="MSH40" s="188"/>
      <c r="MSI40" s="188"/>
      <c r="MSJ40" s="188"/>
      <c r="MSK40" s="188"/>
      <c r="MSL40" s="206"/>
      <c r="MSM40" s="206"/>
      <c r="MSN40" s="22"/>
      <c r="MSO40" s="22"/>
      <c r="MSP40" s="207"/>
      <c r="MSQ40" s="188"/>
      <c r="MSR40" s="188"/>
      <c r="MSS40" s="188"/>
      <c r="MST40" s="188"/>
      <c r="MSU40" s="206"/>
      <c r="MSV40" s="206"/>
      <c r="MSW40" s="22"/>
      <c r="MSX40" s="22"/>
      <c r="MSY40" s="207"/>
      <c r="MSZ40" s="188"/>
      <c r="MTA40" s="188"/>
      <c r="MTB40" s="188"/>
      <c r="MTC40" s="188"/>
      <c r="MTD40" s="206"/>
      <c r="MTE40" s="206"/>
      <c r="MTF40" s="22"/>
      <c r="MTG40" s="22"/>
      <c r="MTH40" s="207"/>
      <c r="MTI40" s="188"/>
      <c r="MTJ40" s="188"/>
      <c r="MTK40" s="188"/>
      <c r="MTL40" s="188"/>
      <c r="MTM40" s="206"/>
      <c r="MTN40" s="206"/>
      <c r="MTO40" s="22"/>
      <c r="MTP40" s="22"/>
      <c r="MTQ40" s="207"/>
      <c r="MTR40" s="188"/>
      <c r="MTS40" s="188"/>
      <c r="MTT40" s="188"/>
      <c r="MTU40" s="188"/>
      <c r="MTV40" s="206"/>
      <c r="MTW40" s="206"/>
      <c r="MTX40" s="22"/>
      <c r="MTY40" s="22"/>
      <c r="MTZ40" s="207"/>
      <c r="MUA40" s="188"/>
      <c r="MUB40" s="188"/>
      <c r="MUC40" s="188"/>
      <c r="MUD40" s="188"/>
      <c r="MUE40" s="206"/>
      <c r="MUF40" s="206"/>
      <c r="MUG40" s="22"/>
      <c r="MUH40" s="22"/>
      <c r="MUI40" s="207"/>
      <c r="MUJ40" s="188"/>
      <c r="MUK40" s="188"/>
      <c r="MUL40" s="188"/>
      <c r="MUM40" s="188"/>
      <c r="MUN40" s="206"/>
      <c r="MUO40" s="206"/>
      <c r="MUP40" s="22"/>
      <c r="MUQ40" s="22"/>
      <c r="MUR40" s="207"/>
      <c r="MUS40" s="188"/>
      <c r="MUT40" s="188"/>
      <c r="MUU40" s="188"/>
      <c r="MUV40" s="188"/>
      <c r="MUW40" s="206"/>
      <c r="MUX40" s="206"/>
      <c r="MUY40" s="22"/>
      <c r="MUZ40" s="22"/>
      <c r="MVA40" s="207"/>
      <c r="MVB40" s="188"/>
      <c r="MVC40" s="188"/>
      <c r="MVD40" s="188"/>
      <c r="MVE40" s="188"/>
      <c r="MVF40" s="206"/>
      <c r="MVG40" s="206"/>
      <c r="MVH40" s="22"/>
      <c r="MVI40" s="22"/>
      <c r="MVJ40" s="207"/>
      <c r="MVK40" s="188"/>
      <c r="MVL40" s="188"/>
      <c r="MVM40" s="188"/>
      <c r="MVN40" s="188"/>
      <c r="MVO40" s="206"/>
      <c r="MVP40" s="206"/>
      <c r="MVQ40" s="22"/>
      <c r="MVR40" s="22"/>
      <c r="MVS40" s="207"/>
      <c r="MVT40" s="188"/>
      <c r="MVU40" s="188"/>
      <c r="MVV40" s="188"/>
      <c r="MVW40" s="188"/>
      <c r="MVX40" s="206"/>
      <c r="MVY40" s="206"/>
      <c r="MVZ40" s="22"/>
      <c r="MWA40" s="22"/>
      <c r="MWB40" s="207"/>
      <c r="MWC40" s="188"/>
      <c r="MWD40" s="188"/>
      <c r="MWE40" s="188"/>
      <c r="MWF40" s="188"/>
      <c r="MWG40" s="206"/>
      <c r="MWH40" s="206"/>
      <c r="MWI40" s="22"/>
      <c r="MWJ40" s="22"/>
      <c r="MWK40" s="207"/>
      <c r="MWL40" s="188"/>
      <c r="MWM40" s="188"/>
      <c r="MWN40" s="188"/>
      <c r="MWO40" s="188"/>
      <c r="MWP40" s="206"/>
      <c r="MWQ40" s="206"/>
      <c r="MWR40" s="22"/>
      <c r="MWS40" s="22"/>
      <c r="MWT40" s="207"/>
      <c r="MWU40" s="188"/>
      <c r="MWV40" s="188"/>
      <c r="MWW40" s="188"/>
      <c r="MWX40" s="188"/>
      <c r="MWY40" s="206"/>
      <c r="MWZ40" s="206"/>
      <c r="MXA40" s="22"/>
      <c r="MXB40" s="22"/>
      <c r="MXC40" s="207"/>
      <c r="MXD40" s="188"/>
      <c r="MXE40" s="188"/>
      <c r="MXF40" s="188"/>
      <c r="MXG40" s="188"/>
      <c r="MXH40" s="206"/>
      <c r="MXI40" s="206"/>
      <c r="MXJ40" s="22"/>
      <c r="MXK40" s="22"/>
      <c r="MXL40" s="207"/>
      <c r="MXM40" s="188"/>
      <c r="MXN40" s="188"/>
      <c r="MXO40" s="188"/>
      <c r="MXP40" s="188"/>
      <c r="MXQ40" s="206"/>
      <c r="MXR40" s="206"/>
      <c r="MXS40" s="22"/>
      <c r="MXT40" s="22"/>
      <c r="MXU40" s="207"/>
      <c r="MXV40" s="188"/>
      <c r="MXW40" s="188"/>
      <c r="MXX40" s="188"/>
      <c r="MXY40" s="188"/>
      <c r="MXZ40" s="206"/>
      <c r="MYA40" s="206"/>
      <c r="MYB40" s="22"/>
      <c r="MYC40" s="22"/>
      <c r="MYD40" s="207"/>
      <c r="MYE40" s="188"/>
      <c r="MYF40" s="188"/>
      <c r="MYG40" s="188"/>
      <c r="MYH40" s="188"/>
      <c r="MYI40" s="206"/>
      <c r="MYJ40" s="206"/>
      <c r="MYK40" s="22"/>
      <c r="MYL40" s="22"/>
      <c r="MYM40" s="207"/>
      <c r="MYN40" s="188"/>
      <c r="MYO40" s="188"/>
      <c r="MYP40" s="188"/>
      <c r="MYQ40" s="188"/>
      <c r="MYR40" s="206"/>
      <c r="MYS40" s="206"/>
      <c r="MYT40" s="22"/>
      <c r="MYU40" s="22"/>
      <c r="MYV40" s="207"/>
      <c r="MYW40" s="188"/>
      <c r="MYX40" s="188"/>
      <c r="MYY40" s="188"/>
      <c r="MYZ40" s="188"/>
      <c r="MZA40" s="206"/>
      <c r="MZB40" s="206"/>
      <c r="MZC40" s="22"/>
      <c r="MZD40" s="22"/>
      <c r="MZE40" s="207"/>
      <c r="MZF40" s="188"/>
      <c r="MZG40" s="188"/>
      <c r="MZH40" s="188"/>
      <c r="MZI40" s="188"/>
      <c r="MZJ40" s="206"/>
      <c r="MZK40" s="206"/>
      <c r="MZL40" s="22"/>
      <c r="MZM40" s="22"/>
      <c r="MZN40" s="207"/>
      <c r="MZO40" s="188"/>
      <c r="MZP40" s="188"/>
      <c r="MZQ40" s="188"/>
      <c r="MZR40" s="188"/>
      <c r="MZS40" s="206"/>
      <c r="MZT40" s="206"/>
      <c r="MZU40" s="22"/>
      <c r="MZV40" s="22"/>
      <c r="MZW40" s="207"/>
      <c r="MZX40" s="188"/>
      <c r="MZY40" s="188"/>
      <c r="MZZ40" s="188"/>
      <c r="NAA40" s="188"/>
      <c r="NAB40" s="206"/>
      <c r="NAC40" s="206"/>
      <c r="NAD40" s="22"/>
      <c r="NAE40" s="22"/>
      <c r="NAF40" s="207"/>
      <c r="NAG40" s="188"/>
      <c r="NAH40" s="188"/>
      <c r="NAI40" s="188"/>
      <c r="NAJ40" s="188"/>
      <c r="NAK40" s="206"/>
      <c r="NAL40" s="206"/>
      <c r="NAM40" s="22"/>
      <c r="NAN40" s="22"/>
      <c r="NAO40" s="207"/>
      <c r="NAP40" s="188"/>
      <c r="NAQ40" s="188"/>
      <c r="NAR40" s="188"/>
      <c r="NAS40" s="188"/>
      <c r="NAT40" s="206"/>
      <c r="NAU40" s="206"/>
      <c r="NAV40" s="22"/>
      <c r="NAW40" s="22"/>
      <c r="NAX40" s="207"/>
      <c r="NAY40" s="188"/>
      <c r="NAZ40" s="188"/>
      <c r="NBA40" s="188"/>
      <c r="NBB40" s="188"/>
      <c r="NBC40" s="206"/>
      <c r="NBD40" s="206"/>
      <c r="NBE40" s="22"/>
      <c r="NBF40" s="22"/>
      <c r="NBG40" s="207"/>
      <c r="NBH40" s="188"/>
      <c r="NBI40" s="188"/>
      <c r="NBJ40" s="188"/>
      <c r="NBK40" s="188"/>
      <c r="NBL40" s="206"/>
      <c r="NBM40" s="206"/>
      <c r="NBN40" s="22"/>
      <c r="NBO40" s="22"/>
      <c r="NBP40" s="207"/>
      <c r="NBQ40" s="188"/>
      <c r="NBR40" s="188"/>
      <c r="NBS40" s="188"/>
      <c r="NBT40" s="188"/>
      <c r="NBU40" s="206"/>
      <c r="NBV40" s="206"/>
      <c r="NBW40" s="22"/>
      <c r="NBX40" s="22"/>
      <c r="NBY40" s="207"/>
      <c r="NBZ40" s="188"/>
      <c r="NCA40" s="188"/>
      <c r="NCB40" s="188"/>
      <c r="NCC40" s="188"/>
      <c r="NCD40" s="206"/>
      <c r="NCE40" s="206"/>
      <c r="NCF40" s="22"/>
      <c r="NCG40" s="22"/>
      <c r="NCH40" s="207"/>
      <c r="NCI40" s="188"/>
      <c r="NCJ40" s="188"/>
      <c r="NCK40" s="188"/>
      <c r="NCL40" s="188"/>
      <c r="NCM40" s="206"/>
      <c r="NCN40" s="206"/>
      <c r="NCO40" s="22"/>
      <c r="NCP40" s="22"/>
      <c r="NCQ40" s="207"/>
      <c r="NCR40" s="188"/>
      <c r="NCS40" s="188"/>
      <c r="NCT40" s="188"/>
      <c r="NCU40" s="188"/>
      <c r="NCV40" s="206"/>
      <c r="NCW40" s="206"/>
      <c r="NCX40" s="22"/>
      <c r="NCY40" s="22"/>
      <c r="NCZ40" s="207"/>
      <c r="NDA40" s="188"/>
      <c r="NDB40" s="188"/>
      <c r="NDC40" s="188"/>
      <c r="NDD40" s="188"/>
      <c r="NDE40" s="206"/>
      <c r="NDF40" s="206"/>
      <c r="NDG40" s="22"/>
      <c r="NDH40" s="22"/>
      <c r="NDI40" s="207"/>
      <c r="NDJ40" s="188"/>
      <c r="NDK40" s="188"/>
      <c r="NDL40" s="188"/>
      <c r="NDM40" s="188"/>
      <c r="NDN40" s="206"/>
      <c r="NDO40" s="206"/>
      <c r="NDP40" s="22"/>
      <c r="NDQ40" s="22"/>
      <c r="NDR40" s="207"/>
      <c r="NDS40" s="188"/>
      <c r="NDT40" s="188"/>
      <c r="NDU40" s="188"/>
      <c r="NDV40" s="188"/>
      <c r="NDW40" s="206"/>
      <c r="NDX40" s="206"/>
      <c r="NDY40" s="22"/>
      <c r="NDZ40" s="22"/>
      <c r="NEA40" s="207"/>
      <c r="NEB40" s="188"/>
      <c r="NEC40" s="188"/>
      <c r="NED40" s="188"/>
      <c r="NEE40" s="188"/>
      <c r="NEF40" s="206"/>
      <c r="NEG40" s="206"/>
      <c r="NEH40" s="22"/>
      <c r="NEI40" s="22"/>
      <c r="NEJ40" s="207"/>
      <c r="NEK40" s="188"/>
      <c r="NEL40" s="188"/>
      <c r="NEM40" s="188"/>
      <c r="NEN40" s="188"/>
      <c r="NEO40" s="206"/>
      <c r="NEP40" s="206"/>
      <c r="NEQ40" s="22"/>
      <c r="NER40" s="22"/>
      <c r="NES40" s="207"/>
      <c r="NET40" s="188"/>
      <c r="NEU40" s="188"/>
      <c r="NEV40" s="188"/>
      <c r="NEW40" s="188"/>
      <c r="NEX40" s="206"/>
      <c r="NEY40" s="206"/>
      <c r="NEZ40" s="22"/>
      <c r="NFA40" s="22"/>
      <c r="NFB40" s="207"/>
      <c r="NFC40" s="188"/>
      <c r="NFD40" s="188"/>
      <c r="NFE40" s="188"/>
      <c r="NFF40" s="188"/>
      <c r="NFG40" s="206"/>
      <c r="NFH40" s="206"/>
      <c r="NFI40" s="22"/>
      <c r="NFJ40" s="22"/>
      <c r="NFK40" s="207"/>
      <c r="NFL40" s="188"/>
      <c r="NFM40" s="188"/>
      <c r="NFN40" s="188"/>
      <c r="NFO40" s="188"/>
      <c r="NFP40" s="206"/>
      <c r="NFQ40" s="206"/>
      <c r="NFR40" s="22"/>
      <c r="NFS40" s="22"/>
      <c r="NFT40" s="207"/>
      <c r="NFU40" s="188"/>
      <c r="NFV40" s="188"/>
      <c r="NFW40" s="188"/>
      <c r="NFX40" s="188"/>
      <c r="NFY40" s="206"/>
      <c r="NFZ40" s="206"/>
      <c r="NGA40" s="22"/>
      <c r="NGB40" s="22"/>
      <c r="NGC40" s="207"/>
      <c r="NGD40" s="188"/>
      <c r="NGE40" s="188"/>
      <c r="NGF40" s="188"/>
      <c r="NGG40" s="188"/>
      <c r="NGH40" s="206"/>
      <c r="NGI40" s="206"/>
      <c r="NGJ40" s="22"/>
      <c r="NGK40" s="22"/>
      <c r="NGL40" s="207"/>
      <c r="NGM40" s="188"/>
      <c r="NGN40" s="188"/>
      <c r="NGO40" s="188"/>
      <c r="NGP40" s="188"/>
      <c r="NGQ40" s="206"/>
      <c r="NGR40" s="206"/>
      <c r="NGS40" s="22"/>
      <c r="NGT40" s="22"/>
      <c r="NGU40" s="207"/>
      <c r="NGV40" s="188"/>
      <c r="NGW40" s="188"/>
      <c r="NGX40" s="188"/>
      <c r="NGY40" s="188"/>
      <c r="NGZ40" s="206"/>
      <c r="NHA40" s="206"/>
      <c r="NHB40" s="22"/>
      <c r="NHC40" s="22"/>
      <c r="NHD40" s="207"/>
      <c r="NHE40" s="188"/>
      <c r="NHF40" s="188"/>
      <c r="NHG40" s="188"/>
      <c r="NHH40" s="188"/>
      <c r="NHI40" s="206"/>
      <c r="NHJ40" s="206"/>
      <c r="NHK40" s="22"/>
      <c r="NHL40" s="22"/>
      <c r="NHM40" s="207"/>
      <c r="NHN40" s="188"/>
      <c r="NHO40" s="188"/>
      <c r="NHP40" s="188"/>
      <c r="NHQ40" s="188"/>
      <c r="NHR40" s="206"/>
      <c r="NHS40" s="206"/>
      <c r="NHT40" s="22"/>
      <c r="NHU40" s="22"/>
      <c r="NHV40" s="207"/>
      <c r="NHW40" s="188"/>
      <c r="NHX40" s="188"/>
      <c r="NHY40" s="188"/>
      <c r="NHZ40" s="188"/>
      <c r="NIA40" s="206"/>
      <c r="NIB40" s="206"/>
      <c r="NIC40" s="22"/>
      <c r="NID40" s="22"/>
      <c r="NIE40" s="207"/>
      <c r="NIF40" s="188"/>
      <c r="NIG40" s="188"/>
      <c r="NIH40" s="188"/>
      <c r="NII40" s="188"/>
      <c r="NIJ40" s="206"/>
      <c r="NIK40" s="206"/>
      <c r="NIL40" s="22"/>
      <c r="NIM40" s="22"/>
      <c r="NIN40" s="207"/>
      <c r="NIO40" s="188"/>
      <c r="NIP40" s="188"/>
      <c r="NIQ40" s="188"/>
      <c r="NIR40" s="188"/>
      <c r="NIS40" s="206"/>
      <c r="NIT40" s="206"/>
      <c r="NIU40" s="22"/>
      <c r="NIV40" s="22"/>
      <c r="NIW40" s="207"/>
      <c r="NIX40" s="188"/>
      <c r="NIY40" s="188"/>
      <c r="NIZ40" s="188"/>
      <c r="NJA40" s="188"/>
      <c r="NJB40" s="206"/>
      <c r="NJC40" s="206"/>
      <c r="NJD40" s="22"/>
      <c r="NJE40" s="22"/>
      <c r="NJF40" s="207"/>
      <c r="NJG40" s="188"/>
      <c r="NJH40" s="188"/>
      <c r="NJI40" s="188"/>
      <c r="NJJ40" s="188"/>
      <c r="NJK40" s="206"/>
      <c r="NJL40" s="206"/>
      <c r="NJM40" s="22"/>
      <c r="NJN40" s="22"/>
      <c r="NJO40" s="207"/>
      <c r="NJP40" s="188"/>
      <c r="NJQ40" s="188"/>
      <c r="NJR40" s="188"/>
      <c r="NJS40" s="188"/>
      <c r="NJT40" s="206"/>
      <c r="NJU40" s="206"/>
      <c r="NJV40" s="22"/>
      <c r="NJW40" s="22"/>
      <c r="NJX40" s="207"/>
      <c r="NJY40" s="188"/>
      <c r="NJZ40" s="188"/>
      <c r="NKA40" s="188"/>
      <c r="NKB40" s="188"/>
      <c r="NKC40" s="206"/>
      <c r="NKD40" s="206"/>
      <c r="NKE40" s="22"/>
      <c r="NKF40" s="22"/>
      <c r="NKG40" s="207"/>
      <c r="NKH40" s="188"/>
      <c r="NKI40" s="188"/>
      <c r="NKJ40" s="188"/>
      <c r="NKK40" s="188"/>
      <c r="NKL40" s="206"/>
      <c r="NKM40" s="206"/>
      <c r="NKN40" s="22"/>
      <c r="NKO40" s="22"/>
      <c r="NKP40" s="207"/>
      <c r="NKQ40" s="188"/>
      <c r="NKR40" s="188"/>
      <c r="NKS40" s="188"/>
      <c r="NKT40" s="188"/>
      <c r="NKU40" s="206"/>
      <c r="NKV40" s="206"/>
      <c r="NKW40" s="22"/>
      <c r="NKX40" s="22"/>
      <c r="NKY40" s="207"/>
      <c r="NKZ40" s="188"/>
      <c r="NLA40" s="188"/>
      <c r="NLB40" s="188"/>
      <c r="NLC40" s="188"/>
      <c r="NLD40" s="206"/>
      <c r="NLE40" s="206"/>
      <c r="NLF40" s="22"/>
      <c r="NLG40" s="22"/>
      <c r="NLH40" s="207"/>
      <c r="NLI40" s="188"/>
      <c r="NLJ40" s="188"/>
      <c r="NLK40" s="188"/>
      <c r="NLL40" s="188"/>
      <c r="NLM40" s="206"/>
      <c r="NLN40" s="206"/>
      <c r="NLO40" s="22"/>
      <c r="NLP40" s="22"/>
      <c r="NLQ40" s="207"/>
      <c r="NLR40" s="188"/>
      <c r="NLS40" s="188"/>
      <c r="NLT40" s="188"/>
      <c r="NLU40" s="188"/>
      <c r="NLV40" s="206"/>
      <c r="NLW40" s="206"/>
      <c r="NLX40" s="22"/>
      <c r="NLY40" s="22"/>
      <c r="NLZ40" s="207"/>
      <c r="NMA40" s="188"/>
      <c r="NMB40" s="188"/>
      <c r="NMC40" s="188"/>
      <c r="NMD40" s="188"/>
      <c r="NME40" s="206"/>
      <c r="NMF40" s="206"/>
      <c r="NMG40" s="22"/>
      <c r="NMH40" s="22"/>
      <c r="NMI40" s="207"/>
      <c r="NMJ40" s="188"/>
      <c r="NMK40" s="188"/>
      <c r="NML40" s="188"/>
      <c r="NMM40" s="188"/>
      <c r="NMN40" s="206"/>
      <c r="NMO40" s="206"/>
      <c r="NMP40" s="22"/>
      <c r="NMQ40" s="22"/>
      <c r="NMR40" s="207"/>
      <c r="NMS40" s="188"/>
      <c r="NMT40" s="188"/>
      <c r="NMU40" s="188"/>
      <c r="NMV40" s="188"/>
      <c r="NMW40" s="206"/>
      <c r="NMX40" s="206"/>
      <c r="NMY40" s="22"/>
      <c r="NMZ40" s="22"/>
      <c r="NNA40" s="207"/>
      <c r="NNB40" s="188"/>
      <c r="NNC40" s="188"/>
      <c r="NND40" s="188"/>
      <c r="NNE40" s="188"/>
      <c r="NNF40" s="206"/>
      <c r="NNG40" s="206"/>
      <c r="NNH40" s="22"/>
      <c r="NNI40" s="22"/>
      <c r="NNJ40" s="207"/>
      <c r="NNK40" s="188"/>
      <c r="NNL40" s="188"/>
      <c r="NNM40" s="188"/>
      <c r="NNN40" s="188"/>
      <c r="NNO40" s="206"/>
      <c r="NNP40" s="206"/>
      <c r="NNQ40" s="22"/>
      <c r="NNR40" s="22"/>
      <c r="NNS40" s="207"/>
      <c r="NNT40" s="188"/>
      <c r="NNU40" s="188"/>
      <c r="NNV40" s="188"/>
      <c r="NNW40" s="188"/>
      <c r="NNX40" s="206"/>
      <c r="NNY40" s="206"/>
      <c r="NNZ40" s="22"/>
      <c r="NOA40" s="22"/>
      <c r="NOB40" s="207"/>
      <c r="NOC40" s="188"/>
      <c r="NOD40" s="188"/>
      <c r="NOE40" s="188"/>
      <c r="NOF40" s="188"/>
      <c r="NOG40" s="206"/>
      <c r="NOH40" s="206"/>
      <c r="NOI40" s="22"/>
      <c r="NOJ40" s="22"/>
      <c r="NOK40" s="207"/>
      <c r="NOL40" s="188"/>
      <c r="NOM40" s="188"/>
      <c r="NON40" s="188"/>
      <c r="NOO40" s="188"/>
      <c r="NOP40" s="206"/>
      <c r="NOQ40" s="206"/>
      <c r="NOR40" s="22"/>
      <c r="NOS40" s="22"/>
      <c r="NOT40" s="207"/>
      <c r="NOU40" s="188"/>
      <c r="NOV40" s="188"/>
      <c r="NOW40" s="188"/>
      <c r="NOX40" s="188"/>
      <c r="NOY40" s="206"/>
      <c r="NOZ40" s="206"/>
      <c r="NPA40" s="22"/>
      <c r="NPB40" s="22"/>
      <c r="NPC40" s="207"/>
      <c r="NPD40" s="188"/>
      <c r="NPE40" s="188"/>
      <c r="NPF40" s="188"/>
      <c r="NPG40" s="188"/>
      <c r="NPH40" s="206"/>
      <c r="NPI40" s="206"/>
      <c r="NPJ40" s="22"/>
      <c r="NPK40" s="22"/>
      <c r="NPL40" s="207"/>
      <c r="NPM40" s="188"/>
      <c r="NPN40" s="188"/>
      <c r="NPO40" s="188"/>
      <c r="NPP40" s="188"/>
      <c r="NPQ40" s="206"/>
      <c r="NPR40" s="206"/>
      <c r="NPS40" s="22"/>
      <c r="NPT40" s="22"/>
      <c r="NPU40" s="207"/>
      <c r="NPV40" s="188"/>
      <c r="NPW40" s="188"/>
      <c r="NPX40" s="188"/>
      <c r="NPY40" s="188"/>
      <c r="NPZ40" s="206"/>
      <c r="NQA40" s="206"/>
      <c r="NQB40" s="22"/>
      <c r="NQC40" s="22"/>
      <c r="NQD40" s="207"/>
      <c r="NQE40" s="188"/>
      <c r="NQF40" s="188"/>
      <c r="NQG40" s="188"/>
      <c r="NQH40" s="188"/>
      <c r="NQI40" s="206"/>
      <c r="NQJ40" s="206"/>
      <c r="NQK40" s="22"/>
      <c r="NQL40" s="22"/>
      <c r="NQM40" s="207"/>
      <c r="NQN40" s="188"/>
      <c r="NQO40" s="188"/>
      <c r="NQP40" s="188"/>
      <c r="NQQ40" s="188"/>
      <c r="NQR40" s="206"/>
      <c r="NQS40" s="206"/>
      <c r="NQT40" s="22"/>
      <c r="NQU40" s="22"/>
      <c r="NQV40" s="207"/>
      <c r="NQW40" s="188"/>
      <c r="NQX40" s="188"/>
      <c r="NQY40" s="188"/>
      <c r="NQZ40" s="188"/>
      <c r="NRA40" s="206"/>
      <c r="NRB40" s="206"/>
      <c r="NRC40" s="22"/>
      <c r="NRD40" s="22"/>
      <c r="NRE40" s="207"/>
      <c r="NRF40" s="188"/>
      <c r="NRG40" s="188"/>
      <c r="NRH40" s="188"/>
      <c r="NRI40" s="188"/>
      <c r="NRJ40" s="206"/>
      <c r="NRK40" s="206"/>
      <c r="NRL40" s="22"/>
      <c r="NRM40" s="22"/>
      <c r="NRN40" s="207"/>
      <c r="NRO40" s="188"/>
      <c r="NRP40" s="188"/>
      <c r="NRQ40" s="188"/>
      <c r="NRR40" s="188"/>
      <c r="NRS40" s="206"/>
      <c r="NRT40" s="206"/>
      <c r="NRU40" s="22"/>
      <c r="NRV40" s="22"/>
      <c r="NRW40" s="207"/>
      <c r="NRX40" s="188"/>
      <c r="NRY40" s="188"/>
      <c r="NRZ40" s="188"/>
      <c r="NSA40" s="188"/>
      <c r="NSB40" s="206"/>
      <c r="NSC40" s="206"/>
      <c r="NSD40" s="22"/>
      <c r="NSE40" s="22"/>
      <c r="NSF40" s="207"/>
      <c r="NSG40" s="188"/>
      <c r="NSH40" s="188"/>
      <c r="NSI40" s="188"/>
      <c r="NSJ40" s="188"/>
      <c r="NSK40" s="206"/>
      <c r="NSL40" s="206"/>
      <c r="NSM40" s="22"/>
      <c r="NSN40" s="22"/>
      <c r="NSO40" s="207"/>
      <c r="NSP40" s="188"/>
      <c r="NSQ40" s="188"/>
      <c r="NSR40" s="188"/>
      <c r="NSS40" s="188"/>
      <c r="NST40" s="206"/>
      <c r="NSU40" s="206"/>
      <c r="NSV40" s="22"/>
      <c r="NSW40" s="22"/>
      <c r="NSX40" s="207"/>
      <c r="NSY40" s="188"/>
      <c r="NSZ40" s="188"/>
      <c r="NTA40" s="188"/>
      <c r="NTB40" s="188"/>
      <c r="NTC40" s="206"/>
      <c r="NTD40" s="206"/>
      <c r="NTE40" s="22"/>
      <c r="NTF40" s="22"/>
      <c r="NTG40" s="207"/>
      <c r="NTH40" s="188"/>
      <c r="NTI40" s="188"/>
      <c r="NTJ40" s="188"/>
      <c r="NTK40" s="188"/>
      <c r="NTL40" s="206"/>
      <c r="NTM40" s="206"/>
      <c r="NTN40" s="22"/>
      <c r="NTO40" s="22"/>
      <c r="NTP40" s="207"/>
      <c r="NTQ40" s="188"/>
      <c r="NTR40" s="188"/>
      <c r="NTS40" s="188"/>
      <c r="NTT40" s="188"/>
      <c r="NTU40" s="206"/>
      <c r="NTV40" s="206"/>
      <c r="NTW40" s="22"/>
      <c r="NTX40" s="22"/>
      <c r="NTY40" s="207"/>
      <c r="NTZ40" s="188"/>
      <c r="NUA40" s="188"/>
      <c r="NUB40" s="188"/>
      <c r="NUC40" s="188"/>
      <c r="NUD40" s="206"/>
      <c r="NUE40" s="206"/>
      <c r="NUF40" s="22"/>
      <c r="NUG40" s="22"/>
      <c r="NUH40" s="207"/>
      <c r="NUI40" s="188"/>
      <c r="NUJ40" s="188"/>
      <c r="NUK40" s="188"/>
      <c r="NUL40" s="188"/>
      <c r="NUM40" s="206"/>
      <c r="NUN40" s="206"/>
      <c r="NUO40" s="22"/>
      <c r="NUP40" s="22"/>
      <c r="NUQ40" s="207"/>
      <c r="NUR40" s="188"/>
      <c r="NUS40" s="188"/>
      <c r="NUT40" s="188"/>
      <c r="NUU40" s="188"/>
      <c r="NUV40" s="206"/>
      <c r="NUW40" s="206"/>
      <c r="NUX40" s="22"/>
      <c r="NUY40" s="22"/>
      <c r="NUZ40" s="207"/>
      <c r="NVA40" s="188"/>
      <c r="NVB40" s="188"/>
      <c r="NVC40" s="188"/>
      <c r="NVD40" s="188"/>
      <c r="NVE40" s="206"/>
      <c r="NVF40" s="206"/>
      <c r="NVG40" s="22"/>
      <c r="NVH40" s="22"/>
      <c r="NVI40" s="207"/>
      <c r="NVJ40" s="188"/>
      <c r="NVK40" s="188"/>
      <c r="NVL40" s="188"/>
      <c r="NVM40" s="188"/>
      <c r="NVN40" s="206"/>
      <c r="NVO40" s="206"/>
      <c r="NVP40" s="22"/>
      <c r="NVQ40" s="22"/>
      <c r="NVR40" s="207"/>
      <c r="NVS40" s="188"/>
      <c r="NVT40" s="188"/>
      <c r="NVU40" s="188"/>
      <c r="NVV40" s="188"/>
      <c r="NVW40" s="206"/>
      <c r="NVX40" s="206"/>
      <c r="NVY40" s="22"/>
      <c r="NVZ40" s="22"/>
      <c r="NWA40" s="207"/>
      <c r="NWB40" s="188"/>
      <c r="NWC40" s="188"/>
      <c r="NWD40" s="188"/>
      <c r="NWE40" s="188"/>
      <c r="NWF40" s="206"/>
      <c r="NWG40" s="206"/>
      <c r="NWH40" s="22"/>
      <c r="NWI40" s="22"/>
      <c r="NWJ40" s="207"/>
      <c r="NWK40" s="188"/>
      <c r="NWL40" s="188"/>
      <c r="NWM40" s="188"/>
      <c r="NWN40" s="188"/>
      <c r="NWO40" s="206"/>
      <c r="NWP40" s="206"/>
      <c r="NWQ40" s="22"/>
      <c r="NWR40" s="22"/>
      <c r="NWS40" s="207"/>
      <c r="NWT40" s="188"/>
      <c r="NWU40" s="188"/>
      <c r="NWV40" s="188"/>
      <c r="NWW40" s="188"/>
      <c r="NWX40" s="206"/>
      <c r="NWY40" s="206"/>
      <c r="NWZ40" s="22"/>
      <c r="NXA40" s="22"/>
      <c r="NXB40" s="207"/>
      <c r="NXC40" s="188"/>
      <c r="NXD40" s="188"/>
      <c r="NXE40" s="188"/>
      <c r="NXF40" s="188"/>
      <c r="NXG40" s="206"/>
      <c r="NXH40" s="206"/>
      <c r="NXI40" s="22"/>
      <c r="NXJ40" s="22"/>
      <c r="NXK40" s="207"/>
      <c r="NXL40" s="188"/>
      <c r="NXM40" s="188"/>
      <c r="NXN40" s="188"/>
      <c r="NXO40" s="188"/>
      <c r="NXP40" s="206"/>
      <c r="NXQ40" s="206"/>
      <c r="NXR40" s="22"/>
      <c r="NXS40" s="22"/>
      <c r="NXT40" s="207"/>
      <c r="NXU40" s="188"/>
      <c r="NXV40" s="188"/>
      <c r="NXW40" s="188"/>
      <c r="NXX40" s="188"/>
      <c r="NXY40" s="206"/>
      <c r="NXZ40" s="206"/>
      <c r="NYA40" s="22"/>
      <c r="NYB40" s="22"/>
      <c r="NYC40" s="207"/>
      <c r="NYD40" s="188"/>
      <c r="NYE40" s="188"/>
      <c r="NYF40" s="188"/>
      <c r="NYG40" s="188"/>
      <c r="NYH40" s="206"/>
      <c r="NYI40" s="206"/>
      <c r="NYJ40" s="22"/>
      <c r="NYK40" s="22"/>
      <c r="NYL40" s="207"/>
      <c r="NYM40" s="188"/>
      <c r="NYN40" s="188"/>
      <c r="NYO40" s="188"/>
      <c r="NYP40" s="188"/>
      <c r="NYQ40" s="206"/>
      <c r="NYR40" s="206"/>
      <c r="NYS40" s="22"/>
      <c r="NYT40" s="22"/>
      <c r="NYU40" s="207"/>
      <c r="NYV40" s="188"/>
      <c r="NYW40" s="188"/>
      <c r="NYX40" s="188"/>
      <c r="NYY40" s="188"/>
      <c r="NYZ40" s="206"/>
      <c r="NZA40" s="206"/>
      <c r="NZB40" s="22"/>
      <c r="NZC40" s="22"/>
      <c r="NZD40" s="207"/>
      <c r="NZE40" s="188"/>
      <c r="NZF40" s="188"/>
      <c r="NZG40" s="188"/>
      <c r="NZH40" s="188"/>
      <c r="NZI40" s="206"/>
      <c r="NZJ40" s="206"/>
      <c r="NZK40" s="22"/>
      <c r="NZL40" s="22"/>
      <c r="NZM40" s="207"/>
      <c r="NZN40" s="188"/>
      <c r="NZO40" s="188"/>
      <c r="NZP40" s="188"/>
      <c r="NZQ40" s="188"/>
      <c r="NZR40" s="206"/>
      <c r="NZS40" s="206"/>
      <c r="NZT40" s="22"/>
      <c r="NZU40" s="22"/>
      <c r="NZV40" s="207"/>
      <c r="NZW40" s="188"/>
      <c r="NZX40" s="188"/>
      <c r="NZY40" s="188"/>
      <c r="NZZ40" s="188"/>
      <c r="OAA40" s="206"/>
      <c r="OAB40" s="206"/>
      <c r="OAC40" s="22"/>
      <c r="OAD40" s="22"/>
      <c r="OAE40" s="207"/>
      <c r="OAF40" s="188"/>
      <c r="OAG40" s="188"/>
      <c r="OAH40" s="188"/>
      <c r="OAI40" s="188"/>
      <c r="OAJ40" s="206"/>
      <c r="OAK40" s="206"/>
      <c r="OAL40" s="22"/>
      <c r="OAM40" s="22"/>
      <c r="OAN40" s="207"/>
      <c r="OAO40" s="188"/>
      <c r="OAP40" s="188"/>
      <c r="OAQ40" s="188"/>
      <c r="OAR40" s="188"/>
      <c r="OAS40" s="206"/>
      <c r="OAT40" s="206"/>
      <c r="OAU40" s="22"/>
      <c r="OAV40" s="22"/>
      <c r="OAW40" s="207"/>
      <c r="OAX40" s="188"/>
      <c r="OAY40" s="188"/>
      <c r="OAZ40" s="188"/>
      <c r="OBA40" s="188"/>
      <c r="OBB40" s="206"/>
      <c r="OBC40" s="206"/>
      <c r="OBD40" s="22"/>
      <c r="OBE40" s="22"/>
      <c r="OBF40" s="207"/>
      <c r="OBG40" s="188"/>
      <c r="OBH40" s="188"/>
      <c r="OBI40" s="188"/>
      <c r="OBJ40" s="188"/>
      <c r="OBK40" s="206"/>
      <c r="OBL40" s="206"/>
      <c r="OBM40" s="22"/>
      <c r="OBN40" s="22"/>
      <c r="OBO40" s="207"/>
      <c r="OBP40" s="188"/>
      <c r="OBQ40" s="188"/>
      <c r="OBR40" s="188"/>
      <c r="OBS40" s="188"/>
      <c r="OBT40" s="206"/>
      <c r="OBU40" s="206"/>
      <c r="OBV40" s="22"/>
      <c r="OBW40" s="22"/>
      <c r="OBX40" s="207"/>
      <c r="OBY40" s="188"/>
      <c r="OBZ40" s="188"/>
      <c r="OCA40" s="188"/>
      <c r="OCB40" s="188"/>
      <c r="OCC40" s="206"/>
      <c r="OCD40" s="206"/>
      <c r="OCE40" s="22"/>
      <c r="OCF40" s="22"/>
      <c r="OCG40" s="207"/>
      <c r="OCH40" s="188"/>
      <c r="OCI40" s="188"/>
      <c r="OCJ40" s="188"/>
      <c r="OCK40" s="188"/>
      <c r="OCL40" s="206"/>
      <c r="OCM40" s="206"/>
      <c r="OCN40" s="22"/>
      <c r="OCO40" s="22"/>
      <c r="OCP40" s="207"/>
      <c r="OCQ40" s="188"/>
      <c r="OCR40" s="188"/>
      <c r="OCS40" s="188"/>
      <c r="OCT40" s="188"/>
      <c r="OCU40" s="206"/>
      <c r="OCV40" s="206"/>
      <c r="OCW40" s="22"/>
      <c r="OCX40" s="22"/>
      <c r="OCY40" s="207"/>
      <c r="OCZ40" s="188"/>
      <c r="ODA40" s="188"/>
      <c r="ODB40" s="188"/>
      <c r="ODC40" s="188"/>
      <c r="ODD40" s="206"/>
      <c r="ODE40" s="206"/>
      <c r="ODF40" s="22"/>
      <c r="ODG40" s="22"/>
      <c r="ODH40" s="207"/>
      <c r="ODI40" s="188"/>
      <c r="ODJ40" s="188"/>
      <c r="ODK40" s="188"/>
      <c r="ODL40" s="188"/>
      <c r="ODM40" s="206"/>
      <c r="ODN40" s="206"/>
      <c r="ODO40" s="22"/>
      <c r="ODP40" s="22"/>
      <c r="ODQ40" s="207"/>
      <c r="ODR40" s="188"/>
      <c r="ODS40" s="188"/>
      <c r="ODT40" s="188"/>
      <c r="ODU40" s="188"/>
      <c r="ODV40" s="206"/>
      <c r="ODW40" s="206"/>
      <c r="ODX40" s="22"/>
      <c r="ODY40" s="22"/>
      <c r="ODZ40" s="207"/>
      <c r="OEA40" s="188"/>
      <c r="OEB40" s="188"/>
      <c r="OEC40" s="188"/>
      <c r="OED40" s="188"/>
      <c r="OEE40" s="206"/>
      <c r="OEF40" s="206"/>
      <c r="OEG40" s="22"/>
      <c r="OEH40" s="22"/>
      <c r="OEI40" s="207"/>
      <c r="OEJ40" s="188"/>
      <c r="OEK40" s="188"/>
      <c r="OEL40" s="188"/>
      <c r="OEM40" s="188"/>
      <c r="OEN40" s="206"/>
      <c r="OEO40" s="206"/>
      <c r="OEP40" s="22"/>
      <c r="OEQ40" s="22"/>
      <c r="OER40" s="207"/>
      <c r="OES40" s="188"/>
      <c r="OET40" s="188"/>
      <c r="OEU40" s="188"/>
      <c r="OEV40" s="188"/>
      <c r="OEW40" s="206"/>
      <c r="OEX40" s="206"/>
      <c r="OEY40" s="22"/>
      <c r="OEZ40" s="22"/>
      <c r="OFA40" s="207"/>
      <c r="OFB40" s="188"/>
      <c r="OFC40" s="188"/>
      <c r="OFD40" s="188"/>
      <c r="OFE40" s="188"/>
      <c r="OFF40" s="206"/>
      <c r="OFG40" s="206"/>
      <c r="OFH40" s="22"/>
      <c r="OFI40" s="22"/>
      <c r="OFJ40" s="207"/>
      <c r="OFK40" s="188"/>
      <c r="OFL40" s="188"/>
      <c r="OFM40" s="188"/>
      <c r="OFN40" s="188"/>
      <c r="OFO40" s="206"/>
      <c r="OFP40" s="206"/>
      <c r="OFQ40" s="22"/>
      <c r="OFR40" s="22"/>
      <c r="OFS40" s="207"/>
      <c r="OFT40" s="188"/>
      <c r="OFU40" s="188"/>
      <c r="OFV40" s="188"/>
      <c r="OFW40" s="188"/>
      <c r="OFX40" s="206"/>
      <c r="OFY40" s="206"/>
      <c r="OFZ40" s="22"/>
      <c r="OGA40" s="22"/>
      <c r="OGB40" s="207"/>
      <c r="OGC40" s="188"/>
      <c r="OGD40" s="188"/>
      <c r="OGE40" s="188"/>
      <c r="OGF40" s="188"/>
      <c r="OGG40" s="206"/>
      <c r="OGH40" s="206"/>
      <c r="OGI40" s="22"/>
      <c r="OGJ40" s="22"/>
      <c r="OGK40" s="207"/>
      <c r="OGL40" s="188"/>
      <c r="OGM40" s="188"/>
      <c r="OGN40" s="188"/>
      <c r="OGO40" s="188"/>
      <c r="OGP40" s="206"/>
      <c r="OGQ40" s="206"/>
      <c r="OGR40" s="22"/>
      <c r="OGS40" s="22"/>
      <c r="OGT40" s="207"/>
      <c r="OGU40" s="188"/>
      <c r="OGV40" s="188"/>
      <c r="OGW40" s="188"/>
      <c r="OGX40" s="188"/>
      <c r="OGY40" s="206"/>
      <c r="OGZ40" s="206"/>
      <c r="OHA40" s="22"/>
      <c r="OHB40" s="22"/>
      <c r="OHC40" s="207"/>
      <c r="OHD40" s="188"/>
      <c r="OHE40" s="188"/>
      <c r="OHF40" s="188"/>
      <c r="OHG40" s="188"/>
      <c r="OHH40" s="206"/>
      <c r="OHI40" s="206"/>
      <c r="OHJ40" s="22"/>
      <c r="OHK40" s="22"/>
      <c r="OHL40" s="207"/>
      <c r="OHM40" s="188"/>
      <c r="OHN40" s="188"/>
      <c r="OHO40" s="188"/>
      <c r="OHP40" s="188"/>
      <c r="OHQ40" s="206"/>
      <c r="OHR40" s="206"/>
      <c r="OHS40" s="22"/>
      <c r="OHT40" s="22"/>
      <c r="OHU40" s="207"/>
      <c r="OHV40" s="188"/>
      <c r="OHW40" s="188"/>
      <c r="OHX40" s="188"/>
      <c r="OHY40" s="188"/>
      <c r="OHZ40" s="206"/>
      <c r="OIA40" s="206"/>
      <c r="OIB40" s="22"/>
      <c r="OIC40" s="22"/>
      <c r="OID40" s="207"/>
      <c r="OIE40" s="188"/>
      <c r="OIF40" s="188"/>
      <c r="OIG40" s="188"/>
      <c r="OIH40" s="188"/>
      <c r="OII40" s="206"/>
      <c r="OIJ40" s="206"/>
      <c r="OIK40" s="22"/>
      <c r="OIL40" s="22"/>
      <c r="OIM40" s="207"/>
      <c r="OIN40" s="188"/>
      <c r="OIO40" s="188"/>
      <c r="OIP40" s="188"/>
      <c r="OIQ40" s="188"/>
      <c r="OIR40" s="206"/>
      <c r="OIS40" s="206"/>
      <c r="OIT40" s="22"/>
      <c r="OIU40" s="22"/>
      <c r="OIV40" s="207"/>
      <c r="OIW40" s="188"/>
      <c r="OIX40" s="188"/>
      <c r="OIY40" s="188"/>
      <c r="OIZ40" s="188"/>
      <c r="OJA40" s="206"/>
      <c r="OJB40" s="206"/>
      <c r="OJC40" s="22"/>
      <c r="OJD40" s="22"/>
      <c r="OJE40" s="207"/>
      <c r="OJF40" s="188"/>
      <c r="OJG40" s="188"/>
      <c r="OJH40" s="188"/>
      <c r="OJI40" s="188"/>
      <c r="OJJ40" s="206"/>
      <c r="OJK40" s="206"/>
      <c r="OJL40" s="22"/>
      <c r="OJM40" s="22"/>
      <c r="OJN40" s="207"/>
      <c r="OJO40" s="188"/>
      <c r="OJP40" s="188"/>
      <c r="OJQ40" s="188"/>
      <c r="OJR40" s="188"/>
      <c r="OJS40" s="206"/>
      <c r="OJT40" s="206"/>
      <c r="OJU40" s="22"/>
      <c r="OJV40" s="22"/>
      <c r="OJW40" s="207"/>
      <c r="OJX40" s="188"/>
      <c r="OJY40" s="188"/>
      <c r="OJZ40" s="188"/>
      <c r="OKA40" s="188"/>
      <c r="OKB40" s="206"/>
      <c r="OKC40" s="206"/>
      <c r="OKD40" s="22"/>
      <c r="OKE40" s="22"/>
      <c r="OKF40" s="207"/>
      <c r="OKG40" s="188"/>
      <c r="OKH40" s="188"/>
      <c r="OKI40" s="188"/>
      <c r="OKJ40" s="188"/>
      <c r="OKK40" s="206"/>
      <c r="OKL40" s="206"/>
      <c r="OKM40" s="22"/>
      <c r="OKN40" s="22"/>
      <c r="OKO40" s="207"/>
      <c r="OKP40" s="188"/>
      <c r="OKQ40" s="188"/>
      <c r="OKR40" s="188"/>
      <c r="OKS40" s="188"/>
      <c r="OKT40" s="206"/>
      <c r="OKU40" s="206"/>
      <c r="OKV40" s="22"/>
      <c r="OKW40" s="22"/>
      <c r="OKX40" s="207"/>
      <c r="OKY40" s="188"/>
      <c r="OKZ40" s="188"/>
      <c r="OLA40" s="188"/>
      <c r="OLB40" s="188"/>
      <c r="OLC40" s="206"/>
      <c r="OLD40" s="206"/>
      <c r="OLE40" s="22"/>
      <c r="OLF40" s="22"/>
      <c r="OLG40" s="207"/>
      <c r="OLH40" s="188"/>
      <c r="OLI40" s="188"/>
      <c r="OLJ40" s="188"/>
      <c r="OLK40" s="188"/>
      <c r="OLL40" s="206"/>
      <c r="OLM40" s="206"/>
      <c r="OLN40" s="22"/>
      <c r="OLO40" s="22"/>
      <c r="OLP40" s="207"/>
      <c r="OLQ40" s="188"/>
      <c r="OLR40" s="188"/>
      <c r="OLS40" s="188"/>
      <c r="OLT40" s="188"/>
      <c r="OLU40" s="206"/>
      <c r="OLV40" s="206"/>
      <c r="OLW40" s="22"/>
      <c r="OLX40" s="22"/>
      <c r="OLY40" s="207"/>
      <c r="OLZ40" s="188"/>
      <c r="OMA40" s="188"/>
      <c r="OMB40" s="188"/>
      <c r="OMC40" s="188"/>
      <c r="OMD40" s="206"/>
      <c r="OME40" s="206"/>
      <c r="OMF40" s="22"/>
      <c r="OMG40" s="22"/>
      <c r="OMH40" s="207"/>
      <c r="OMI40" s="188"/>
      <c r="OMJ40" s="188"/>
      <c r="OMK40" s="188"/>
      <c r="OML40" s="188"/>
      <c r="OMM40" s="206"/>
      <c r="OMN40" s="206"/>
      <c r="OMO40" s="22"/>
      <c r="OMP40" s="22"/>
      <c r="OMQ40" s="207"/>
      <c r="OMR40" s="188"/>
      <c r="OMS40" s="188"/>
      <c r="OMT40" s="188"/>
      <c r="OMU40" s="188"/>
      <c r="OMV40" s="206"/>
      <c r="OMW40" s="206"/>
      <c r="OMX40" s="22"/>
      <c r="OMY40" s="22"/>
      <c r="OMZ40" s="207"/>
      <c r="ONA40" s="188"/>
      <c r="ONB40" s="188"/>
      <c r="ONC40" s="188"/>
      <c r="OND40" s="188"/>
      <c r="ONE40" s="206"/>
      <c r="ONF40" s="206"/>
      <c r="ONG40" s="22"/>
      <c r="ONH40" s="22"/>
      <c r="ONI40" s="207"/>
      <c r="ONJ40" s="188"/>
      <c r="ONK40" s="188"/>
      <c r="ONL40" s="188"/>
      <c r="ONM40" s="188"/>
      <c r="ONN40" s="206"/>
      <c r="ONO40" s="206"/>
      <c r="ONP40" s="22"/>
      <c r="ONQ40" s="22"/>
      <c r="ONR40" s="207"/>
      <c r="ONS40" s="188"/>
      <c r="ONT40" s="188"/>
      <c r="ONU40" s="188"/>
      <c r="ONV40" s="188"/>
      <c r="ONW40" s="206"/>
      <c r="ONX40" s="206"/>
      <c r="ONY40" s="22"/>
      <c r="ONZ40" s="22"/>
      <c r="OOA40" s="207"/>
      <c r="OOB40" s="188"/>
      <c r="OOC40" s="188"/>
      <c r="OOD40" s="188"/>
      <c r="OOE40" s="188"/>
      <c r="OOF40" s="206"/>
      <c r="OOG40" s="206"/>
      <c r="OOH40" s="22"/>
      <c r="OOI40" s="22"/>
      <c r="OOJ40" s="207"/>
      <c r="OOK40" s="188"/>
      <c r="OOL40" s="188"/>
      <c r="OOM40" s="188"/>
      <c r="OON40" s="188"/>
      <c r="OOO40" s="206"/>
      <c r="OOP40" s="206"/>
      <c r="OOQ40" s="22"/>
      <c r="OOR40" s="22"/>
      <c r="OOS40" s="207"/>
      <c r="OOT40" s="188"/>
      <c r="OOU40" s="188"/>
      <c r="OOV40" s="188"/>
      <c r="OOW40" s="188"/>
      <c r="OOX40" s="206"/>
      <c r="OOY40" s="206"/>
      <c r="OOZ40" s="22"/>
      <c r="OPA40" s="22"/>
      <c r="OPB40" s="207"/>
      <c r="OPC40" s="188"/>
      <c r="OPD40" s="188"/>
      <c r="OPE40" s="188"/>
      <c r="OPF40" s="188"/>
      <c r="OPG40" s="206"/>
      <c r="OPH40" s="206"/>
      <c r="OPI40" s="22"/>
      <c r="OPJ40" s="22"/>
      <c r="OPK40" s="207"/>
      <c r="OPL40" s="188"/>
      <c r="OPM40" s="188"/>
      <c r="OPN40" s="188"/>
      <c r="OPO40" s="188"/>
      <c r="OPP40" s="206"/>
      <c r="OPQ40" s="206"/>
      <c r="OPR40" s="22"/>
      <c r="OPS40" s="22"/>
      <c r="OPT40" s="207"/>
      <c r="OPU40" s="188"/>
      <c r="OPV40" s="188"/>
      <c r="OPW40" s="188"/>
      <c r="OPX40" s="188"/>
      <c r="OPY40" s="206"/>
      <c r="OPZ40" s="206"/>
      <c r="OQA40" s="22"/>
      <c r="OQB40" s="22"/>
      <c r="OQC40" s="207"/>
      <c r="OQD40" s="188"/>
      <c r="OQE40" s="188"/>
      <c r="OQF40" s="188"/>
      <c r="OQG40" s="188"/>
      <c r="OQH40" s="206"/>
      <c r="OQI40" s="206"/>
      <c r="OQJ40" s="22"/>
      <c r="OQK40" s="22"/>
      <c r="OQL40" s="207"/>
      <c r="OQM40" s="188"/>
      <c r="OQN40" s="188"/>
      <c r="OQO40" s="188"/>
      <c r="OQP40" s="188"/>
      <c r="OQQ40" s="206"/>
      <c r="OQR40" s="206"/>
      <c r="OQS40" s="22"/>
      <c r="OQT40" s="22"/>
      <c r="OQU40" s="207"/>
      <c r="OQV40" s="188"/>
      <c r="OQW40" s="188"/>
      <c r="OQX40" s="188"/>
      <c r="OQY40" s="188"/>
      <c r="OQZ40" s="206"/>
      <c r="ORA40" s="206"/>
      <c r="ORB40" s="22"/>
      <c r="ORC40" s="22"/>
      <c r="ORD40" s="207"/>
      <c r="ORE40" s="188"/>
      <c r="ORF40" s="188"/>
      <c r="ORG40" s="188"/>
      <c r="ORH40" s="188"/>
      <c r="ORI40" s="206"/>
      <c r="ORJ40" s="206"/>
      <c r="ORK40" s="22"/>
      <c r="ORL40" s="22"/>
      <c r="ORM40" s="207"/>
      <c r="ORN40" s="188"/>
      <c r="ORO40" s="188"/>
      <c r="ORP40" s="188"/>
      <c r="ORQ40" s="188"/>
      <c r="ORR40" s="206"/>
      <c r="ORS40" s="206"/>
      <c r="ORT40" s="22"/>
      <c r="ORU40" s="22"/>
      <c r="ORV40" s="207"/>
      <c r="ORW40" s="188"/>
      <c r="ORX40" s="188"/>
      <c r="ORY40" s="188"/>
      <c r="ORZ40" s="188"/>
      <c r="OSA40" s="206"/>
      <c r="OSB40" s="206"/>
      <c r="OSC40" s="22"/>
      <c r="OSD40" s="22"/>
      <c r="OSE40" s="207"/>
      <c r="OSF40" s="188"/>
      <c r="OSG40" s="188"/>
      <c r="OSH40" s="188"/>
      <c r="OSI40" s="188"/>
      <c r="OSJ40" s="206"/>
      <c r="OSK40" s="206"/>
      <c r="OSL40" s="22"/>
      <c r="OSM40" s="22"/>
      <c r="OSN40" s="207"/>
      <c r="OSO40" s="188"/>
      <c r="OSP40" s="188"/>
      <c r="OSQ40" s="188"/>
      <c r="OSR40" s="188"/>
      <c r="OSS40" s="206"/>
      <c r="OST40" s="206"/>
      <c r="OSU40" s="22"/>
      <c r="OSV40" s="22"/>
      <c r="OSW40" s="207"/>
      <c r="OSX40" s="188"/>
      <c r="OSY40" s="188"/>
      <c r="OSZ40" s="188"/>
      <c r="OTA40" s="188"/>
      <c r="OTB40" s="206"/>
      <c r="OTC40" s="206"/>
      <c r="OTD40" s="22"/>
      <c r="OTE40" s="22"/>
      <c r="OTF40" s="207"/>
      <c r="OTG40" s="188"/>
      <c r="OTH40" s="188"/>
      <c r="OTI40" s="188"/>
      <c r="OTJ40" s="188"/>
      <c r="OTK40" s="206"/>
      <c r="OTL40" s="206"/>
      <c r="OTM40" s="22"/>
      <c r="OTN40" s="22"/>
      <c r="OTO40" s="207"/>
      <c r="OTP40" s="188"/>
      <c r="OTQ40" s="188"/>
      <c r="OTR40" s="188"/>
      <c r="OTS40" s="188"/>
      <c r="OTT40" s="206"/>
      <c r="OTU40" s="206"/>
      <c r="OTV40" s="22"/>
      <c r="OTW40" s="22"/>
      <c r="OTX40" s="207"/>
      <c r="OTY40" s="188"/>
      <c r="OTZ40" s="188"/>
      <c r="OUA40" s="188"/>
      <c r="OUB40" s="188"/>
      <c r="OUC40" s="206"/>
      <c r="OUD40" s="206"/>
      <c r="OUE40" s="22"/>
      <c r="OUF40" s="22"/>
      <c r="OUG40" s="207"/>
      <c r="OUH40" s="188"/>
      <c r="OUI40" s="188"/>
      <c r="OUJ40" s="188"/>
      <c r="OUK40" s="188"/>
      <c r="OUL40" s="206"/>
      <c r="OUM40" s="206"/>
      <c r="OUN40" s="22"/>
      <c r="OUO40" s="22"/>
      <c r="OUP40" s="207"/>
      <c r="OUQ40" s="188"/>
      <c r="OUR40" s="188"/>
      <c r="OUS40" s="188"/>
      <c r="OUT40" s="188"/>
      <c r="OUU40" s="206"/>
      <c r="OUV40" s="206"/>
      <c r="OUW40" s="22"/>
      <c r="OUX40" s="22"/>
      <c r="OUY40" s="207"/>
      <c r="OUZ40" s="188"/>
      <c r="OVA40" s="188"/>
      <c r="OVB40" s="188"/>
      <c r="OVC40" s="188"/>
      <c r="OVD40" s="206"/>
      <c r="OVE40" s="206"/>
      <c r="OVF40" s="22"/>
      <c r="OVG40" s="22"/>
      <c r="OVH40" s="207"/>
      <c r="OVI40" s="188"/>
      <c r="OVJ40" s="188"/>
      <c r="OVK40" s="188"/>
      <c r="OVL40" s="188"/>
      <c r="OVM40" s="206"/>
      <c r="OVN40" s="206"/>
      <c r="OVO40" s="22"/>
      <c r="OVP40" s="22"/>
      <c r="OVQ40" s="207"/>
      <c r="OVR40" s="188"/>
      <c r="OVS40" s="188"/>
      <c r="OVT40" s="188"/>
      <c r="OVU40" s="188"/>
      <c r="OVV40" s="206"/>
      <c r="OVW40" s="206"/>
      <c r="OVX40" s="22"/>
      <c r="OVY40" s="22"/>
      <c r="OVZ40" s="207"/>
      <c r="OWA40" s="188"/>
      <c r="OWB40" s="188"/>
      <c r="OWC40" s="188"/>
      <c r="OWD40" s="188"/>
      <c r="OWE40" s="206"/>
      <c r="OWF40" s="206"/>
      <c r="OWG40" s="22"/>
      <c r="OWH40" s="22"/>
      <c r="OWI40" s="207"/>
      <c r="OWJ40" s="188"/>
      <c r="OWK40" s="188"/>
      <c r="OWL40" s="188"/>
      <c r="OWM40" s="188"/>
      <c r="OWN40" s="206"/>
      <c r="OWO40" s="206"/>
      <c r="OWP40" s="22"/>
      <c r="OWQ40" s="22"/>
      <c r="OWR40" s="207"/>
      <c r="OWS40" s="188"/>
      <c r="OWT40" s="188"/>
      <c r="OWU40" s="188"/>
      <c r="OWV40" s="188"/>
      <c r="OWW40" s="206"/>
      <c r="OWX40" s="206"/>
      <c r="OWY40" s="22"/>
      <c r="OWZ40" s="22"/>
      <c r="OXA40" s="207"/>
      <c r="OXB40" s="188"/>
      <c r="OXC40" s="188"/>
      <c r="OXD40" s="188"/>
      <c r="OXE40" s="188"/>
      <c r="OXF40" s="206"/>
      <c r="OXG40" s="206"/>
      <c r="OXH40" s="22"/>
      <c r="OXI40" s="22"/>
      <c r="OXJ40" s="207"/>
      <c r="OXK40" s="188"/>
      <c r="OXL40" s="188"/>
      <c r="OXM40" s="188"/>
      <c r="OXN40" s="188"/>
      <c r="OXO40" s="206"/>
      <c r="OXP40" s="206"/>
      <c r="OXQ40" s="22"/>
      <c r="OXR40" s="22"/>
      <c r="OXS40" s="207"/>
      <c r="OXT40" s="188"/>
      <c r="OXU40" s="188"/>
      <c r="OXV40" s="188"/>
      <c r="OXW40" s="188"/>
      <c r="OXX40" s="206"/>
      <c r="OXY40" s="206"/>
      <c r="OXZ40" s="22"/>
      <c r="OYA40" s="22"/>
      <c r="OYB40" s="207"/>
      <c r="OYC40" s="188"/>
      <c r="OYD40" s="188"/>
      <c r="OYE40" s="188"/>
      <c r="OYF40" s="188"/>
      <c r="OYG40" s="206"/>
      <c r="OYH40" s="206"/>
      <c r="OYI40" s="22"/>
      <c r="OYJ40" s="22"/>
      <c r="OYK40" s="207"/>
      <c r="OYL40" s="188"/>
      <c r="OYM40" s="188"/>
      <c r="OYN40" s="188"/>
      <c r="OYO40" s="188"/>
      <c r="OYP40" s="206"/>
      <c r="OYQ40" s="206"/>
      <c r="OYR40" s="22"/>
      <c r="OYS40" s="22"/>
      <c r="OYT40" s="207"/>
      <c r="OYU40" s="188"/>
      <c r="OYV40" s="188"/>
      <c r="OYW40" s="188"/>
      <c r="OYX40" s="188"/>
      <c r="OYY40" s="206"/>
      <c r="OYZ40" s="206"/>
      <c r="OZA40" s="22"/>
      <c r="OZB40" s="22"/>
      <c r="OZC40" s="207"/>
      <c r="OZD40" s="188"/>
      <c r="OZE40" s="188"/>
      <c r="OZF40" s="188"/>
      <c r="OZG40" s="188"/>
      <c r="OZH40" s="206"/>
      <c r="OZI40" s="206"/>
      <c r="OZJ40" s="22"/>
      <c r="OZK40" s="22"/>
      <c r="OZL40" s="207"/>
      <c r="OZM40" s="188"/>
      <c r="OZN40" s="188"/>
      <c r="OZO40" s="188"/>
      <c r="OZP40" s="188"/>
      <c r="OZQ40" s="206"/>
      <c r="OZR40" s="206"/>
      <c r="OZS40" s="22"/>
      <c r="OZT40" s="22"/>
      <c r="OZU40" s="207"/>
      <c r="OZV40" s="188"/>
      <c r="OZW40" s="188"/>
      <c r="OZX40" s="188"/>
      <c r="OZY40" s="188"/>
      <c r="OZZ40" s="206"/>
      <c r="PAA40" s="206"/>
      <c r="PAB40" s="22"/>
      <c r="PAC40" s="22"/>
      <c r="PAD40" s="207"/>
      <c r="PAE40" s="188"/>
      <c r="PAF40" s="188"/>
      <c r="PAG40" s="188"/>
      <c r="PAH40" s="188"/>
      <c r="PAI40" s="206"/>
      <c r="PAJ40" s="206"/>
      <c r="PAK40" s="22"/>
      <c r="PAL40" s="22"/>
      <c r="PAM40" s="207"/>
      <c r="PAN40" s="188"/>
      <c r="PAO40" s="188"/>
      <c r="PAP40" s="188"/>
      <c r="PAQ40" s="188"/>
      <c r="PAR40" s="206"/>
      <c r="PAS40" s="206"/>
      <c r="PAT40" s="22"/>
      <c r="PAU40" s="22"/>
      <c r="PAV40" s="207"/>
      <c r="PAW40" s="188"/>
      <c r="PAX40" s="188"/>
      <c r="PAY40" s="188"/>
      <c r="PAZ40" s="188"/>
      <c r="PBA40" s="206"/>
      <c r="PBB40" s="206"/>
      <c r="PBC40" s="22"/>
      <c r="PBD40" s="22"/>
      <c r="PBE40" s="207"/>
      <c r="PBF40" s="188"/>
      <c r="PBG40" s="188"/>
      <c r="PBH40" s="188"/>
      <c r="PBI40" s="188"/>
      <c r="PBJ40" s="206"/>
      <c r="PBK40" s="206"/>
      <c r="PBL40" s="22"/>
      <c r="PBM40" s="22"/>
      <c r="PBN40" s="207"/>
      <c r="PBO40" s="188"/>
      <c r="PBP40" s="188"/>
      <c r="PBQ40" s="188"/>
      <c r="PBR40" s="188"/>
      <c r="PBS40" s="206"/>
      <c r="PBT40" s="206"/>
      <c r="PBU40" s="22"/>
      <c r="PBV40" s="22"/>
      <c r="PBW40" s="207"/>
      <c r="PBX40" s="188"/>
      <c r="PBY40" s="188"/>
      <c r="PBZ40" s="188"/>
      <c r="PCA40" s="188"/>
      <c r="PCB40" s="206"/>
      <c r="PCC40" s="206"/>
      <c r="PCD40" s="22"/>
      <c r="PCE40" s="22"/>
      <c r="PCF40" s="207"/>
      <c r="PCG40" s="188"/>
      <c r="PCH40" s="188"/>
      <c r="PCI40" s="188"/>
      <c r="PCJ40" s="188"/>
      <c r="PCK40" s="206"/>
      <c r="PCL40" s="206"/>
      <c r="PCM40" s="22"/>
      <c r="PCN40" s="22"/>
      <c r="PCO40" s="207"/>
      <c r="PCP40" s="188"/>
      <c r="PCQ40" s="188"/>
      <c r="PCR40" s="188"/>
      <c r="PCS40" s="188"/>
      <c r="PCT40" s="206"/>
      <c r="PCU40" s="206"/>
      <c r="PCV40" s="22"/>
      <c r="PCW40" s="22"/>
      <c r="PCX40" s="207"/>
      <c r="PCY40" s="188"/>
      <c r="PCZ40" s="188"/>
      <c r="PDA40" s="188"/>
      <c r="PDB40" s="188"/>
      <c r="PDC40" s="206"/>
      <c r="PDD40" s="206"/>
      <c r="PDE40" s="22"/>
      <c r="PDF40" s="22"/>
      <c r="PDG40" s="207"/>
      <c r="PDH40" s="188"/>
      <c r="PDI40" s="188"/>
      <c r="PDJ40" s="188"/>
      <c r="PDK40" s="188"/>
      <c r="PDL40" s="206"/>
      <c r="PDM40" s="206"/>
      <c r="PDN40" s="22"/>
      <c r="PDO40" s="22"/>
      <c r="PDP40" s="207"/>
      <c r="PDQ40" s="188"/>
      <c r="PDR40" s="188"/>
      <c r="PDS40" s="188"/>
      <c r="PDT40" s="188"/>
      <c r="PDU40" s="206"/>
      <c r="PDV40" s="206"/>
      <c r="PDW40" s="22"/>
      <c r="PDX40" s="22"/>
      <c r="PDY40" s="207"/>
      <c r="PDZ40" s="188"/>
      <c r="PEA40" s="188"/>
      <c r="PEB40" s="188"/>
      <c r="PEC40" s="188"/>
      <c r="PED40" s="206"/>
      <c r="PEE40" s="206"/>
      <c r="PEF40" s="22"/>
      <c r="PEG40" s="22"/>
      <c r="PEH40" s="207"/>
      <c r="PEI40" s="188"/>
      <c r="PEJ40" s="188"/>
      <c r="PEK40" s="188"/>
      <c r="PEL40" s="188"/>
      <c r="PEM40" s="206"/>
      <c r="PEN40" s="206"/>
      <c r="PEO40" s="22"/>
      <c r="PEP40" s="22"/>
      <c r="PEQ40" s="207"/>
      <c r="PER40" s="188"/>
      <c r="PES40" s="188"/>
      <c r="PET40" s="188"/>
      <c r="PEU40" s="188"/>
      <c r="PEV40" s="206"/>
      <c r="PEW40" s="206"/>
      <c r="PEX40" s="22"/>
      <c r="PEY40" s="22"/>
      <c r="PEZ40" s="207"/>
      <c r="PFA40" s="188"/>
      <c r="PFB40" s="188"/>
      <c r="PFC40" s="188"/>
      <c r="PFD40" s="188"/>
      <c r="PFE40" s="206"/>
      <c r="PFF40" s="206"/>
      <c r="PFG40" s="22"/>
      <c r="PFH40" s="22"/>
      <c r="PFI40" s="207"/>
      <c r="PFJ40" s="188"/>
      <c r="PFK40" s="188"/>
      <c r="PFL40" s="188"/>
      <c r="PFM40" s="188"/>
      <c r="PFN40" s="206"/>
      <c r="PFO40" s="206"/>
      <c r="PFP40" s="22"/>
      <c r="PFQ40" s="22"/>
      <c r="PFR40" s="207"/>
      <c r="PFS40" s="188"/>
      <c r="PFT40" s="188"/>
      <c r="PFU40" s="188"/>
      <c r="PFV40" s="188"/>
      <c r="PFW40" s="206"/>
      <c r="PFX40" s="206"/>
      <c r="PFY40" s="22"/>
      <c r="PFZ40" s="22"/>
      <c r="PGA40" s="207"/>
      <c r="PGB40" s="188"/>
      <c r="PGC40" s="188"/>
      <c r="PGD40" s="188"/>
      <c r="PGE40" s="188"/>
      <c r="PGF40" s="206"/>
      <c r="PGG40" s="206"/>
      <c r="PGH40" s="22"/>
      <c r="PGI40" s="22"/>
      <c r="PGJ40" s="207"/>
      <c r="PGK40" s="188"/>
      <c r="PGL40" s="188"/>
      <c r="PGM40" s="188"/>
      <c r="PGN40" s="188"/>
      <c r="PGO40" s="206"/>
      <c r="PGP40" s="206"/>
      <c r="PGQ40" s="22"/>
      <c r="PGR40" s="22"/>
      <c r="PGS40" s="207"/>
      <c r="PGT40" s="188"/>
      <c r="PGU40" s="188"/>
      <c r="PGV40" s="188"/>
      <c r="PGW40" s="188"/>
      <c r="PGX40" s="206"/>
      <c r="PGY40" s="206"/>
      <c r="PGZ40" s="22"/>
      <c r="PHA40" s="22"/>
      <c r="PHB40" s="207"/>
      <c r="PHC40" s="188"/>
      <c r="PHD40" s="188"/>
      <c r="PHE40" s="188"/>
      <c r="PHF40" s="188"/>
      <c r="PHG40" s="206"/>
      <c r="PHH40" s="206"/>
      <c r="PHI40" s="22"/>
      <c r="PHJ40" s="22"/>
      <c r="PHK40" s="207"/>
      <c r="PHL40" s="188"/>
      <c r="PHM40" s="188"/>
      <c r="PHN40" s="188"/>
      <c r="PHO40" s="188"/>
      <c r="PHP40" s="206"/>
      <c r="PHQ40" s="206"/>
      <c r="PHR40" s="22"/>
      <c r="PHS40" s="22"/>
      <c r="PHT40" s="207"/>
      <c r="PHU40" s="188"/>
      <c r="PHV40" s="188"/>
      <c r="PHW40" s="188"/>
      <c r="PHX40" s="188"/>
      <c r="PHY40" s="206"/>
      <c r="PHZ40" s="206"/>
      <c r="PIA40" s="22"/>
      <c r="PIB40" s="22"/>
      <c r="PIC40" s="207"/>
      <c r="PID40" s="188"/>
      <c r="PIE40" s="188"/>
      <c r="PIF40" s="188"/>
      <c r="PIG40" s="188"/>
      <c r="PIH40" s="206"/>
      <c r="PII40" s="206"/>
      <c r="PIJ40" s="22"/>
      <c r="PIK40" s="22"/>
      <c r="PIL40" s="207"/>
      <c r="PIM40" s="188"/>
      <c r="PIN40" s="188"/>
      <c r="PIO40" s="188"/>
      <c r="PIP40" s="188"/>
      <c r="PIQ40" s="206"/>
      <c r="PIR40" s="206"/>
      <c r="PIS40" s="22"/>
      <c r="PIT40" s="22"/>
      <c r="PIU40" s="207"/>
      <c r="PIV40" s="188"/>
      <c r="PIW40" s="188"/>
      <c r="PIX40" s="188"/>
      <c r="PIY40" s="188"/>
      <c r="PIZ40" s="206"/>
      <c r="PJA40" s="206"/>
      <c r="PJB40" s="22"/>
      <c r="PJC40" s="22"/>
      <c r="PJD40" s="207"/>
      <c r="PJE40" s="188"/>
      <c r="PJF40" s="188"/>
      <c r="PJG40" s="188"/>
      <c r="PJH40" s="188"/>
      <c r="PJI40" s="206"/>
      <c r="PJJ40" s="206"/>
      <c r="PJK40" s="22"/>
      <c r="PJL40" s="22"/>
      <c r="PJM40" s="207"/>
      <c r="PJN40" s="188"/>
      <c r="PJO40" s="188"/>
      <c r="PJP40" s="188"/>
      <c r="PJQ40" s="188"/>
      <c r="PJR40" s="206"/>
      <c r="PJS40" s="206"/>
      <c r="PJT40" s="22"/>
      <c r="PJU40" s="22"/>
      <c r="PJV40" s="207"/>
      <c r="PJW40" s="188"/>
      <c r="PJX40" s="188"/>
      <c r="PJY40" s="188"/>
      <c r="PJZ40" s="188"/>
      <c r="PKA40" s="206"/>
      <c r="PKB40" s="206"/>
      <c r="PKC40" s="22"/>
      <c r="PKD40" s="22"/>
      <c r="PKE40" s="207"/>
      <c r="PKF40" s="188"/>
      <c r="PKG40" s="188"/>
      <c r="PKH40" s="188"/>
      <c r="PKI40" s="188"/>
      <c r="PKJ40" s="206"/>
      <c r="PKK40" s="206"/>
      <c r="PKL40" s="22"/>
      <c r="PKM40" s="22"/>
      <c r="PKN40" s="207"/>
      <c r="PKO40" s="188"/>
      <c r="PKP40" s="188"/>
      <c r="PKQ40" s="188"/>
      <c r="PKR40" s="188"/>
      <c r="PKS40" s="206"/>
      <c r="PKT40" s="206"/>
      <c r="PKU40" s="22"/>
      <c r="PKV40" s="22"/>
      <c r="PKW40" s="207"/>
      <c r="PKX40" s="188"/>
      <c r="PKY40" s="188"/>
      <c r="PKZ40" s="188"/>
      <c r="PLA40" s="188"/>
      <c r="PLB40" s="206"/>
      <c r="PLC40" s="206"/>
      <c r="PLD40" s="22"/>
      <c r="PLE40" s="22"/>
      <c r="PLF40" s="207"/>
      <c r="PLG40" s="188"/>
      <c r="PLH40" s="188"/>
      <c r="PLI40" s="188"/>
      <c r="PLJ40" s="188"/>
      <c r="PLK40" s="206"/>
      <c r="PLL40" s="206"/>
      <c r="PLM40" s="22"/>
      <c r="PLN40" s="22"/>
      <c r="PLO40" s="207"/>
      <c r="PLP40" s="188"/>
      <c r="PLQ40" s="188"/>
      <c r="PLR40" s="188"/>
      <c r="PLS40" s="188"/>
      <c r="PLT40" s="206"/>
      <c r="PLU40" s="206"/>
      <c r="PLV40" s="22"/>
      <c r="PLW40" s="22"/>
      <c r="PLX40" s="207"/>
      <c r="PLY40" s="188"/>
      <c r="PLZ40" s="188"/>
      <c r="PMA40" s="188"/>
      <c r="PMB40" s="188"/>
      <c r="PMC40" s="206"/>
      <c r="PMD40" s="206"/>
      <c r="PME40" s="22"/>
      <c r="PMF40" s="22"/>
      <c r="PMG40" s="207"/>
      <c r="PMH40" s="188"/>
      <c r="PMI40" s="188"/>
      <c r="PMJ40" s="188"/>
      <c r="PMK40" s="188"/>
      <c r="PML40" s="206"/>
      <c r="PMM40" s="206"/>
      <c r="PMN40" s="22"/>
      <c r="PMO40" s="22"/>
      <c r="PMP40" s="207"/>
      <c r="PMQ40" s="188"/>
      <c r="PMR40" s="188"/>
      <c r="PMS40" s="188"/>
      <c r="PMT40" s="188"/>
      <c r="PMU40" s="206"/>
      <c r="PMV40" s="206"/>
      <c r="PMW40" s="22"/>
      <c r="PMX40" s="22"/>
      <c r="PMY40" s="207"/>
      <c r="PMZ40" s="188"/>
      <c r="PNA40" s="188"/>
      <c r="PNB40" s="188"/>
      <c r="PNC40" s="188"/>
      <c r="PND40" s="206"/>
      <c r="PNE40" s="206"/>
      <c r="PNF40" s="22"/>
      <c r="PNG40" s="22"/>
      <c r="PNH40" s="207"/>
      <c r="PNI40" s="188"/>
      <c r="PNJ40" s="188"/>
      <c r="PNK40" s="188"/>
      <c r="PNL40" s="188"/>
      <c r="PNM40" s="206"/>
      <c r="PNN40" s="206"/>
      <c r="PNO40" s="22"/>
      <c r="PNP40" s="22"/>
      <c r="PNQ40" s="207"/>
      <c r="PNR40" s="188"/>
      <c r="PNS40" s="188"/>
      <c r="PNT40" s="188"/>
      <c r="PNU40" s="188"/>
      <c r="PNV40" s="206"/>
      <c r="PNW40" s="206"/>
      <c r="PNX40" s="22"/>
      <c r="PNY40" s="22"/>
      <c r="PNZ40" s="207"/>
      <c r="POA40" s="188"/>
      <c r="POB40" s="188"/>
      <c r="POC40" s="188"/>
      <c r="POD40" s="188"/>
      <c r="POE40" s="206"/>
      <c r="POF40" s="206"/>
      <c r="POG40" s="22"/>
      <c r="POH40" s="22"/>
      <c r="POI40" s="207"/>
      <c r="POJ40" s="188"/>
      <c r="POK40" s="188"/>
      <c r="POL40" s="188"/>
      <c r="POM40" s="188"/>
      <c r="PON40" s="206"/>
      <c r="POO40" s="206"/>
      <c r="POP40" s="22"/>
      <c r="POQ40" s="22"/>
      <c r="POR40" s="207"/>
      <c r="POS40" s="188"/>
      <c r="POT40" s="188"/>
      <c r="POU40" s="188"/>
      <c r="POV40" s="188"/>
      <c r="POW40" s="206"/>
      <c r="POX40" s="206"/>
      <c r="POY40" s="22"/>
      <c r="POZ40" s="22"/>
      <c r="PPA40" s="207"/>
      <c r="PPB40" s="188"/>
      <c r="PPC40" s="188"/>
      <c r="PPD40" s="188"/>
      <c r="PPE40" s="188"/>
      <c r="PPF40" s="206"/>
      <c r="PPG40" s="206"/>
      <c r="PPH40" s="22"/>
      <c r="PPI40" s="22"/>
      <c r="PPJ40" s="207"/>
      <c r="PPK40" s="188"/>
      <c r="PPL40" s="188"/>
      <c r="PPM40" s="188"/>
      <c r="PPN40" s="188"/>
      <c r="PPO40" s="206"/>
      <c r="PPP40" s="206"/>
      <c r="PPQ40" s="22"/>
      <c r="PPR40" s="22"/>
      <c r="PPS40" s="207"/>
      <c r="PPT40" s="188"/>
      <c r="PPU40" s="188"/>
      <c r="PPV40" s="188"/>
      <c r="PPW40" s="188"/>
      <c r="PPX40" s="206"/>
      <c r="PPY40" s="206"/>
      <c r="PPZ40" s="22"/>
      <c r="PQA40" s="22"/>
      <c r="PQB40" s="207"/>
      <c r="PQC40" s="188"/>
      <c r="PQD40" s="188"/>
      <c r="PQE40" s="188"/>
      <c r="PQF40" s="188"/>
      <c r="PQG40" s="206"/>
      <c r="PQH40" s="206"/>
      <c r="PQI40" s="22"/>
      <c r="PQJ40" s="22"/>
      <c r="PQK40" s="207"/>
      <c r="PQL40" s="188"/>
      <c r="PQM40" s="188"/>
      <c r="PQN40" s="188"/>
      <c r="PQO40" s="188"/>
      <c r="PQP40" s="206"/>
      <c r="PQQ40" s="206"/>
      <c r="PQR40" s="22"/>
      <c r="PQS40" s="22"/>
      <c r="PQT40" s="207"/>
      <c r="PQU40" s="188"/>
      <c r="PQV40" s="188"/>
      <c r="PQW40" s="188"/>
      <c r="PQX40" s="188"/>
      <c r="PQY40" s="206"/>
      <c r="PQZ40" s="206"/>
      <c r="PRA40" s="22"/>
      <c r="PRB40" s="22"/>
      <c r="PRC40" s="207"/>
      <c r="PRD40" s="188"/>
      <c r="PRE40" s="188"/>
      <c r="PRF40" s="188"/>
      <c r="PRG40" s="188"/>
      <c r="PRH40" s="206"/>
      <c r="PRI40" s="206"/>
      <c r="PRJ40" s="22"/>
      <c r="PRK40" s="22"/>
      <c r="PRL40" s="207"/>
      <c r="PRM40" s="188"/>
      <c r="PRN40" s="188"/>
      <c r="PRO40" s="188"/>
      <c r="PRP40" s="188"/>
      <c r="PRQ40" s="206"/>
      <c r="PRR40" s="206"/>
      <c r="PRS40" s="22"/>
      <c r="PRT40" s="22"/>
      <c r="PRU40" s="207"/>
      <c r="PRV40" s="188"/>
      <c r="PRW40" s="188"/>
      <c r="PRX40" s="188"/>
      <c r="PRY40" s="188"/>
      <c r="PRZ40" s="206"/>
      <c r="PSA40" s="206"/>
      <c r="PSB40" s="22"/>
      <c r="PSC40" s="22"/>
      <c r="PSD40" s="207"/>
      <c r="PSE40" s="188"/>
      <c r="PSF40" s="188"/>
      <c r="PSG40" s="188"/>
      <c r="PSH40" s="188"/>
      <c r="PSI40" s="206"/>
      <c r="PSJ40" s="206"/>
      <c r="PSK40" s="22"/>
      <c r="PSL40" s="22"/>
      <c r="PSM40" s="207"/>
      <c r="PSN40" s="188"/>
      <c r="PSO40" s="188"/>
      <c r="PSP40" s="188"/>
      <c r="PSQ40" s="188"/>
      <c r="PSR40" s="206"/>
      <c r="PSS40" s="206"/>
      <c r="PST40" s="22"/>
      <c r="PSU40" s="22"/>
      <c r="PSV40" s="207"/>
      <c r="PSW40" s="188"/>
      <c r="PSX40" s="188"/>
      <c r="PSY40" s="188"/>
      <c r="PSZ40" s="188"/>
      <c r="PTA40" s="206"/>
      <c r="PTB40" s="206"/>
      <c r="PTC40" s="22"/>
      <c r="PTD40" s="22"/>
      <c r="PTE40" s="207"/>
      <c r="PTF40" s="188"/>
      <c r="PTG40" s="188"/>
      <c r="PTH40" s="188"/>
      <c r="PTI40" s="188"/>
      <c r="PTJ40" s="206"/>
      <c r="PTK40" s="206"/>
      <c r="PTL40" s="22"/>
      <c r="PTM40" s="22"/>
      <c r="PTN40" s="207"/>
      <c r="PTO40" s="188"/>
      <c r="PTP40" s="188"/>
      <c r="PTQ40" s="188"/>
      <c r="PTR40" s="188"/>
      <c r="PTS40" s="206"/>
      <c r="PTT40" s="206"/>
      <c r="PTU40" s="22"/>
      <c r="PTV40" s="22"/>
      <c r="PTW40" s="207"/>
      <c r="PTX40" s="188"/>
      <c r="PTY40" s="188"/>
      <c r="PTZ40" s="188"/>
      <c r="PUA40" s="188"/>
      <c r="PUB40" s="206"/>
      <c r="PUC40" s="206"/>
      <c r="PUD40" s="22"/>
      <c r="PUE40" s="22"/>
      <c r="PUF40" s="207"/>
      <c r="PUG40" s="188"/>
      <c r="PUH40" s="188"/>
      <c r="PUI40" s="188"/>
      <c r="PUJ40" s="188"/>
      <c r="PUK40" s="206"/>
      <c r="PUL40" s="206"/>
      <c r="PUM40" s="22"/>
      <c r="PUN40" s="22"/>
      <c r="PUO40" s="207"/>
      <c r="PUP40" s="188"/>
      <c r="PUQ40" s="188"/>
      <c r="PUR40" s="188"/>
      <c r="PUS40" s="188"/>
      <c r="PUT40" s="206"/>
      <c r="PUU40" s="206"/>
      <c r="PUV40" s="22"/>
      <c r="PUW40" s="22"/>
      <c r="PUX40" s="207"/>
      <c r="PUY40" s="188"/>
      <c r="PUZ40" s="188"/>
      <c r="PVA40" s="188"/>
      <c r="PVB40" s="188"/>
      <c r="PVC40" s="206"/>
      <c r="PVD40" s="206"/>
      <c r="PVE40" s="22"/>
      <c r="PVF40" s="22"/>
      <c r="PVG40" s="207"/>
      <c r="PVH40" s="188"/>
      <c r="PVI40" s="188"/>
      <c r="PVJ40" s="188"/>
      <c r="PVK40" s="188"/>
      <c r="PVL40" s="206"/>
      <c r="PVM40" s="206"/>
      <c r="PVN40" s="22"/>
      <c r="PVO40" s="22"/>
      <c r="PVP40" s="207"/>
      <c r="PVQ40" s="188"/>
      <c r="PVR40" s="188"/>
      <c r="PVS40" s="188"/>
      <c r="PVT40" s="188"/>
      <c r="PVU40" s="206"/>
      <c r="PVV40" s="206"/>
      <c r="PVW40" s="22"/>
      <c r="PVX40" s="22"/>
      <c r="PVY40" s="207"/>
      <c r="PVZ40" s="188"/>
      <c r="PWA40" s="188"/>
      <c r="PWB40" s="188"/>
      <c r="PWC40" s="188"/>
      <c r="PWD40" s="206"/>
      <c r="PWE40" s="206"/>
      <c r="PWF40" s="22"/>
      <c r="PWG40" s="22"/>
      <c r="PWH40" s="207"/>
      <c r="PWI40" s="188"/>
      <c r="PWJ40" s="188"/>
      <c r="PWK40" s="188"/>
      <c r="PWL40" s="188"/>
      <c r="PWM40" s="206"/>
      <c r="PWN40" s="206"/>
      <c r="PWO40" s="22"/>
      <c r="PWP40" s="22"/>
      <c r="PWQ40" s="207"/>
      <c r="PWR40" s="188"/>
      <c r="PWS40" s="188"/>
      <c r="PWT40" s="188"/>
      <c r="PWU40" s="188"/>
      <c r="PWV40" s="206"/>
      <c r="PWW40" s="206"/>
      <c r="PWX40" s="22"/>
      <c r="PWY40" s="22"/>
      <c r="PWZ40" s="207"/>
      <c r="PXA40" s="188"/>
      <c r="PXB40" s="188"/>
      <c r="PXC40" s="188"/>
      <c r="PXD40" s="188"/>
      <c r="PXE40" s="206"/>
      <c r="PXF40" s="206"/>
      <c r="PXG40" s="22"/>
      <c r="PXH40" s="22"/>
      <c r="PXI40" s="207"/>
      <c r="PXJ40" s="188"/>
      <c r="PXK40" s="188"/>
      <c r="PXL40" s="188"/>
      <c r="PXM40" s="188"/>
      <c r="PXN40" s="206"/>
      <c r="PXO40" s="206"/>
      <c r="PXP40" s="22"/>
      <c r="PXQ40" s="22"/>
      <c r="PXR40" s="207"/>
      <c r="PXS40" s="188"/>
      <c r="PXT40" s="188"/>
      <c r="PXU40" s="188"/>
      <c r="PXV40" s="188"/>
      <c r="PXW40" s="206"/>
      <c r="PXX40" s="206"/>
      <c r="PXY40" s="22"/>
      <c r="PXZ40" s="22"/>
      <c r="PYA40" s="207"/>
      <c r="PYB40" s="188"/>
      <c r="PYC40" s="188"/>
      <c r="PYD40" s="188"/>
      <c r="PYE40" s="188"/>
      <c r="PYF40" s="206"/>
      <c r="PYG40" s="206"/>
      <c r="PYH40" s="22"/>
      <c r="PYI40" s="22"/>
      <c r="PYJ40" s="207"/>
      <c r="PYK40" s="188"/>
      <c r="PYL40" s="188"/>
      <c r="PYM40" s="188"/>
      <c r="PYN40" s="188"/>
      <c r="PYO40" s="206"/>
      <c r="PYP40" s="206"/>
      <c r="PYQ40" s="22"/>
      <c r="PYR40" s="22"/>
      <c r="PYS40" s="207"/>
      <c r="PYT40" s="188"/>
      <c r="PYU40" s="188"/>
      <c r="PYV40" s="188"/>
      <c r="PYW40" s="188"/>
      <c r="PYX40" s="206"/>
      <c r="PYY40" s="206"/>
      <c r="PYZ40" s="22"/>
      <c r="PZA40" s="22"/>
      <c r="PZB40" s="207"/>
      <c r="PZC40" s="188"/>
      <c r="PZD40" s="188"/>
      <c r="PZE40" s="188"/>
      <c r="PZF40" s="188"/>
      <c r="PZG40" s="206"/>
      <c r="PZH40" s="206"/>
      <c r="PZI40" s="22"/>
      <c r="PZJ40" s="22"/>
      <c r="PZK40" s="207"/>
      <c r="PZL40" s="188"/>
      <c r="PZM40" s="188"/>
      <c r="PZN40" s="188"/>
      <c r="PZO40" s="188"/>
      <c r="PZP40" s="206"/>
      <c r="PZQ40" s="206"/>
      <c r="PZR40" s="22"/>
      <c r="PZS40" s="22"/>
      <c r="PZT40" s="207"/>
      <c r="PZU40" s="188"/>
      <c r="PZV40" s="188"/>
      <c r="PZW40" s="188"/>
      <c r="PZX40" s="188"/>
      <c r="PZY40" s="206"/>
      <c r="PZZ40" s="206"/>
      <c r="QAA40" s="22"/>
      <c r="QAB40" s="22"/>
      <c r="QAC40" s="207"/>
      <c r="QAD40" s="188"/>
      <c r="QAE40" s="188"/>
      <c r="QAF40" s="188"/>
      <c r="QAG40" s="188"/>
      <c r="QAH40" s="206"/>
      <c r="QAI40" s="206"/>
      <c r="QAJ40" s="22"/>
      <c r="QAK40" s="22"/>
      <c r="QAL40" s="207"/>
      <c r="QAM40" s="188"/>
      <c r="QAN40" s="188"/>
      <c r="QAO40" s="188"/>
      <c r="QAP40" s="188"/>
      <c r="QAQ40" s="206"/>
      <c r="QAR40" s="206"/>
      <c r="QAS40" s="22"/>
      <c r="QAT40" s="22"/>
      <c r="QAU40" s="207"/>
      <c r="QAV40" s="188"/>
      <c r="QAW40" s="188"/>
      <c r="QAX40" s="188"/>
      <c r="QAY40" s="188"/>
      <c r="QAZ40" s="206"/>
      <c r="QBA40" s="206"/>
      <c r="QBB40" s="22"/>
      <c r="QBC40" s="22"/>
      <c r="QBD40" s="207"/>
      <c r="QBE40" s="188"/>
      <c r="QBF40" s="188"/>
      <c r="QBG40" s="188"/>
      <c r="QBH40" s="188"/>
      <c r="QBI40" s="206"/>
      <c r="QBJ40" s="206"/>
      <c r="QBK40" s="22"/>
      <c r="QBL40" s="22"/>
      <c r="QBM40" s="207"/>
      <c r="QBN40" s="188"/>
      <c r="QBO40" s="188"/>
      <c r="QBP40" s="188"/>
      <c r="QBQ40" s="188"/>
      <c r="QBR40" s="206"/>
      <c r="QBS40" s="206"/>
      <c r="QBT40" s="22"/>
      <c r="QBU40" s="22"/>
      <c r="QBV40" s="207"/>
      <c r="QBW40" s="188"/>
      <c r="QBX40" s="188"/>
      <c r="QBY40" s="188"/>
      <c r="QBZ40" s="188"/>
      <c r="QCA40" s="206"/>
      <c r="QCB40" s="206"/>
      <c r="QCC40" s="22"/>
      <c r="QCD40" s="22"/>
      <c r="QCE40" s="207"/>
      <c r="QCF40" s="188"/>
      <c r="QCG40" s="188"/>
      <c r="QCH40" s="188"/>
      <c r="QCI40" s="188"/>
      <c r="QCJ40" s="206"/>
      <c r="QCK40" s="206"/>
      <c r="QCL40" s="22"/>
      <c r="QCM40" s="22"/>
      <c r="QCN40" s="207"/>
      <c r="QCO40" s="188"/>
      <c r="QCP40" s="188"/>
      <c r="QCQ40" s="188"/>
      <c r="QCR40" s="188"/>
      <c r="QCS40" s="206"/>
      <c r="QCT40" s="206"/>
      <c r="QCU40" s="22"/>
      <c r="QCV40" s="22"/>
      <c r="QCW40" s="207"/>
      <c r="QCX40" s="188"/>
      <c r="QCY40" s="188"/>
      <c r="QCZ40" s="188"/>
      <c r="QDA40" s="188"/>
      <c r="QDB40" s="206"/>
      <c r="QDC40" s="206"/>
      <c r="QDD40" s="22"/>
      <c r="QDE40" s="22"/>
      <c r="QDF40" s="207"/>
      <c r="QDG40" s="188"/>
      <c r="QDH40" s="188"/>
      <c r="QDI40" s="188"/>
      <c r="QDJ40" s="188"/>
      <c r="QDK40" s="206"/>
      <c r="QDL40" s="206"/>
      <c r="QDM40" s="22"/>
      <c r="QDN40" s="22"/>
      <c r="QDO40" s="207"/>
      <c r="QDP40" s="188"/>
      <c r="QDQ40" s="188"/>
      <c r="QDR40" s="188"/>
      <c r="QDS40" s="188"/>
      <c r="QDT40" s="206"/>
      <c r="QDU40" s="206"/>
      <c r="QDV40" s="22"/>
      <c r="QDW40" s="22"/>
      <c r="QDX40" s="207"/>
      <c r="QDY40" s="188"/>
      <c r="QDZ40" s="188"/>
      <c r="QEA40" s="188"/>
      <c r="QEB40" s="188"/>
      <c r="QEC40" s="206"/>
      <c r="QED40" s="206"/>
      <c r="QEE40" s="22"/>
      <c r="QEF40" s="22"/>
      <c r="QEG40" s="207"/>
      <c r="QEH40" s="188"/>
      <c r="QEI40" s="188"/>
      <c r="QEJ40" s="188"/>
      <c r="QEK40" s="188"/>
      <c r="QEL40" s="206"/>
      <c r="QEM40" s="206"/>
      <c r="QEN40" s="22"/>
      <c r="QEO40" s="22"/>
      <c r="QEP40" s="207"/>
      <c r="QEQ40" s="188"/>
      <c r="QER40" s="188"/>
      <c r="QES40" s="188"/>
      <c r="QET40" s="188"/>
      <c r="QEU40" s="206"/>
      <c r="QEV40" s="206"/>
      <c r="QEW40" s="22"/>
      <c r="QEX40" s="22"/>
      <c r="QEY40" s="207"/>
      <c r="QEZ40" s="188"/>
      <c r="QFA40" s="188"/>
      <c r="QFB40" s="188"/>
      <c r="QFC40" s="188"/>
      <c r="QFD40" s="206"/>
      <c r="QFE40" s="206"/>
      <c r="QFF40" s="22"/>
      <c r="QFG40" s="22"/>
      <c r="QFH40" s="207"/>
      <c r="QFI40" s="188"/>
      <c r="QFJ40" s="188"/>
      <c r="QFK40" s="188"/>
      <c r="QFL40" s="188"/>
      <c r="QFM40" s="206"/>
      <c r="QFN40" s="206"/>
      <c r="QFO40" s="22"/>
      <c r="QFP40" s="22"/>
      <c r="QFQ40" s="207"/>
      <c r="QFR40" s="188"/>
      <c r="QFS40" s="188"/>
      <c r="QFT40" s="188"/>
      <c r="QFU40" s="188"/>
      <c r="QFV40" s="206"/>
      <c r="QFW40" s="206"/>
      <c r="QFX40" s="22"/>
      <c r="QFY40" s="22"/>
      <c r="QFZ40" s="207"/>
      <c r="QGA40" s="188"/>
      <c r="QGB40" s="188"/>
      <c r="QGC40" s="188"/>
      <c r="QGD40" s="188"/>
      <c r="QGE40" s="206"/>
      <c r="QGF40" s="206"/>
      <c r="QGG40" s="22"/>
      <c r="QGH40" s="22"/>
      <c r="QGI40" s="207"/>
      <c r="QGJ40" s="188"/>
      <c r="QGK40" s="188"/>
      <c r="QGL40" s="188"/>
      <c r="QGM40" s="188"/>
      <c r="QGN40" s="206"/>
      <c r="QGO40" s="206"/>
      <c r="QGP40" s="22"/>
      <c r="QGQ40" s="22"/>
      <c r="QGR40" s="207"/>
      <c r="QGS40" s="188"/>
      <c r="QGT40" s="188"/>
      <c r="QGU40" s="188"/>
      <c r="QGV40" s="188"/>
      <c r="QGW40" s="206"/>
      <c r="QGX40" s="206"/>
      <c r="QGY40" s="22"/>
      <c r="QGZ40" s="22"/>
      <c r="QHA40" s="207"/>
      <c r="QHB40" s="188"/>
      <c r="QHC40" s="188"/>
      <c r="QHD40" s="188"/>
      <c r="QHE40" s="188"/>
      <c r="QHF40" s="206"/>
      <c r="QHG40" s="206"/>
      <c r="QHH40" s="22"/>
      <c r="QHI40" s="22"/>
      <c r="QHJ40" s="207"/>
      <c r="QHK40" s="188"/>
      <c r="QHL40" s="188"/>
      <c r="QHM40" s="188"/>
      <c r="QHN40" s="188"/>
      <c r="QHO40" s="206"/>
      <c r="QHP40" s="206"/>
      <c r="QHQ40" s="22"/>
      <c r="QHR40" s="22"/>
      <c r="QHS40" s="207"/>
      <c r="QHT40" s="188"/>
      <c r="QHU40" s="188"/>
      <c r="QHV40" s="188"/>
      <c r="QHW40" s="188"/>
      <c r="QHX40" s="206"/>
      <c r="QHY40" s="206"/>
      <c r="QHZ40" s="22"/>
      <c r="QIA40" s="22"/>
      <c r="QIB40" s="207"/>
      <c r="QIC40" s="188"/>
      <c r="QID40" s="188"/>
      <c r="QIE40" s="188"/>
      <c r="QIF40" s="188"/>
      <c r="QIG40" s="206"/>
      <c r="QIH40" s="206"/>
      <c r="QII40" s="22"/>
      <c r="QIJ40" s="22"/>
      <c r="QIK40" s="207"/>
      <c r="QIL40" s="188"/>
      <c r="QIM40" s="188"/>
      <c r="QIN40" s="188"/>
      <c r="QIO40" s="188"/>
      <c r="QIP40" s="206"/>
      <c r="QIQ40" s="206"/>
      <c r="QIR40" s="22"/>
      <c r="QIS40" s="22"/>
      <c r="QIT40" s="207"/>
      <c r="QIU40" s="188"/>
      <c r="QIV40" s="188"/>
      <c r="QIW40" s="188"/>
      <c r="QIX40" s="188"/>
      <c r="QIY40" s="206"/>
      <c r="QIZ40" s="206"/>
      <c r="QJA40" s="22"/>
      <c r="QJB40" s="22"/>
      <c r="QJC40" s="207"/>
      <c r="QJD40" s="188"/>
      <c r="QJE40" s="188"/>
      <c r="QJF40" s="188"/>
      <c r="QJG40" s="188"/>
      <c r="QJH40" s="206"/>
      <c r="QJI40" s="206"/>
      <c r="QJJ40" s="22"/>
      <c r="QJK40" s="22"/>
      <c r="QJL40" s="207"/>
      <c r="QJM40" s="188"/>
      <c r="QJN40" s="188"/>
      <c r="QJO40" s="188"/>
      <c r="QJP40" s="188"/>
      <c r="QJQ40" s="206"/>
      <c r="QJR40" s="206"/>
      <c r="QJS40" s="22"/>
      <c r="QJT40" s="22"/>
      <c r="QJU40" s="207"/>
      <c r="QJV40" s="188"/>
      <c r="QJW40" s="188"/>
      <c r="QJX40" s="188"/>
      <c r="QJY40" s="188"/>
      <c r="QJZ40" s="206"/>
      <c r="QKA40" s="206"/>
      <c r="QKB40" s="22"/>
      <c r="QKC40" s="22"/>
      <c r="QKD40" s="207"/>
      <c r="QKE40" s="188"/>
      <c r="QKF40" s="188"/>
      <c r="QKG40" s="188"/>
      <c r="QKH40" s="188"/>
      <c r="QKI40" s="206"/>
      <c r="QKJ40" s="206"/>
      <c r="QKK40" s="22"/>
      <c r="QKL40" s="22"/>
      <c r="QKM40" s="207"/>
      <c r="QKN40" s="188"/>
      <c r="QKO40" s="188"/>
      <c r="QKP40" s="188"/>
      <c r="QKQ40" s="188"/>
      <c r="QKR40" s="206"/>
      <c r="QKS40" s="206"/>
      <c r="QKT40" s="22"/>
      <c r="QKU40" s="22"/>
      <c r="QKV40" s="207"/>
      <c r="QKW40" s="188"/>
      <c r="QKX40" s="188"/>
      <c r="QKY40" s="188"/>
      <c r="QKZ40" s="188"/>
      <c r="QLA40" s="206"/>
      <c r="QLB40" s="206"/>
      <c r="QLC40" s="22"/>
      <c r="QLD40" s="22"/>
      <c r="QLE40" s="207"/>
      <c r="QLF40" s="188"/>
      <c r="QLG40" s="188"/>
      <c r="QLH40" s="188"/>
      <c r="QLI40" s="188"/>
      <c r="QLJ40" s="206"/>
      <c r="QLK40" s="206"/>
      <c r="QLL40" s="22"/>
      <c r="QLM40" s="22"/>
      <c r="QLN40" s="207"/>
      <c r="QLO40" s="188"/>
      <c r="QLP40" s="188"/>
      <c r="QLQ40" s="188"/>
      <c r="QLR40" s="188"/>
      <c r="QLS40" s="206"/>
      <c r="QLT40" s="206"/>
      <c r="QLU40" s="22"/>
      <c r="QLV40" s="22"/>
      <c r="QLW40" s="207"/>
      <c r="QLX40" s="188"/>
      <c r="QLY40" s="188"/>
      <c r="QLZ40" s="188"/>
      <c r="QMA40" s="188"/>
      <c r="QMB40" s="206"/>
      <c r="QMC40" s="206"/>
      <c r="QMD40" s="22"/>
      <c r="QME40" s="22"/>
      <c r="QMF40" s="207"/>
      <c r="QMG40" s="188"/>
      <c r="QMH40" s="188"/>
      <c r="QMI40" s="188"/>
      <c r="QMJ40" s="188"/>
      <c r="QMK40" s="206"/>
      <c r="QML40" s="206"/>
      <c r="QMM40" s="22"/>
      <c r="QMN40" s="22"/>
      <c r="QMO40" s="207"/>
      <c r="QMP40" s="188"/>
      <c r="QMQ40" s="188"/>
      <c r="QMR40" s="188"/>
      <c r="QMS40" s="188"/>
      <c r="QMT40" s="206"/>
      <c r="QMU40" s="206"/>
      <c r="QMV40" s="22"/>
      <c r="QMW40" s="22"/>
      <c r="QMX40" s="207"/>
      <c r="QMY40" s="188"/>
      <c r="QMZ40" s="188"/>
      <c r="QNA40" s="188"/>
      <c r="QNB40" s="188"/>
      <c r="QNC40" s="206"/>
      <c r="QND40" s="206"/>
      <c r="QNE40" s="22"/>
      <c r="QNF40" s="22"/>
      <c r="QNG40" s="207"/>
      <c r="QNH40" s="188"/>
      <c r="QNI40" s="188"/>
      <c r="QNJ40" s="188"/>
      <c r="QNK40" s="188"/>
      <c r="QNL40" s="206"/>
      <c r="QNM40" s="206"/>
      <c r="QNN40" s="22"/>
      <c r="QNO40" s="22"/>
      <c r="QNP40" s="207"/>
      <c r="QNQ40" s="188"/>
      <c r="QNR40" s="188"/>
      <c r="QNS40" s="188"/>
      <c r="QNT40" s="188"/>
      <c r="QNU40" s="206"/>
      <c r="QNV40" s="206"/>
      <c r="QNW40" s="22"/>
      <c r="QNX40" s="22"/>
      <c r="QNY40" s="207"/>
      <c r="QNZ40" s="188"/>
      <c r="QOA40" s="188"/>
      <c r="QOB40" s="188"/>
      <c r="QOC40" s="188"/>
      <c r="QOD40" s="206"/>
      <c r="QOE40" s="206"/>
      <c r="QOF40" s="22"/>
      <c r="QOG40" s="22"/>
      <c r="QOH40" s="207"/>
      <c r="QOI40" s="188"/>
      <c r="QOJ40" s="188"/>
      <c r="QOK40" s="188"/>
      <c r="QOL40" s="188"/>
      <c r="QOM40" s="206"/>
      <c r="QON40" s="206"/>
      <c r="QOO40" s="22"/>
      <c r="QOP40" s="22"/>
      <c r="QOQ40" s="207"/>
      <c r="QOR40" s="188"/>
      <c r="QOS40" s="188"/>
      <c r="QOT40" s="188"/>
      <c r="QOU40" s="188"/>
      <c r="QOV40" s="206"/>
      <c r="QOW40" s="206"/>
      <c r="QOX40" s="22"/>
      <c r="QOY40" s="22"/>
      <c r="QOZ40" s="207"/>
      <c r="QPA40" s="188"/>
      <c r="QPB40" s="188"/>
      <c r="QPC40" s="188"/>
      <c r="QPD40" s="188"/>
      <c r="QPE40" s="206"/>
      <c r="QPF40" s="206"/>
      <c r="QPG40" s="22"/>
      <c r="QPH40" s="22"/>
      <c r="QPI40" s="207"/>
      <c r="QPJ40" s="188"/>
      <c r="QPK40" s="188"/>
      <c r="QPL40" s="188"/>
      <c r="QPM40" s="188"/>
      <c r="QPN40" s="206"/>
      <c r="QPO40" s="206"/>
      <c r="QPP40" s="22"/>
      <c r="QPQ40" s="22"/>
      <c r="QPR40" s="207"/>
      <c r="QPS40" s="188"/>
      <c r="QPT40" s="188"/>
      <c r="QPU40" s="188"/>
      <c r="QPV40" s="188"/>
      <c r="QPW40" s="206"/>
      <c r="QPX40" s="206"/>
      <c r="QPY40" s="22"/>
      <c r="QPZ40" s="22"/>
      <c r="QQA40" s="207"/>
      <c r="QQB40" s="188"/>
      <c r="QQC40" s="188"/>
      <c r="QQD40" s="188"/>
      <c r="QQE40" s="188"/>
      <c r="QQF40" s="206"/>
      <c r="QQG40" s="206"/>
      <c r="QQH40" s="22"/>
      <c r="QQI40" s="22"/>
      <c r="QQJ40" s="207"/>
      <c r="QQK40" s="188"/>
      <c r="QQL40" s="188"/>
      <c r="QQM40" s="188"/>
      <c r="QQN40" s="188"/>
      <c r="QQO40" s="206"/>
      <c r="QQP40" s="206"/>
      <c r="QQQ40" s="22"/>
      <c r="QQR40" s="22"/>
      <c r="QQS40" s="207"/>
      <c r="QQT40" s="188"/>
      <c r="QQU40" s="188"/>
      <c r="QQV40" s="188"/>
      <c r="QQW40" s="188"/>
      <c r="QQX40" s="206"/>
      <c r="QQY40" s="206"/>
      <c r="QQZ40" s="22"/>
      <c r="QRA40" s="22"/>
      <c r="QRB40" s="207"/>
      <c r="QRC40" s="188"/>
      <c r="QRD40" s="188"/>
      <c r="QRE40" s="188"/>
      <c r="QRF40" s="188"/>
      <c r="QRG40" s="206"/>
      <c r="QRH40" s="206"/>
      <c r="QRI40" s="22"/>
      <c r="QRJ40" s="22"/>
      <c r="QRK40" s="207"/>
      <c r="QRL40" s="188"/>
      <c r="QRM40" s="188"/>
      <c r="QRN40" s="188"/>
      <c r="QRO40" s="188"/>
      <c r="QRP40" s="206"/>
      <c r="QRQ40" s="206"/>
      <c r="QRR40" s="22"/>
      <c r="QRS40" s="22"/>
      <c r="QRT40" s="207"/>
      <c r="QRU40" s="188"/>
      <c r="QRV40" s="188"/>
      <c r="QRW40" s="188"/>
      <c r="QRX40" s="188"/>
      <c r="QRY40" s="206"/>
      <c r="QRZ40" s="206"/>
      <c r="QSA40" s="22"/>
      <c r="QSB40" s="22"/>
      <c r="QSC40" s="207"/>
      <c r="QSD40" s="188"/>
      <c r="QSE40" s="188"/>
      <c r="QSF40" s="188"/>
      <c r="QSG40" s="188"/>
      <c r="QSH40" s="206"/>
      <c r="QSI40" s="206"/>
      <c r="QSJ40" s="22"/>
      <c r="QSK40" s="22"/>
      <c r="QSL40" s="207"/>
      <c r="QSM40" s="188"/>
      <c r="QSN40" s="188"/>
      <c r="QSO40" s="188"/>
      <c r="QSP40" s="188"/>
      <c r="QSQ40" s="206"/>
      <c r="QSR40" s="206"/>
      <c r="QSS40" s="22"/>
      <c r="QST40" s="22"/>
      <c r="QSU40" s="207"/>
      <c r="QSV40" s="188"/>
      <c r="QSW40" s="188"/>
      <c r="QSX40" s="188"/>
      <c r="QSY40" s="188"/>
      <c r="QSZ40" s="206"/>
      <c r="QTA40" s="206"/>
      <c r="QTB40" s="22"/>
      <c r="QTC40" s="22"/>
      <c r="QTD40" s="207"/>
      <c r="QTE40" s="188"/>
      <c r="QTF40" s="188"/>
      <c r="QTG40" s="188"/>
      <c r="QTH40" s="188"/>
      <c r="QTI40" s="206"/>
      <c r="QTJ40" s="206"/>
      <c r="QTK40" s="22"/>
      <c r="QTL40" s="22"/>
      <c r="QTM40" s="207"/>
      <c r="QTN40" s="188"/>
      <c r="QTO40" s="188"/>
      <c r="QTP40" s="188"/>
      <c r="QTQ40" s="188"/>
      <c r="QTR40" s="206"/>
      <c r="QTS40" s="206"/>
      <c r="QTT40" s="22"/>
      <c r="QTU40" s="22"/>
      <c r="QTV40" s="207"/>
      <c r="QTW40" s="188"/>
      <c r="QTX40" s="188"/>
      <c r="QTY40" s="188"/>
      <c r="QTZ40" s="188"/>
      <c r="QUA40" s="206"/>
      <c r="QUB40" s="206"/>
      <c r="QUC40" s="22"/>
      <c r="QUD40" s="22"/>
      <c r="QUE40" s="207"/>
      <c r="QUF40" s="188"/>
      <c r="QUG40" s="188"/>
      <c r="QUH40" s="188"/>
      <c r="QUI40" s="188"/>
      <c r="QUJ40" s="206"/>
      <c r="QUK40" s="206"/>
      <c r="QUL40" s="22"/>
      <c r="QUM40" s="22"/>
      <c r="QUN40" s="207"/>
      <c r="QUO40" s="188"/>
      <c r="QUP40" s="188"/>
      <c r="QUQ40" s="188"/>
      <c r="QUR40" s="188"/>
      <c r="QUS40" s="206"/>
      <c r="QUT40" s="206"/>
      <c r="QUU40" s="22"/>
      <c r="QUV40" s="22"/>
      <c r="QUW40" s="207"/>
      <c r="QUX40" s="188"/>
      <c r="QUY40" s="188"/>
      <c r="QUZ40" s="188"/>
      <c r="QVA40" s="188"/>
      <c r="QVB40" s="206"/>
      <c r="QVC40" s="206"/>
      <c r="QVD40" s="22"/>
      <c r="QVE40" s="22"/>
      <c r="QVF40" s="207"/>
      <c r="QVG40" s="188"/>
      <c r="QVH40" s="188"/>
      <c r="QVI40" s="188"/>
      <c r="QVJ40" s="188"/>
      <c r="QVK40" s="206"/>
      <c r="QVL40" s="206"/>
      <c r="QVM40" s="22"/>
      <c r="QVN40" s="22"/>
      <c r="QVO40" s="207"/>
      <c r="QVP40" s="188"/>
      <c r="QVQ40" s="188"/>
      <c r="QVR40" s="188"/>
      <c r="QVS40" s="188"/>
      <c r="QVT40" s="206"/>
      <c r="QVU40" s="206"/>
      <c r="QVV40" s="22"/>
      <c r="QVW40" s="22"/>
      <c r="QVX40" s="207"/>
      <c r="QVY40" s="188"/>
      <c r="QVZ40" s="188"/>
      <c r="QWA40" s="188"/>
      <c r="QWB40" s="188"/>
      <c r="QWC40" s="206"/>
      <c r="QWD40" s="206"/>
      <c r="QWE40" s="22"/>
      <c r="QWF40" s="22"/>
      <c r="QWG40" s="207"/>
      <c r="QWH40" s="188"/>
      <c r="QWI40" s="188"/>
      <c r="QWJ40" s="188"/>
      <c r="QWK40" s="188"/>
      <c r="QWL40" s="206"/>
      <c r="QWM40" s="206"/>
      <c r="QWN40" s="22"/>
      <c r="QWO40" s="22"/>
      <c r="QWP40" s="207"/>
      <c r="QWQ40" s="188"/>
      <c r="QWR40" s="188"/>
      <c r="QWS40" s="188"/>
      <c r="QWT40" s="188"/>
      <c r="QWU40" s="206"/>
      <c r="QWV40" s="206"/>
      <c r="QWW40" s="22"/>
      <c r="QWX40" s="22"/>
      <c r="QWY40" s="207"/>
      <c r="QWZ40" s="188"/>
      <c r="QXA40" s="188"/>
      <c r="QXB40" s="188"/>
      <c r="QXC40" s="188"/>
      <c r="QXD40" s="206"/>
      <c r="QXE40" s="206"/>
      <c r="QXF40" s="22"/>
      <c r="QXG40" s="22"/>
      <c r="QXH40" s="207"/>
      <c r="QXI40" s="188"/>
      <c r="QXJ40" s="188"/>
      <c r="QXK40" s="188"/>
      <c r="QXL40" s="188"/>
      <c r="QXM40" s="206"/>
      <c r="QXN40" s="206"/>
      <c r="QXO40" s="22"/>
      <c r="QXP40" s="22"/>
      <c r="QXQ40" s="207"/>
      <c r="QXR40" s="188"/>
      <c r="QXS40" s="188"/>
      <c r="QXT40" s="188"/>
      <c r="QXU40" s="188"/>
      <c r="QXV40" s="206"/>
      <c r="QXW40" s="206"/>
      <c r="QXX40" s="22"/>
      <c r="QXY40" s="22"/>
      <c r="QXZ40" s="207"/>
      <c r="QYA40" s="188"/>
      <c r="QYB40" s="188"/>
      <c r="QYC40" s="188"/>
      <c r="QYD40" s="188"/>
      <c r="QYE40" s="206"/>
      <c r="QYF40" s="206"/>
      <c r="QYG40" s="22"/>
      <c r="QYH40" s="22"/>
      <c r="QYI40" s="207"/>
      <c r="QYJ40" s="188"/>
      <c r="QYK40" s="188"/>
      <c r="QYL40" s="188"/>
      <c r="QYM40" s="188"/>
      <c r="QYN40" s="206"/>
      <c r="QYO40" s="206"/>
      <c r="QYP40" s="22"/>
      <c r="QYQ40" s="22"/>
      <c r="QYR40" s="207"/>
      <c r="QYS40" s="188"/>
      <c r="QYT40" s="188"/>
      <c r="QYU40" s="188"/>
      <c r="QYV40" s="188"/>
      <c r="QYW40" s="206"/>
      <c r="QYX40" s="206"/>
      <c r="QYY40" s="22"/>
      <c r="QYZ40" s="22"/>
      <c r="QZA40" s="207"/>
      <c r="QZB40" s="188"/>
      <c r="QZC40" s="188"/>
      <c r="QZD40" s="188"/>
      <c r="QZE40" s="188"/>
      <c r="QZF40" s="206"/>
      <c r="QZG40" s="206"/>
      <c r="QZH40" s="22"/>
      <c r="QZI40" s="22"/>
      <c r="QZJ40" s="207"/>
      <c r="QZK40" s="188"/>
      <c r="QZL40" s="188"/>
      <c r="QZM40" s="188"/>
      <c r="QZN40" s="188"/>
      <c r="QZO40" s="206"/>
      <c r="QZP40" s="206"/>
      <c r="QZQ40" s="22"/>
      <c r="QZR40" s="22"/>
      <c r="QZS40" s="207"/>
      <c r="QZT40" s="188"/>
      <c r="QZU40" s="188"/>
      <c r="QZV40" s="188"/>
      <c r="QZW40" s="188"/>
      <c r="QZX40" s="206"/>
      <c r="QZY40" s="206"/>
      <c r="QZZ40" s="22"/>
      <c r="RAA40" s="22"/>
      <c r="RAB40" s="207"/>
      <c r="RAC40" s="188"/>
      <c r="RAD40" s="188"/>
      <c r="RAE40" s="188"/>
      <c r="RAF40" s="188"/>
      <c r="RAG40" s="206"/>
      <c r="RAH40" s="206"/>
      <c r="RAI40" s="22"/>
      <c r="RAJ40" s="22"/>
      <c r="RAK40" s="207"/>
      <c r="RAL40" s="188"/>
      <c r="RAM40" s="188"/>
      <c r="RAN40" s="188"/>
      <c r="RAO40" s="188"/>
      <c r="RAP40" s="206"/>
      <c r="RAQ40" s="206"/>
      <c r="RAR40" s="22"/>
      <c r="RAS40" s="22"/>
      <c r="RAT40" s="207"/>
      <c r="RAU40" s="188"/>
      <c r="RAV40" s="188"/>
      <c r="RAW40" s="188"/>
      <c r="RAX40" s="188"/>
      <c r="RAY40" s="206"/>
      <c r="RAZ40" s="206"/>
      <c r="RBA40" s="22"/>
      <c r="RBB40" s="22"/>
      <c r="RBC40" s="207"/>
      <c r="RBD40" s="188"/>
      <c r="RBE40" s="188"/>
      <c r="RBF40" s="188"/>
      <c r="RBG40" s="188"/>
      <c r="RBH40" s="206"/>
      <c r="RBI40" s="206"/>
      <c r="RBJ40" s="22"/>
      <c r="RBK40" s="22"/>
      <c r="RBL40" s="207"/>
      <c r="RBM40" s="188"/>
      <c r="RBN40" s="188"/>
      <c r="RBO40" s="188"/>
      <c r="RBP40" s="188"/>
      <c r="RBQ40" s="206"/>
      <c r="RBR40" s="206"/>
      <c r="RBS40" s="22"/>
      <c r="RBT40" s="22"/>
      <c r="RBU40" s="207"/>
      <c r="RBV40" s="188"/>
      <c r="RBW40" s="188"/>
      <c r="RBX40" s="188"/>
      <c r="RBY40" s="188"/>
      <c r="RBZ40" s="206"/>
      <c r="RCA40" s="206"/>
      <c r="RCB40" s="22"/>
      <c r="RCC40" s="22"/>
      <c r="RCD40" s="207"/>
      <c r="RCE40" s="188"/>
      <c r="RCF40" s="188"/>
      <c r="RCG40" s="188"/>
      <c r="RCH40" s="188"/>
      <c r="RCI40" s="206"/>
      <c r="RCJ40" s="206"/>
      <c r="RCK40" s="22"/>
      <c r="RCL40" s="22"/>
      <c r="RCM40" s="207"/>
      <c r="RCN40" s="188"/>
      <c r="RCO40" s="188"/>
      <c r="RCP40" s="188"/>
      <c r="RCQ40" s="188"/>
      <c r="RCR40" s="206"/>
      <c r="RCS40" s="206"/>
      <c r="RCT40" s="22"/>
      <c r="RCU40" s="22"/>
      <c r="RCV40" s="207"/>
      <c r="RCW40" s="188"/>
      <c r="RCX40" s="188"/>
      <c r="RCY40" s="188"/>
      <c r="RCZ40" s="188"/>
      <c r="RDA40" s="206"/>
      <c r="RDB40" s="206"/>
      <c r="RDC40" s="22"/>
      <c r="RDD40" s="22"/>
      <c r="RDE40" s="207"/>
      <c r="RDF40" s="188"/>
      <c r="RDG40" s="188"/>
      <c r="RDH40" s="188"/>
      <c r="RDI40" s="188"/>
      <c r="RDJ40" s="206"/>
      <c r="RDK40" s="206"/>
      <c r="RDL40" s="22"/>
      <c r="RDM40" s="22"/>
      <c r="RDN40" s="207"/>
      <c r="RDO40" s="188"/>
      <c r="RDP40" s="188"/>
      <c r="RDQ40" s="188"/>
      <c r="RDR40" s="188"/>
      <c r="RDS40" s="206"/>
      <c r="RDT40" s="206"/>
      <c r="RDU40" s="22"/>
      <c r="RDV40" s="22"/>
      <c r="RDW40" s="207"/>
      <c r="RDX40" s="188"/>
      <c r="RDY40" s="188"/>
      <c r="RDZ40" s="188"/>
      <c r="REA40" s="188"/>
      <c r="REB40" s="206"/>
      <c r="REC40" s="206"/>
      <c r="RED40" s="22"/>
      <c r="REE40" s="22"/>
      <c r="REF40" s="207"/>
      <c r="REG40" s="188"/>
      <c r="REH40" s="188"/>
      <c r="REI40" s="188"/>
      <c r="REJ40" s="188"/>
      <c r="REK40" s="206"/>
      <c r="REL40" s="206"/>
      <c r="REM40" s="22"/>
      <c r="REN40" s="22"/>
      <c r="REO40" s="207"/>
      <c r="REP40" s="188"/>
      <c r="REQ40" s="188"/>
      <c r="RER40" s="188"/>
      <c r="RES40" s="188"/>
      <c r="RET40" s="206"/>
      <c r="REU40" s="206"/>
      <c r="REV40" s="22"/>
      <c r="REW40" s="22"/>
      <c r="REX40" s="207"/>
      <c r="REY40" s="188"/>
      <c r="REZ40" s="188"/>
      <c r="RFA40" s="188"/>
      <c r="RFB40" s="188"/>
      <c r="RFC40" s="206"/>
      <c r="RFD40" s="206"/>
      <c r="RFE40" s="22"/>
      <c r="RFF40" s="22"/>
      <c r="RFG40" s="207"/>
      <c r="RFH40" s="188"/>
      <c r="RFI40" s="188"/>
      <c r="RFJ40" s="188"/>
      <c r="RFK40" s="188"/>
      <c r="RFL40" s="206"/>
      <c r="RFM40" s="206"/>
      <c r="RFN40" s="22"/>
      <c r="RFO40" s="22"/>
      <c r="RFP40" s="207"/>
      <c r="RFQ40" s="188"/>
      <c r="RFR40" s="188"/>
      <c r="RFS40" s="188"/>
      <c r="RFT40" s="188"/>
      <c r="RFU40" s="206"/>
      <c r="RFV40" s="206"/>
      <c r="RFW40" s="22"/>
      <c r="RFX40" s="22"/>
      <c r="RFY40" s="207"/>
      <c r="RFZ40" s="188"/>
      <c r="RGA40" s="188"/>
      <c r="RGB40" s="188"/>
      <c r="RGC40" s="188"/>
      <c r="RGD40" s="206"/>
      <c r="RGE40" s="206"/>
      <c r="RGF40" s="22"/>
      <c r="RGG40" s="22"/>
      <c r="RGH40" s="207"/>
      <c r="RGI40" s="188"/>
      <c r="RGJ40" s="188"/>
      <c r="RGK40" s="188"/>
      <c r="RGL40" s="188"/>
      <c r="RGM40" s="206"/>
      <c r="RGN40" s="206"/>
      <c r="RGO40" s="22"/>
      <c r="RGP40" s="22"/>
      <c r="RGQ40" s="207"/>
      <c r="RGR40" s="188"/>
      <c r="RGS40" s="188"/>
      <c r="RGT40" s="188"/>
      <c r="RGU40" s="188"/>
      <c r="RGV40" s="206"/>
      <c r="RGW40" s="206"/>
      <c r="RGX40" s="22"/>
      <c r="RGY40" s="22"/>
      <c r="RGZ40" s="207"/>
      <c r="RHA40" s="188"/>
      <c r="RHB40" s="188"/>
      <c r="RHC40" s="188"/>
      <c r="RHD40" s="188"/>
      <c r="RHE40" s="206"/>
      <c r="RHF40" s="206"/>
      <c r="RHG40" s="22"/>
      <c r="RHH40" s="22"/>
      <c r="RHI40" s="207"/>
      <c r="RHJ40" s="188"/>
      <c r="RHK40" s="188"/>
      <c r="RHL40" s="188"/>
      <c r="RHM40" s="188"/>
      <c r="RHN40" s="206"/>
      <c r="RHO40" s="206"/>
      <c r="RHP40" s="22"/>
      <c r="RHQ40" s="22"/>
      <c r="RHR40" s="207"/>
      <c r="RHS40" s="188"/>
      <c r="RHT40" s="188"/>
      <c r="RHU40" s="188"/>
      <c r="RHV40" s="188"/>
      <c r="RHW40" s="206"/>
      <c r="RHX40" s="206"/>
      <c r="RHY40" s="22"/>
      <c r="RHZ40" s="22"/>
      <c r="RIA40" s="207"/>
      <c r="RIB40" s="188"/>
      <c r="RIC40" s="188"/>
      <c r="RID40" s="188"/>
      <c r="RIE40" s="188"/>
      <c r="RIF40" s="206"/>
      <c r="RIG40" s="206"/>
      <c r="RIH40" s="22"/>
      <c r="RII40" s="22"/>
      <c r="RIJ40" s="207"/>
      <c r="RIK40" s="188"/>
      <c r="RIL40" s="188"/>
      <c r="RIM40" s="188"/>
      <c r="RIN40" s="188"/>
      <c r="RIO40" s="206"/>
      <c r="RIP40" s="206"/>
      <c r="RIQ40" s="22"/>
      <c r="RIR40" s="22"/>
      <c r="RIS40" s="207"/>
      <c r="RIT40" s="188"/>
      <c r="RIU40" s="188"/>
      <c r="RIV40" s="188"/>
      <c r="RIW40" s="188"/>
      <c r="RIX40" s="206"/>
      <c r="RIY40" s="206"/>
      <c r="RIZ40" s="22"/>
      <c r="RJA40" s="22"/>
      <c r="RJB40" s="207"/>
      <c r="RJC40" s="188"/>
      <c r="RJD40" s="188"/>
      <c r="RJE40" s="188"/>
      <c r="RJF40" s="188"/>
      <c r="RJG40" s="206"/>
      <c r="RJH40" s="206"/>
      <c r="RJI40" s="22"/>
      <c r="RJJ40" s="22"/>
      <c r="RJK40" s="207"/>
      <c r="RJL40" s="188"/>
      <c r="RJM40" s="188"/>
      <c r="RJN40" s="188"/>
      <c r="RJO40" s="188"/>
      <c r="RJP40" s="206"/>
      <c r="RJQ40" s="206"/>
      <c r="RJR40" s="22"/>
      <c r="RJS40" s="22"/>
      <c r="RJT40" s="207"/>
      <c r="RJU40" s="188"/>
      <c r="RJV40" s="188"/>
      <c r="RJW40" s="188"/>
      <c r="RJX40" s="188"/>
      <c r="RJY40" s="206"/>
      <c r="RJZ40" s="206"/>
      <c r="RKA40" s="22"/>
      <c r="RKB40" s="22"/>
      <c r="RKC40" s="207"/>
      <c r="RKD40" s="188"/>
      <c r="RKE40" s="188"/>
      <c r="RKF40" s="188"/>
      <c r="RKG40" s="188"/>
      <c r="RKH40" s="206"/>
      <c r="RKI40" s="206"/>
      <c r="RKJ40" s="22"/>
      <c r="RKK40" s="22"/>
      <c r="RKL40" s="207"/>
      <c r="RKM40" s="188"/>
      <c r="RKN40" s="188"/>
      <c r="RKO40" s="188"/>
      <c r="RKP40" s="188"/>
      <c r="RKQ40" s="206"/>
      <c r="RKR40" s="206"/>
      <c r="RKS40" s="22"/>
      <c r="RKT40" s="22"/>
      <c r="RKU40" s="207"/>
      <c r="RKV40" s="188"/>
      <c r="RKW40" s="188"/>
      <c r="RKX40" s="188"/>
      <c r="RKY40" s="188"/>
      <c r="RKZ40" s="206"/>
      <c r="RLA40" s="206"/>
      <c r="RLB40" s="22"/>
      <c r="RLC40" s="22"/>
      <c r="RLD40" s="207"/>
      <c r="RLE40" s="188"/>
      <c r="RLF40" s="188"/>
      <c r="RLG40" s="188"/>
      <c r="RLH40" s="188"/>
      <c r="RLI40" s="206"/>
      <c r="RLJ40" s="206"/>
      <c r="RLK40" s="22"/>
      <c r="RLL40" s="22"/>
      <c r="RLM40" s="207"/>
      <c r="RLN40" s="188"/>
      <c r="RLO40" s="188"/>
      <c r="RLP40" s="188"/>
      <c r="RLQ40" s="188"/>
      <c r="RLR40" s="206"/>
      <c r="RLS40" s="206"/>
      <c r="RLT40" s="22"/>
      <c r="RLU40" s="22"/>
      <c r="RLV40" s="207"/>
      <c r="RLW40" s="188"/>
      <c r="RLX40" s="188"/>
      <c r="RLY40" s="188"/>
      <c r="RLZ40" s="188"/>
      <c r="RMA40" s="206"/>
      <c r="RMB40" s="206"/>
      <c r="RMC40" s="22"/>
      <c r="RMD40" s="22"/>
      <c r="RME40" s="207"/>
      <c r="RMF40" s="188"/>
      <c r="RMG40" s="188"/>
      <c r="RMH40" s="188"/>
      <c r="RMI40" s="188"/>
      <c r="RMJ40" s="206"/>
      <c r="RMK40" s="206"/>
      <c r="RML40" s="22"/>
      <c r="RMM40" s="22"/>
      <c r="RMN40" s="207"/>
      <c r="RMO40" s="188"/>
      <c r="RMP40" s="188"/>
      <c r="RMQ40" s="188"/>
      <c r="RMR40" s="188"/>
      <c r="RMS40" s="206"/>
      <c r="RMT40" s="206"/>
      <c r="RMU40" s="22"/>
      <c r="RMV40" s="22"/>
      <c r="RMW40" s="207"/>
      <c r="RMX40" s="188"/>
      <c r="RMY40" s="188"/>
      <c r="RMZ40" s="188"/>
      <c r="RNA40" s="188"/>
      <c r="RNB40" s="206"/>
      <c r="RNC40" s="206"/>
      <c r="RND40" s="22"/>
      <c r="RNE40" s="22"/>
      <c r="RNF40" s="207"/>
      <c r="RNG40" s="188"/>
      <c r="RNH40" s="188"/>
      <c r="RNI40" s="188"/>
      <c r="RNJ40" s="188"/>
      <c r="RNK40" s="206"/>
      <c r="RNL40" s="206"/>
      <c r="RNM40" s="22"/>
      <c r="RNN40" s="22"/>
      <c r="RNO40" s="207"/>
      <c r="RNP40" s="188"/>
      <c r="RNQ40" s="188"/>
      <c r="RNR40" s="188"/>
      <c r="RNS40" s="188"/>
      <c r="RNT40" s="206"/>
      <c r="RNU40" s="206"/>
      <c r="RNV40" s="22"/>
      <c r="RNW40" s="22"/>
      <c r="RNX40" s="207"/>
      <c r="RNY40" s="188"/>
      <c r="RNZ40" s="188"/>
      <c r="ROA40" s="188"/>
      <c r="ROB40" s="188"/>
      <c r="ROC40" s="206"/>
      <c r="ROD40" s="206"/>
      <c r="ROE40" s="22"/>
      <c r="ROF40" s="22"/>
      <c r="ROG40" s="207"/>
      <c r="ROH40" s="188"/>
      <c r="ROI40" s="188"/>
      <c r="ROJ40" s="188"/>
      <c r="ROK40" s="188"/>
      <c r="ROL40" s="206"/>
      <c r="ROM40" s="206"/>
      <c r="RON40" s="22"/>
      <c r="ROO40" s="22"/>
      <c r="ROP40" s="207"/>
      <c r="ROQ40" s="188"/>
      <c r="ROR40" s="188"/>
      <c r="ROS40" s="188"/>
      <c r="ROT40" s="188"/>
      <c r="ROU40" s="206"/>
      <c r="ROV40" s="206"/>
      <c r="ROW40" s="22"/>
      <c r="ROX40" s="22"/>
      <c r="ROY40" s="207"/>
      <c r="ROZ40" s="188"/>
      <c r="RPA40" s="188"/>
      <c r="RPB40" s="188"/>
      <c r="RPC40" s="188"/>
      <c r="RPD40" s="206"/>
      <c r="RPE40" s="206"/>
      <c r="RPF40" s="22"/>
      <c r="RPG40" s="22"/>
      <c r="RPH40" s="207"/>
      <c r="RPI40" s="188"/>
      <c r="RPJ40" s="188"/>
      <c r="RPK40" s="188"/>
      <c r="RPL40" s="188"/>
      <c r="RPM40" s="206"/>
      <c r="RPN40" s="206"/>
      <c r="RPO40" s="22"/>
      <c r="RPP40" s="22"/>
      <c r="RPQ40" s="207"/>
      <c r="RPR40" s="188"/>
      <c r="RPS40" s="188"/>
      <c r="RPT40" s="188"/>
      <c r="RPU40" s="188"/>
      <c r="RPV40" s="206"/>
      <c r="RPW40" s="206"/>
      <c r="RPX40" s="22"/>
      <c r="RPY40" s="22"/>
      <c r="RPZ40" s="207"/>
      <c r="RQA40" s="188"/>
      <c r="RQB40" s="188"/>
      <c r="RQC40" s="188"/>
      <c r="RQD40" s="188"/>
      <c r="RQE40" s="206"/>
      <c r="RQF40" s="206"/>
      <c r="RQG40" s="22"/>
      <c r="RQH40" s="22"/>
      <c r="RQI40" s="207"/>
      <c r="RQJ40" s="188"/>
      <c r="RQK40" s="188"/>
      <c r="RQL40" s="188"/>
      <c r="RQM40" s="188"/>
      <c r="RQN40" s="206"/>
      <c r="RQO40" s="206"/>
      <c r="RQP40" s="22"/>
      <c r="RQQ40" s="22"/>
      <c r="RQR40" s="207"/>
      <c r="RQS40" s="188"/>
      <c r="RQT40" s="188"/>
      <c r="RQU40" s="188"/>
      <c r="RQV40" s="188"/>
      <c r="RQW40" s="206"/>
      <c r="RQX40" s="206"/>
      <c r="RQY40" s="22"/>
      <c r="RQZ40" s="22"/>
      <c r="RRA40" s="207"/>
      <c r="RRB40" s="188"/>
      <c r="RRC40" s="188"/>
      <c r="RRD40" s="188"/>
      <c r="RRE40" s="188"/>
      <c r="RRF40" s="206"/>
      <c r="RRG40" s="206"/>
      <c r="RRH40" s="22"/>
      <c r="RRI40" s="22"/>
      <c r="RRJ40" s="207"/>
      <c r="RRK40" s="188"/>
      <c r="RRL40" s="188"/>
      <c r="RRM40" s="188"/>
      <c r="RRN40" s="188"/>
      <c r="RRO40" s="206"/>
      <c r="RRP40" s="206"/>
      <c r="RRQ40" s="22"/>
      <c r="RRR40" s="22"/>
      <c r="RRS40" s="207"/>
      <c r="RRT40" s="188"/>
      <c r="RRU40" s="188"/>
      <c r="RRV40" s="188"/>
      <c r="RRW40" s="188"/>
      <c r="RRX40" s="206"/>
      <c r="RRY40" s="206"/>
      <c r="RRZ40" s="22"/>
      <c r="RSA40" s="22"/>
      <c r="RSB40" s="207"/>
      <c r="RSC40" s="188"/>
      <c r="RSD40" s="188"/>
      <c r="RSE40" s="188"/>
      <c r="RSF40" s="188"/>
      <c r="RSG40" s="206"/>
      <c r="RSH40" s="206"/>
      <c r="RSI40" s="22"/>
      <c r="RSJ40" s="22"/>
      <c r="RSK40" s="207"/>
      <c r="RSL40" s="188"/>
      <c r="RSM40" s="188"/>
      <c r="RSN40" s="188"/>
      <c r="RSO40" s="188"/>
      <c r="RSP40" s="206"/>
      <c r="RSQ40" s="206"/>
      <c r="RSR40" s="22"/>
      <c r="RSS40" s="22"/>
      <c r="RST40" s="207"/>
      <c r="RSU40" s="188"/>
      <c r="RSV40" s="188"/>
      <c r="RSW40" s="188"/>
      <c r="RSX40" s="188"/>
      <c r="RSY40" s="206"/>
      <c r="RSZ40" s="206"/>
      <c r="RTA40" s="22"/>
      <c r="RTB40" s="22"/>
      <c r="RTC40" s="207"/>
      <c r="RTD40" s="188"/>
      <c r="RTE40" s="188"/>
      <c r="RTF40" s="188"/>
      <c r="RTG40" s="188"/>
      <c r="RTH40" s="206"/>
      <c r="RTI40" s="206"/>
      <c r="RTJ40" s="22"/>
      <c r="RTK40" s="22"/>
      <c r="RTL40" s="207"/>
      <c r="RTM40" s="188"/>
      <c r="RTN40" s="188"/>
      <c r="RTO40" s="188"/>
      <c r="RTP40" s="188"/>
      <c r="RTQ40" s="206"/>
      <c r="RTR40" s="206"/>
      <c r="RTS40" s="22"/>
      <c r="RTT40" s="22"/>
      <c r="RTU40" s="207"/>
      <c r="RTV40" s="188"/>
      <c r="RTW40" s="188"/>
      <c r="RTX40" s="188"/>
      <c r="RTY40" s="188"/>
      <c r="RTZ40" s="206"/>
      <c r="RUA40" s="206"/>
      <c r="RUB40" s="22"/>
      <c r="RUC40" s="22"/>
      <c r="RUD40" s="207"/>
      <c r="RUE40" s="188"/>
      <c r="RUF40" s="188"/>
      <c r="RUG40" s="188"/>
      <c r="RUH40" s="188"/>
      <c r="RUI40" s="206"/>
      <c r="RUJ40" s="206"/>
      <c r="RUK40" s="22"/>
      <c r="RUL40" s="22"/>
      <c r="RUM40" s="207"/>
      <c r="RUN40" s="188"/>
      <c r="RUO40" s="188"/>
      <c r="RUP40" s="188"/>
      <c r="RUQ40" s="188"/>
      <c r="RUR40" s="206"/>
      <c r="RUS40" s="206"/>
      <c r="RUT40" s="22"/>
      <c r="RUU40" s="22"/>
      <c r="RUV40" s="207"/>
      <c r="RUW40" s="188"/>
      <c r="RUX40" s="188"/>
      <c r="RUY40" s="188"/>
      <c r="RUZ40" s="188"/>
      <c r="RVA40" s="206"/>
      <c r="RVB40" s="206"/>
      <c r="RVC40" s="22"/>
      <c r="RVD40" s="22"/>
      <c r="RVE40" s="207"/>
      <c r="RVF40" s="188"/>
      <c r="RVG40" s="188"/>
      <c r="RVH40" s="188"/>
      <c r="RVI40" s="188"/>
      <c r="RVJ40" s="206"/>
      <c r="RVK40" s="206"/>
      <c r="RVL40" s="22"/>
      <c r="RVM40" s="22"/>
      <c r="RVN40" s="207"/>
      <c r="RVO40" s="188"/>
      <c r="RVP40" s="188"/>
      <c r="RVQ40" s="188"/>
      <c r="RVR40" s="188"/>
      <c r="RVS40" s="206"/>
      <c r="RVT40" s="206"/>
      <c r="RVU40" s="22"/>
      <c r="RVV40" s="22"/>
      <c r="RVW40" s="207"/>
      <c r="RVX40" s="188"/>
      <c r="RVY40" s="188"/>
      <c r="RVZ40" s="188"/>
      <c r="RWA40" s="188"/>
      <c r="RWB40" s="206"/>
      <c r="RWC40" s="206"/>
      <c r="RWD40" s="22"/>
      <c r="RWE40" s="22"/>
      <c r="RWF40" s="207"/>
      <c r="RWG40" s="188"/>
      <c r="RWH40" s="188"/>
      <c r="RWI40" s="188"/>
      <c r="RWJ40" s="188"/>
      <c r="RWK40" s="206"/>
      <c r="RWL40" s="206"/>
      <c r="RWM40" s="22"/>
      <c r="RWN40" s="22"/>
      <c r="RWO40" s="207"/>
      <c r="RWP40" s="188"/>
      <c r="RWQ40" s="188"/>
      <c r="RWR40" s="188"/>
      <c r="RWS40" s="188"/>
      <c r="RWT40" s="206"/>
      <c r="RWU40" s="206"/>
      <c r="RWV40" s="22"/>
      <c r="RWW40" s="22"/>
      <c r="RWX40" s="207"/>
      <c r="RWY40" s="188"/>
      <c r="RWZ40" s="188"/>
      <c r="RXA40" s="188"/>
      <c r="RXB40" s="188"/>
      <c r="RXC40" s="206"/>
      <c r="RXD40" s="206"/>
      <c r="RXE40" s="22"/>
      <c r="RXF40" s="22"/>
      <c r="RXG40" s="207"/>
      <c r="RXH40" s="188"/>
      <c r="RXI40" s="188"/>
      <c r="RXJ40" s="188"/>
      <c r="RXK40" s="188"/>
      <c r="RXL40" s="206"/>
      <c r="RXM40" s="206"/>
      <c r="RXN40" s="22"/>
      <c r="RXO40" s="22"/>
      <c r="RXP40" s="207"/>
      <c r="RXQ40" s="188"/>
      <c r="RXR40" s="188"/>
      <c r="RXS40" s="188"/>
      <c r="RXT40" s="188"/>
      <c r="RXU40" s="206"/>
      <c r="RXV40" s="206"/>
      <c r="RXW40" s="22"/>
      <c r="RXX40" s="22"/>
      <c r="RXY40" s="207"/>
      <c r="RXZ40" s="188"/>
      <c r="RYA40" s="188"/>
      <c r="RYB40" s="188"/>
      <c r="RYC40" s="188"/>
      <c r="RYD40" s="206"/>
      <c r="RYE40" s="206"/>
      <c r="RYF40" s="22"/>
      <c r="RYG40" s="22"/>
      <c r="RYH40" s="207"/>
      <c r="RYI40" s="188"/>
      <c r="RYJ40" s="188"/>
      <c r="RYK40" s="188"/>
      <c r="RYL40" s="188"/>
      <c r="RYM40" s="206"/>
      <c r="RYN40" s="206"/>
      <c r="RYO40" s="22"/>
      <c r="RYP40" s="22"/>
      <c r="RYQ40" s="207"/>
      <c r="RYR40" s="188"/>
      <c r="RYS40" s="188"/>
      <c r="RYT40" s="188"/>
      <c r="RYU40" s="188"/>
      <c r="RYV40" s="206"/>
      <c r="RYW40" s="206"/>
      <c r="RYX40" s="22"/>
      <c r="RYY40" s="22"/>
      <c r="RYZ40" s="207"/>
      <c r="RZA40" s="188"/>
      <c r="RZB40" s="188"/>
      <c r="RZC40" s="188"/>
      <c r="RZD40" s="188"/>
      <c r="RZE40" s="206"/>
      <c r="RZF40" s="206"/>
      <c r="RZG40" s="22"/>
      <c r="RZH40" s="22"/>
      <c r="RZI40" s="207"/>
      <c r="RZJ40" s="188"/>
      <c r="RZK40" s="188"/>
      <c r="RZL40" s="188"/>
      <c r="RZM40" s="188"/>
      <c r="RZN40" s="206"/>
      <c r="RZO40" s="206"/>
      <c r="RZP40" s="22"/>
      <c r="RZQ40" s="22"/>
      <c r="RZR40" s="207"/>
      <c r="RZS40" s="188"/>
      <c r="RZT40" s="188"/>
      <c r="RZU40" s="188"/>
      <c r="RZV40" s="188"/>
      <c r="RZW40" s="206"/>
      <c r="RZX40" s="206"/>
      <c r="RZY40" s="22"/>
      <c r="RZZ40" s="22"/>
      <c r="SAA40" s="207"/>
      <c r="SAB40" s="188"/>
      <c r="SAC40" s="188"/>
      <c r="SAD40" s="188"/>
      <c r="SAE40" s="188"/>
      <c r="SAF40" s="206"/>
      <c r="SAG40" s="206"/>
      <c r="SAH40" s="22"/>
      <c r="SAI40" s="22"/>
      <c r="SAJ40" s="207"/>
      <c r="SAK40" s="188"/>
      <c r="SAL40" s="188"/>
      <c r="SAM40" s="188"/>
      <c r="SAN40" s="188"/>
      <c r="SAO40" s="206"/>
      <c r="SAP40" s="206"/>
      <c r="SAQ40" s="22"/>
      <c r="SAR40" s="22"/>
      <c r="SAS40" s="207"/>
      <c r="SAT40" s="188"/>
      <c r="SAU40" s="188"/>
      <c r="SAV40" s="188"/>
      <c r="SAW40" s="188"/>
      <c r="SAX40" s="206"/>
      <c r="SAY40" s="206"/>
      <c r="SAZ40" s="22"/>
      <c r="SBA40" s="22"/>
      <c r="SBB40" s="207"/>
      <c r="SBC40" s="188"/>
      <c r="SBD40" s="188"/>
      <c r="SBE40" s="188"/>
      <c r="SBF40" s="188"/>
      <c r="SBG40" s="206"/>
      <c r="SBH40" s="206"/>
      <c r="SBI40" s="22"/>
      <c r="SBJ40" s="22"/>
      <c r="SBK40" s="207"/>
      <c r="SBL40" s="188"/>
      <c r="SBM40" s="188"/>
      <c r="SBN40" s="188"/>
      <c r="SBO40" s="188"/>
      <c r="SBP40" s="206"/>
      <c r="SBQ40" s="206"/>
      <c r="SBR40" s="22"/>
      <c r="SBS40" s="22"/>
      <c r="SBT40" s="207"/>
      <c r="SBU40" s="188"/>
      <c r="SBV40" s="188"/>
      <c r="SBW40" s="188"/>
      <c r="SBX40" s="188"/>
      <c r="SBY40" s="206"/>
      <c r="SBZ40" s="206"/>
      <c r="SCA40" s="22"/>
      <c r="SCB40" s="22"/>
      <c r="SCC40" s="207"/>
      <c r="SCD40" s="188"/>
      <c r="SCE40" s="188"/>
      <c r="SCF40" s="188"/>
      <c r="SCG40" s="188"/>
      <c r="SCH40" s="206"/>
      <c r="SCI40" s="206"/>
      <c r="SCJ40" s="22"/>
      <c r="SCK40" s="22"/>
      <c r="SCL40" s="207"/>
      <c r="SCM40" s="188"/>
      <c r="SCN40" s="188"/>
      <c r="SCO40" s="188"/>
      <c r="SCP40" s="188"/>
      <c r="SCQ40" s="206"/>
      <c r="SCR40" s="206"/>
      <c r="SCS40" s="22"/>
      <c r="SCT40" s="22"/>
      <c r="SCU40" s="207"/>
      <c r="SCV40" s="188"/>
      <c r="SCW40" s="188"/>
      <c r="SCX40" s="188"/>
      <c r="SCY40" s="188"/>
      <c r="SCZ40" s="206"/>
      <c r="SDA40" s="206"/>
      <c r="SDB40" s="22"/>
      <c r="SDC40" s="22"/>
      <c r="SDD40" s="207"/>
      <c r="SDE40" s="188"/>
      <c r="SDF40" s="188"/>
      <c r="SDG40" s="188"/>
      <c r="SDH40" s="188"/>
      <c r="SDI40" s="206"/>
      <c r="SDJ40" s="206"/>
      <c r="SDK40" s="22"/>
      <c r="SDL40" s="22"/>
      <c r="SDM40" s="207"/>
      <c r="SDN40" s="188"/>
      <c r="SDO40" s="188"/>
      <c r="SDP40" s="188"/>
      <c r="SDQ40" s="188"/>
      <c r="SDR40" s="206"/>
      <c r="SDS40" s="206"/>
      <c r="SDT40" s="22"/>
      <c r="SDU40" s="22"/>
      <c r="SDV40" s="207"/>
      <c r="SDW40" s="188"/>
      <c r="SDX40" s="188"/>
      <c r="SDY40" s="188"/>
      <c r="SDZ40" s="188"/>
      <c r="SEA40" s="206"/>
      <c r="SEB40" s="206"/>
      <c r="SEC40" s="22"/>
      <c r="SED40" s="22"/>
      <c r="SEE40" s="207"/>
      <c r="SEF40" s="188"/>
      <c r="SEG40" s="188"/>
      <c r="SEH40" s="188"/>
      <c r="SEI40" s="188"/>
      <c r="SEJ40" s="206"/>
      <c r="SEK40" s="206"/>
      <c r="SEL40" s="22"/>
      <c r="SEM40" s="22"/>
      <c r="SEN40" s="207"/>
      <c r="SEO40" s="188"/>
      <c r="SEP40" s="188"/>
      <c r="SEQ40" s="188"/>
      <c r="SER40" s="188"/>
      <c r="SES40" s="206"/>
      <c r="SET40" s="206"/>
      <c r="SEU40" s="22"/>
      <c r="SEV40" s="22"/>
      <c r="SEW40" s="207"/>
      <c r="SEX40" s="188"/>
      <c r="SEY40" s="188"/>
      <c r="SEZ40" s="188"/>
      <c r="SFA40" s="188"/>
      <c r="SFB40" s="206"/>
      <c r="SFC40" s="206"/>
      <c r="SFD40" s="22"/>
      <c r="SFE40" s="22"/>
      <c r="SFF40" s="207"/>
      <c r="SFG40" s="188"/>
      <c r="SFH40" s="188"/>
      <c r="SFI40" s="188"/>
      <c r="SFJ40" s="188"/>
      <c r="SFK40" s="206"/>
      <c r="SFL40" s="206"/>
      <c r="SFM40" s="22"/>
      <c r="SFN40" s="22"/>
      <c r="SFO40" s="207"/>
      <c r="SFP40" s="188"/>
      <c r="SFQ40" s="188"/>
      <c r="SFR40" s="188"/>
      <c r="SFS40" s="188"/>
      <c r="SFT40" s="206"/>
      <c r="SFU40" s="206"/>
      <c r="SFV40" s="22"/>
      <c r="SFW40" s="22"/>
      <c r="SFX40" s="207"/>
      <c r="SFY40" s="188"/>
      <c r="SFZ40" s="188"/>
      <c r="SGA40" s="188"/>
      <c r="SGB40" s="188"/>
      <c r="SGC40" s="206"/>
      <c r="SGD40" s="206"/>
      <c r="SGE40" s="22"/>
      <c r="SGF40" s="22"/>
      <c r="SGG40" s="207"/>
      <c r="SGH40" s="188"/>
      <c r="SGI40" s="188"/>
      <c r="SGJ40" s="188"/>
      <c r="SGK40" s="188"/>
      <c r="SGL40" s="206"/>
      <c r="SGM40" s="206"/>
      <c r="SGN40" s="22"/>
      <c r="SGO40" s="22"/>
      <c r="SGP40" s="207"/>
      <c r="SGQ40" s="188"/>
      <c r="SGR40" s="188"/>
      <c r="SGS40" s="188"/>
      <c r="SGT40" s="188"/>
      <c r="SGU40" s="206"/>
      <c r="SGV40" s="206"/>
      <c r="SGW40" s="22"/>
      <c r="SGX40" s="22"/>
      <c r="SGY40" s="207"/>
      <c r="SGZ40" s="188"/>
      <c r="SHA40" s="188"/>
      <c r="SHB40" s="188"/>
      <c r="SHC40" s="188"/>
      <c r="SHD40" s="206"/>
      <c r="SHE40" s="206"/>
      <c r="SHF40" s="22"/>
      <c r="SHG40" s="22"/>
      <c r="SHH40" s="207"/>
      <c r="SHI40" s="188"/>
      <c r="SHJ40" s="188"/>
      <c r="SHK40" s="188"/>
      <c r="SHL40" s="188"/>
      <c r="SHM40" s="206"/>
      <c r="SHN40" s="206"/>
      <c r="SHO40" s="22"/>
      <c r="SHP40" s="22"/>
      <c r="SHQ40" s="207"/>
      <c r="SHR40" s="188"/>
      <c r="SHS40" s="188"/>
      <c r="SHT40" s="188"/>
      <c r="SHU40" s="188"/>
      <c r="SHV40" s="206"/>
      <c r="SHW40" s="206"/>
      <c r="SHX40" s="22"/>
      <c r="SHY40" s="22"/>
      <c r="SHZ40" s="207"/>
      <c r="SIA40" s="188"/>
      <c r="SIB40" s="188"/>
      <c r="SIC40" s="188"/>
      <c r="SID40" s="188"/>
      <c r="SIE40" s="206"/>
      <c r="SIF40" s="206"/>
      <c r="SIG40" s="22"/>
      <c r="SIH40" s="22"/>
      <c r="SII40" s="207"/>
      <c r="SIJ40" s="188"/>
      <c r="SIK40" s="188"/>
      <c r="SIL40" s="188"/>
      <c r="SIM40" s="188"/>
      <c r="SIN40" s="206"/>
      <c r="SIO40" s="206"/>
      <c r="SIP40" s="22"/>
      <c r="SIQ40" s="22"/>
      <c r="SIR40" s="207"/>
      <c r="SIS40" s="188"/>
      <c r="SIT40" s="188"/>
      <c r="SIU40" s="188"/>
      <c r="SIV40" s="188"/>
      <c r="SIW40" s="206"/>
      <c r="SIX40" s="206"/>
      <c r="SIY40" s="22"/>
      <c r="SIZ40" s="22"/>
      <c r="SJA40" s="207"/>
      <c r="SJB40" s="188"/>
      <c r="SJC40" s="188"/>
      <c r="SJD40" s="188"/>
      <c r="SJE40" s="188"/>
      <c r="SJF40" s="206"/>
      <c r="SJG40" s="206"/>
      <c r="SJH40" s="22"/>
      <c r="SJI40" s="22"/>
      <c r="SJJ40" s="207"/>
      <c r="SJK40" s="188"/>
      <c r="SJL40" s="188"/>
      <c r="SJM40" s="188"/>
      <c r="SJN40" s="188"/>
      <c r="SJO40" s="206"/>
      <c r="SJP40" s="206"/>
      <c r="SJQ40" s="22"/>
      <c r="SJR40" s="22"/>
      <c r="SJS40" s="207"/>
      <c r="SJT40" s="188"/>
      <c r="SJU40" s="188"/>
      <c r="SJV40" s="188"/>
      <c r="SJW40" s="188"/>
      <c r="SJX40" s="206"/>
      <c r="SJY40" s="206"/>
      <c r="SJZ40" s="22"/>
      <c r="SKA40" s="22"/>
      <c r="SKB40" s="207"/>
      <c r="SKC40" s="188"/>
      <c r="SKD40" s="188"/>
      <c r="SKE40" s="188"/>
      <c r="SKF40" s="188"/>
      <c r="SKG40" s="206"/>
      <c r="SKH40" s="206"/>
      <c r="SKI40" s="22"/>
      <c r="SKJ40" s="22"/>
      <c r="SKK40" s="207"/>
      <c r="SKL40" s="188"/>
      <c r="SKM40" s="188"/>
      <c r="SKN40" s="188"/>
      <c r="SKO40" s="188"/>
      <c r="SKP40" s="206"/>
      <c r="SKQ40" s="206"/>
      <c r="SKR40" s="22"/>
      <c r="SKS40" s="22"/>
      <c r="SKT40" s="207"/>
      <c r="SKU40" s="188"/>
      <c r="SKV40" s="188"/>
      <c r="SKW40" s="188"/>
      <c r="SKX40" s="188"/>
      <c r="SKY40" s="206"/>
      <c r="SKZ40" s="206"/>
      <c r="SLA40" s="22"/>
      <c r="SLB40" s="22"/>
      <c r="SLC40" s="207"/>
      <c r="SLD40" s="188"/>
      <c r="SLE40" s="188"/>
      <c r="SLF40" s="188"/>
      <c r="SLG40" s="188"/>
      <c r="SLH40" s="206"/>
      <c r="SLI40" s="206"/>
      <c r="SLJ40" s="22"/>
      <c r="SLK40" s="22"/>
      <c r="SLL40" s="207"/>
      <c r="SLM40" s="188"/>
      <c r="SLN40" s="188"/>
      <c r="SLO40" s="188"/>
      <c r="SLP40" s="188"/>
      <c r="SLQ40" s="206"/>
      <c r="SLR40" s="206"/>
      <c r="SLS40" s="22"/>
      <c r="SLT40" s="22"/>
      <c r="SLU40" s="207"/>
      <c r="SLV40" s="188"/>
      <c r="SLW40" s="188"/>
      <c r="SLX40" s="188"/>
      <c r="SLY40" s="188"/>
      <c r="SLZ40" s="206"/>
      <c r="SMA40" s="206"/>
      <c r="SMB40" s="22"/>
      <c r="SMC40" s="22"/>
      <c r="SMD40" s="207"/>
      <c r="SME40" s="188"/>
      <c r="SMF40" s="188"/>
      <c r="SMG40" s="188"/>
      <c r="SMH40" s="188"/>
      <c r="SMI40" s="206"/>
      <c r="SMJ40" s="206"/>
      <c r="SMK40" s="22"/>
      <c r="SML40" s="22"/>
      <c r="SMM40" s="207"/>
      <c r="SMN40" s="188"/>
      <c r="SMO40" s="188"/>
      <c r="SMP40" s="188"/>
      <c r="SMQ40" s="188"/>
      <c r="SMR40" s="206"/>
      <c r="SMS40" s="206"/>
      <c r="SMT40" s="22"/>
      <c r="SMU40" s="22"/>
      <c r="SMV40" s="207"/>
      <c r="SMW40" s="188"/>
      <c r="SMX40" s="188"/>
      <c r="SMY40" s="188"/>
      <c r="SMZ40" s="188"/>
      <c r="SNA40" s="206"/>
      <c r="SNB40" s="206"/>
      <c r="SNC40" s="22"/>
      <c r="SND40" s="22"/>
      <c r="SNE40" s="207"/>
      <c r="SNF40" s="188"/>
      <c r="SNG40" s="188"/>
      <c r="SNH40" s="188"/>
      <c r="SNI40" s="188"/>
      <c r="SNJ40" s="206"/>
      <c r="SNK40" s="206"/>
      <c r="SNL40" s="22"/>
      <c r="SNM40" s="22"/>
      <c r="SNN40" s="207"/>
      <c r="SNO40" s="188"/>
      <c r="SNP40" s="188"/>
      <c r="SNQ40" s="188"/>
      <c r="SNR40" s="188"/>
      <c r="SNS40" s="206"/>
      <c r="SNT40" s="206"/>
      <c r="SNU40" s="22"/>
      <c r="SNV40" s="22"/>
      <c r="SNW40" s="207"/>
      <c r="SNX40" s="188"/>
      <c r="SNY40" s="188"/>
      <c r="SNZ40" s="188"/>
      <c r="SOA40" s="188"/>
      <c r="SOB40" s="206"/>
      <c r="SOC40" s="206"/>
      <c r="SOD40" s="22"/>
      <c r="SOE40" s="22"/>
      <c r="SOF40" s="207"/>
      <c r="SOG40" s="188"/>
      <c r="SOH40" s="188"/>
      <c r="SOI40" s="188"/>
      <c r="SOJ40" s="188"/>
      <c r="SOK40" s="206"/>
      <c r="SOL40" s="206"/>
      <c r="SOM40" s="22"/>
      <c r="SON40" s="22"/>
      <c r="SOO40" s="207"/>
      <c r="SOP40" s="188"/>
      <c r="SOQ40" s="188"/>
      <c r="SOR40" s="188"/>
      <c r="SOS40" s="188"/>
      <c r="SOT40" s="206"/>
      <c r="SOU40" s="206"/>
      <c r="SOV40" s="22"/>
      <c r="SOW40" s="22"/>
      <c r="SOX40" s="207"/>
      <c r="SOY40" s="188"/>
      <c r="SOZ40" s="188"/>
      <c r="SPA40" s="188"/>
      <c r="SPB40" s="188"/>
      <c r="SPC40" s="206"/>
      <c r="SPD40" s="206"/>
      <c r="SPE40" s="22"/>
      <c r="SPF40" s="22"/>
      <c r="SPG40" s="207"/>
      <c r="SPH40" s="188"/>
      <c r="SPI40" s="188"/>
      <c r="SPJ40" s="188"/>
      <c r="SPK40" s="188"/>
      <c r="SPL40" s="206"/>
      <c r="SPM40" s="206"/>
      <c r="SPN40" s="22"/>
      <c r="SPO40" s="22"/>
      <c r="SPP40" s="207"/>
      <c r="SPQ40" s="188"/>
      <c r="SPR40" s="188"/>
      <c r="SPS40" s="188"/>
      <c r="SPT40" s="188"/>
      <c r="SPU40" s="206"/>
      <c r="SPV40" s="206"/>
      <c r="SPW40" s="22"/>
      <c r="SPX40" s="22"/>
      <c r="SPY40" s="207"/>
      <c r="SPZ40" s="188"/>
      <c r="SQA40" s="188"/>
      <c r="SQB40" s="188"/>
      <c r="SQC40" s="188"/>
      <c r="SQD40" s="206"/>
      <c r="SQE40" s="206"/>
      <c r="SQF40" s="22"/>
      <c r="SQG40" s="22"/>
      <c r="SQH40" s="207"/>
      <c r="SQI40" s="188"/>
      <c r="SQJ40" s="188"/>
      <c r="SQK40" s="188"/>
      <c r="SQL40" s="188"/>
      <c r="SQM40" s="206"/>
      <c r="SQN40" s="206"/>
      <c r="SQO40" s="22"/>
      <c r="SQP40" s="22"/>
      <c r="SQQ40" s="207"/>
      <c r="SQR40" s="188"/>
      <c r="SQS40" s="188"/>
      <c r="SQT40" s="188"/>
      <c r="SQU40" s="188"/>
      <c r="SQV40" s="206"/>
      <c r="SQW40" s="206"/>
      <c r="SQX40" s="22"/>
      <c r="SQY40" s="22"/>
      <c r="SQZ40" s="207"/>
      <c r="SRA40" s="188"/>
      <c r="SRB40" s="188"/>
      <c r="SRC40" s="188"/>
      <c r="SRD40" s="188"/>
      <c r="SRE40" s="206"/>
      <c r="SRF40" s="206"/>
      <c r="SRG40" s="22"/>
      <c r="SRH40" s="22"/>
      <c r="SRI40" s="207"/>
      <c r="SRJ40" s="188"/>
      <c r="SRK40" s="188"/>
      <c r="SRL40" s="188"/>
      <c r="SRM40" s="188"/>
      <c r="SRN40" s="206"/>
      <c r="SRO40" s="206"/>
      <c r="SRP40" s="22"/>
      <c r="SRQ40" s="22"/>
      <c r="SRR40" s="207"/>
      <c r="SRS40" s="188"/>
      <c r="SRT40" s="188"/>
      <c r="SRU40" s="188"/>
      <c r="SRV40" s="188"/>
      <c r="SRW40" s="206"/>
      <c r="SRX40" s="206"/>
      <c r="SRY40" s="22"/>
      <c r="SRZ40" s="22"/>
      <c r="SSA40" s="207"/>
      <c r="SSB40" s="188"/>
      <c r="SSC40" s="188"/>
      <c r="SSD40" s="188"/>
      <c r="SSE40" s="188"/>
      <c r="SSF40" s="206"/>
      <c r="SSG40" s="206"/>
      <c r="SSH40" s="22"/>
      <c r="SSI40" s="22"/>
      <c r="SSJ40" s="207"/>
      <c r="SSK40" s="188"/>
      <c r="SSL40" s="188"/>
      <c r="SSM40" s="188"/>
      <c r="SSN40" s="188"/>
      <c r="SSO40" s="206"/>
      <c r="SSP40" s="206"/>
      <c r="SSQ40" s="22"/>
      <c r="SSR40" s="22"/>
      <c r="SSS40" s="207"/>
      <c r="SST40" s="188"/>
      <c r="SSU40" s="188"/>
      <c r="SSV40" s="188"/>
      <c r="SSW40" s="188"/>
      <c r="SSX40" s="206"/>
      <c r="SSY40" s="206"/>
      <c r="SSZ40" s="22"/>
      <c r="STA40" s="22"/>
      <c r="STB40" s="207"/>
      <c r="STC40" s="188"/>
      <c r="STD40" s="188"/>
      <c r="STE40" s="188"/>
      <c r="STF40" s="188"/>
      <c r="STG40" s="206"/>
      <c r="STH40" s="206"/>
      <c r="STI40" s="22"/>
      <c r="STJ40" s="22"/>
      <c r="STK40" s="207"/>
      <c r="STL40" s="188"/>
      <c r="STM40" s="188"/>
      <c r="STN40" s="188"/>
      <c r="STO40" s="188"/>
      <c r="STP40" s="206"/>
      <c r="STQ40" s="206"/>
      <c r="STR40" s="22"/>
      <c r="STS40" s="22"/>
      <c r="STT40" s="207"/>
      <c r="STU40" s="188"/>
      <c r="STV40" s="188"/>
      <c r="STW40" s="188"/>
      <c r="STX40" s="188"/>
      <c r="STY40" s="206"/>
      <c r="STZ40" s="206"/>
      <c r="SUA40" s="22"/>
      <c r="SUB40" s="22"/>
      <c r="SUC40" s="207"/>
      <c r="SUD40" s="188"/>
      <c r="SUE40" s="188"/>
      <c r="SUF40" s="188"/>
      <c r="SUG40" s="188"/>
      <c r="SUH40" s="206"/>
      <c r="SUI40" s="206"/>
      <c r="SUJ40" s="22"/>
      <c r="SUK40" s="22"/>
      <c r="SUL40" s="207"/>
      <c r="SUM40" s="188"/>
      <c r="SUN40" s="188"/>
      <c r="SUO40" s="188"/>
      <c r="SUP40" s="188"/>
      <c r="SUQ40" s="206"/>
      <c r="SUR40" s="206"/>
      <c r="SUS40" s="22"/>
      <c r="SUT40" s="22"/>
      <c r="SUU40" s="207"/>
      <c r="SUV40" s="188"/>
      <c r="SUW40" s="188"/>
      <c r="SUX40" s="188"/>
      <c r="SUY40" s="188"/>
      <c r="SUZ40" s="206"/>
      <c r="SVA40" s="206"/>
      <c r="SVB40" s="22"/>
      <c r="SVC40" s="22"/>
      <c r="SVD40" s="207"/>
      <c r="SVE40" s="188"/>
      <c r="SVF40" s="188"/>
      <c r="SVG40" s="188"/>
      <c r="SVH40" s="188"/>
      <c r="SVI40" s="206"/>
      <c r="SVJ40" s="206"/>
      <c r="SVK40" s="22"/>
      <c r="SVL40" s="22"/>
      <c r="SVM40" s="207"/>
      <c r="SVN40" s="188"/>
      <c r="SVO40" s="188"/>
      <c r="SVP40" s="188"/>
      <c r="SVQ40" s="188"/>
      <c r="SVR40" s="206"/>
      <c r="SVS40" s="206"/>
      <c r="SVT40" s="22"/>
      <c r="SVU40" s="22"/>
      <c r="SVV40" s="207"/>
      <c r="SVW40" s="188"/>
      <c r="SVX40" s="188"/>
      <c r="SVY40" s="188"/>
      <c r="SVZ40" s="188"/>
      <c r="SWA40" s="206"/>
      <c r="SWB40" s="206"/>
      <c r="SWC40" s="22"/>
      <c r="SWD40" s="22"/>
      <c r="SWE40" s="207"/>
      <c r="SWF40" s="188"/>
      <c r="SWG40" s="188"/>
      <c r="SWH40" s="188"/>
      <c r="SWI40" s="188"/>
      <c r="SWJ40" s="206"/>
      <c r="SWK40" s="206"/>
      <c r="SWL40" s="22"/>
      <c r="SWM40" s="22"/>
      <c r="SWN40" s="207"/>
      <c r="SWO40" s="188"/>
      <c r="SWP40" s="188"/>
      <c r="SWQ40" s="188"/>
      <c r="SWR40" s="188"/>
      <c r="SWS40" s="206"/>
      <c r="SWT40" s="206"/>
      <c r="SWU40" s="22"/>
      <c r="SWV40" s="22"/>
      <c r="SWW40" s="207"/>
      <c r="SWX40" s="188"/>
      <c r="SWY40" s="188"/>
      <c r="SWZ40" s="188"/>
      <c r="SXA40" s="188"/>
      <c r="SXB40" s="206"/>
      <c r="SXC40" s="206"/>
      <c r="SXD40" s="22"/>
      <c r="SXE40" s="22"/>
      <c r="SXF40" s="207"/>
      <c r="SXG40" s="188"/>
      <c r="SXH40" s="188"/>
      <c r="SXI40" s="188"/>
      <c r="SXJ40" s="188"/>
      <c r="SXK40" s="206"/>
      <c r="SXL40" s="206"/>
      <c r="SXM40" s="22"/>
      <c r="SXN40" s="22"/>
      <c r="SXO40" s="207"/>
      <c r="SXP40" s="188"/>
      <c r="SXQ40" s="188"/>
      <c r="SXR40" s="188"/>
      <c r="SXS40" s="188"/>
      <c r="SXT40" s="206"/>
      <c r="SXU40" s="206"/>
      <c r="SXV40" s="22"/>
      <c r="SXW40" s="22"/>
      <c r="SXX40" s="207"/>
      <c r="SXY40" s="188"/>
      <c r="SXZ40" s="188"/>
      <c r="SYA40" s="188"/>
      <c r="SYB40" s="188"/>
      <c r="SYC40" s="206"/>
      <c r="SYD40" s="206"/>
      <c r="SYE40" s="22"/>
      <c r="SYF40" s="22"/>
      <c r="SYG40" s="207"/>
      <c r="SYH40" s="188"/>
      <c r="SYI40" s="188"/>
      <c r="SYJ40" s="188"/>
      <c r="SYK40" s="188"/>
      <c r="SYL40" s="206"/>
      <c r="SYM40" s="206"/>
      <c r="SYN40" s="22"/>
      <c r="SYO40" s="22"/>
      <c r="SYP40" s="207"/>
      <c r="SYQ40" s="188"/>
      <c r="SYR40" s="188"/>
      <c r="SYS40" s="188"/>
      <c r="SYT40" s="188"/>
      <c r="SYU40" s="206"/>
      <c r="SYV40" s="206"/>
      <c r="SYW40" s="22"/>
      <c r="SYX40" s="22"/>
      <c r="SYY40" s="207"/>
      <c r="SYZ40" s="188"/>
      <c r="SZA40" s="188"/>
      <c r="SZB40" s="188"/>
      <c r="SZC40" s="188"/>
      <c r="SZD40" s="206"/>
      <c r="SZE40" s="206"/>
      <c r="SZF40" s="22"/>
      <c r="SZG40" s="22"/>
      <c r="SZH40" s="207"/>
      <c r="SZI40" s="188"/>
      <c r="SZJ40" s="188"/>
      <c r="SZK40" s="188"/>
      <c r="SZL40" s="188"/>
      <c r="SZM40" s="206"/>
      <c r="SZN40" s="206"/>
      <c r="SZO40" s="22"/>
      <c r="SZP40" s="22"/>
      <c r="SZQ40" s="207"/>
      <c r="SZR40" s="188"/>
      <c r="SZS40" s="188"/>
      <c r="SZT40" s="188"/>
      <c r="SZU40" s="188"/>
      <c r="SZV40" s="206"/>
      <c r="SZW40" s="206"/>
      <c r="SZX40" s="22"/>
      <c r="SZY40" s="22"/>
      <c r="SZZ40" s="207"/>
      <c r="TAA40" s="188"/>
      <c r="TAB40" s="188"/>
      <c r="TAC40" s="188"/>
      <c r="TAD40" s="188"/>
      <c r="TAE40" s="206"/>
      <c r="TAF40" s="206"/>
      <c r="TAG40" s="22"/>
      <c r="TAH40" s="22"/>
      <c r="TAI40" s="207"/>
      <c r="TAJ40" s="188"/>
      <c r="TAK40" s="188"/>
      <c r="TAL40" s="188"/>
      <c r="TAM40" s="188"/>
      <c r="TAN40" s="206"/>
      <c r="TAO40" s="206"/>
      <c r="TAP40" s="22"/>
      <c r="TAQ40" s="22"/>
      <c r="TAR40" s="207"/>
      <c r="TAS40" s="188"/>
      <c r="TAT40" s="188"/>
      <c r="TAU40" s="188"/>
      <c r="TAV40" s="188"/>
      <c r="TAW40" s="206"/>
      <c r="TAX40" s="206"/>
      <c r="TAY40" s="22"/>
      <c r="TAZ40" s="22"/>
      <c r="TBA40" s="207"/>
      <c r="TBB40" s="188"/>
      <c r="TBC40" s="188"/>
      <c r="TBD40" s="188"/>
      <c r="TBE40" s="188"/>
      <c r="TBF40" s="206"/>
      <c r="TBG40" s="206"/>
      <c r="TBH40" s="22"/>
      <c r="TBI40" s="22"/>
      <c r="TBJ40" s="207"/>
      <c r="TBK40" s="188"/>
      <c r="TBL40" s="188"/>
      <c r="TBM40" s="188"/>
      <c r="TBN40" s="188"/>
      <c r="TBO40" s="206"/>
      <c r="TBP40" s="206"/>
      <c r="TBQ40" s="22"/>
      <c r="TBR40" s="22"/>
      <c r="TBS40" s="207"/>
      <c r="TBT40" s="188"/>
      <c r="TBU40" s="188"/>
      <c r="TBV40" s="188"/>
      <c r="TBW40" s="188"/>
      <c r="TBX40" s="206"/>
      <c r="TBY40" s="206"/>
      <c r="TBZ40" s="22"/>
      <c r="TCA40" s="22"/>
      <c r="TCB40" s="207"/>
      <c r="TCC40" s="188"/>
      <c r="TCD40" s="188"/>
      <c r="TCE40" s="188"/>
      <c r="TCF40" s="188"/>
      <c r="TCG40" s="206"/>
      <c r="TCH40" s="206"/>
      <c r="TCI40" s="22"/>
      <c r="TCJ40" s="22"/>
      <c r="TCK40" s="207"/>
      <c r="TCL40" s="188"/>
      <c r="TCM40" s="188"/>
      <c r="TCN40" s="188"/>
      <c r="TCO40" s="188"/>
      <c r="TCP40" s="206"/>
      <c r="TCQ40" s="206"/>
      <c r="TCR40" s="22"/>
      <c r="TCS40" s="22"/>
      <c r="TCT40" s="207"/>
      <c r="TCU40" s="188"/>
      <c r="TCV40" s="188"/>
      <c r="TCW40" s="188"/>
      <c r="TCX40" s="188"/>
      <c r="TCY40" s="206"/>
      <c r="TCZ40" s="206"/>
      <c r="TDA40" s="22"/>
      <c r="TDB40" s="22"/>
      <c r="TDC40" s="207"/>
      <c r="TDD40" s="188"/>
      <c r="TDE40" s="188"/>
      <c r="TDF40" s="188"/>
      <c r="TDG40" s="188"/>
      <c r="TDH40" s="206"/>
      <c r="TDI40" s="206"/>
      <c r="TDJ40" s="22"/>
      <c r="TDK40" s="22"/>
      <c r="TDL40" s="207"/>
      <c r="TDM40" s="188"/>
      <c r="TDN40" s="188"/>
      <c r="TDO40" s="188"/>
      <c r="TDP40" s="188"/>
      <c r="TDQ40" s="206"/>
      <c r="TDR40" s="206"/>
      <c r="TDS40" s="22"/>
      <c r="TDT40" s="22"/>
      <c r="TDU40" s="207"/>
      <c r="TDV40" s="188"/>
      <c r="TDW40" s="188"/>
      <c r="TDX40" s="188"/>
      <c r="TDY40" s="188"/>
      <c r="TDZ40" s="206"/>
      <c r="TEA40" s="206"/>
      <c r="TEB40" s="22"/>
      <c r="TEC40" s="22"/>
      <c r="TED40" s="207"/>
      <c r="TEE40" s="188"/>
      <c r="TEF40" s="188"/>
      <c r="TEG40" s="188"/>
      <c r="TEH40" s="188"/>
      <c r="TEI40" s="206"/>
      <c r="TEJ40" s="206"/>
      <c r="TEK40" s="22"/>
      <c r="TEL40" s="22"/>
      <c r="TEM40" s="207"/>
      <c r="TEN40" s="188"/>
      <c r="TEO40" s="188"/>
      <c r="TEP40" s="188"/>
      <c r="TEQ40" s="188"/>
      <c r="TER40" s="206"/>
      <c r="TES40" s="206"/>
      <c r="TET40" s="22"/>
      <c r="TEU40" s="22"/>
      <c r="TEV40" s="207"/>
      <c r="TEW40" s="188"/>
      <c r="TEX40" s="188"/>
      <c r="TEY40" s="188"/>
      <c r="TEZ40" s="188"/>
      <c r="TFA40" s="206"/>
      <c r="TFB40" s="206"/>
      <c r="TFC40" s="22"/>
      <c r="TFD40" s="22"/>
      <c r="TFE40" s="207"/>
      <c r="TFF40" s="188"/>
      <c r="TFG40" s="188"/>
      <c r="TFH40" s="188"/>
      <c r="TFI40" s="188"/>
      <c r="TFJ40" s="206"/>
      <c r="TFK40" s="206"/>
      <c r="TFL40" s="22"/>
      <c r="TFM40" s="22"/>
      <c r="TFN40" s="207"/>
      <c r="TFO40" s="188"/>
      <c r="TFP40" s="188"/>
      <c r="TFQ40" s="188"/>
      <c r="TFR40" s="188"/>
      <c r="TFS40" s="206"/>
      <c r="TFT40" s="206"/>
      <c r="TFU40" s="22"/>
      <c r="TFV40" s="22"/>
      <c r="TFW40" s="207"/>
      <c r="TFX40" s="188"/>
      <c r="TFY40" s="188"/>
      <c r="TFZ40" s="188"/>
      <c r="TGA40" s="188"/>
      <c r="TGB40" s="206"/>
      <c r="TGC40" s="206"/>
      <c r="TGD40" s="22"/>
      <c r="TGE40" s="22"/>
      <c r="TGF40" s="207"/>
      <c r="TGG40" s="188"/>
      <c r="TGH40" s="188"/>
      <c r="TGI40" s="188"/>
      <c r="TGJ40" s="188"/>
      <c r="TGK40" s="206"/>
      <c r="TGL40" s="206"/>
      <c r="TGM40" s="22"/>
      <c r="TGN40" s="22"/>
      <c r="TGO40" s="207"/>
      <c r="TGP40" s="188"/>
      <c r="TGQ40" s="188"/>
      <c r="TGR40" s="188"/>
      <c r="TGS40" s="188"/>
      <c r="TGT40" s="206"/>
      <c r="TGU40" s="206"/>
      <c r="TGV40" s="22"/>
      <c r="TGW40" s="22"/>
      <c r="TGX40" s="207"/>
      <c r="TGY40" s="188"/>
      <c r="TGZ40" s="188"/>
      <c r="THA40" s="188"/>
      <c r="THB40" s="188"/>
      <c r="THC40" s="206"/>
      <c r="THD40" s="206"/>
      <c r="THE40" s="22"/>
      <c r="THF40" s="22"/>
      <c r="THG40" s="207"/>
      <c r="THH40" s="188"/>
      <c r="THI40" s="188"/>
      <c r="THJ40" s="188"/>
      <c r="THK40" s="188"/>
      <c r="THL40" s="206"/>
      <c r="THM40" s="206"/>
      <c r="THN40" s="22"/>
      <c r="THO40" s="22"/>
      <c r="THP40" s="207"/>
      <c r="THQ40" s="188"/>
      <c r="THR40" s="188"/>
      <c r="THS40" s="188"/>
      <c r="THT40" s="188"/>
      <c r="THU40" s="206"/>
      <c r="THV40" s="206"/>
      <c r="THW40" s="22"/>
      <c r="THX40" s="22"/>
      <c r="THY40" s="207"/>
      <c r="THZ40" s="188"/>
      <c r="TIA40" s="188"/>
      <c r="TIB40" s="188"/>
      <c r="TIC40" s="188"/>
      <c r="TID40" s="206"/>
      <c r="TIE40" s="206"/>
      <c r="TIF40" s="22"/>
      <c r="TIG40" s="22"/>
      <c r="TIH40" s="207"/>
      <c r="TII40" s="188"/>
      <c r="TIJ40" s="188"/>
      <c r="TIK40" s="188"/>
      <c r="TIL40" s="188"/>
      <c r="TIM40" s="206"/>
      <c r="TIN40" s="206"/>
      <c r="TIO40" s="22"/>
      <c r="TIP40" s="22"/>
      <c r="TIQ40" s="207"/>
      <c r="TIR40" s="188"/>
      <c r="TIS40" s="188"/>
      <c r="TIT40" s="188"/>
      <c r="TIU40" s="188"/>
      <c r="TIV40" s="206"/>
      <c r="TIW40" s="206"/>
      <c r="TIX40" s="22"/>
      <c r="TIY40" s="22"/>
      <c r="TIZ40" s="207"/>
      <c r="TJA40" s="188"/>
      <c r="TJB40" s="188"/>
      <c r="TJC40" s="188"/>
      <c r="TJD40" s="188"/>
      <c r="TJE40" s="206"/>
      <c r="TJF40" s="206"/>
      <c r="TJG40" s="22"/>
      <c r="TJH40" s="22"/>
      <c r="TJI40" s="207"/>
      <c r="TJJ40" s="188"/>
      <c r="TJK40" s="188"/>
      <c r="TJL40" s="188"/>
      <c r="TJM40" s="188"/>
      <c r="TJN40" s="206"/>
      <c r="TJO40" s="206"/>
      <c r="TJP40" s="22"/>
      <c r="TJQ40" s="22"/>
      <c r="TJR40" s="207"/>
      <c r="TJS40" s="188"/>
      <c r="TJT40" s="188"/>
      <c r="TJU40" s="188"/>
      <c r="TJV40" s="188"/>
      <c r="TJW40" s="206"/>
      <c r="TJX40" s="206"/>
      <c r="TJY40" s="22"/>
      <c r="TJZ40" s="22"/>
      <c r="TKA40" s="207"/>
      <c r="TKB40" s="188"/>
      <c r="TKC40" s="188"/>
      <c r="TKD40" s="188"/>
      <c r="TKE40" s="188"/>
      <c r="TKF40" s="206"/>
      <c r="TKG40" s="206"/>
      <c r="TKH40" s="22"/>
      <c r="TKI40" s="22"/>
      <c r="TKJ40" s="207"/>
      <c r="TKK40" s="188"/>
      <c r="TKL40" s="188"/>
      <c r="TKM40" s="188"/>
      <c r="TKN40" s="188"/>
      <c r="TKO40" s="206"/>
      <c r="TKP40" s="206"/>
      <c r="TKQ40" s="22"/>
      <c r="TKR40" s="22"/>
      <c r="TKS40" s="207"/>
      <c r="TKT40" s="188"/>
      <c r="TKU40" s="188"/>
      <c r="TKV40" s="188"/>
      <c r="TKW40" s="188"/>
      <c r="TKX40" s="206"/>
      <c r="TKY40" s="206"/>
      <c r="TKZ40" s="22"/>
      <c r="TLA40" s="22"/>
      <c r="TLB40" s="207"/>
      <c r="TLC40" s="188"/>
      <c r="TLD40" s="188"/>
      <c r="TLE40" s="188"/>
      <c r="TLF40" s="188"/>
      <c r="TLG40" s="206"/>
      <c r="TLH40" s="206"/>
      <c r="TLI40" s="22"/>
      <c r="TLJ40" s="22"/>
      <c r="TLK40" s="207"/>
      <c r="TLL40" s="188"/>
      <c r="TLM40" s="188"/>
      <c r="TLN40" s="188"/>
      <c r="TLO40" s="188"/>
      <c r="TLP40" s="206"/>
      <c r="TLQ40" s="206"/>
      <c r="TLR40" s="22"/>
      <c r="TLS40" s="22"/>
      <c r="TLT40" s="207"/>
      <c r="TLU40" s="188"/>
      <c r="TLV40" s="188"/>
      <c r="TLW40" s="188"/>
      <c r="TLX40" s="188"/>
      <c r="TLY40" s="206"/>
      <c r="TLZ40" s="206"/>
      <c r="TMA40" s="22"/>
      <c r="TMB40" s="22"/>
      <c r="TMC40" s="207"/>
      <c r="TMD40" s="188"/>
      <c r="TME40" s="188"/>
      <c r="TMF40" s="188"/>
      <c r="TMG40" s="188"/>
      <c r="TMH40" s="206"/>
      <c r="TMI40" s="206"/>
      <c r="TMJ40" s="22"/>
      <c r="TMK40" s="22"/>
      <c r="TML40" s="207"/>
      <c r="TMM40" s="188"/>
      <c r="TMN40" s="188"/>
      <c r="TMO40" s="188"/>
      <c r="TMP40" s="188"/>
      <c r="TMQ40" s="206"/>
      <c r="TMR40" s="206"/>
      <c r="TMS40" s="22"/>
      <c r="TMT40" s="22"/>
      <c r="TMU40" s="207"/>
      <c r="TMV40" s="188"/>
      <c r="TMW40" s="188"/>
      <c r="TMX40" s="188"/>
      <c r="TMY40" s="188"/>
      <c r="TMZ40" s="206"/>
      <c r="TNA40" s="206"/>
      <c r="TNB40" s="22"/>
      <c r="TNC40" s="22"/>
      <c r="TND40" s="207"/>
      <c r="TNE40" s="188"/>
      <c r="TNF40" s="188"/>
      <c r="TNG40" s="188"/>
      <c r="TNH40" s="188"/>
      <c r="TNI40" s="206"/>
      <c r="TNJ40" s="206"/>
      <c r="TNK40" s="22"/>
      <c r="TNL40" s="22"/>
      <c r="TNM40" s="207"/>
      <c r="TNN40" s="188"/>
      <c r="TNO40" s="188"/>
      <c r="TNP40" s="188"/>
      <c r="TNQ40" s="188"/>
      <c r="TNR40" s="206"/>
      <c r="TNS40" s="206"/>
      <c r="TNT40" s="22"/>
      <c r="TNU40" s="22"/>
      <c r="TNV40" s="207"/>
      <c r="TNW40" s="188"/>
      <c r="TNX40" s="188"/>
      <c r="TNY40" s="188"/>
      <c r="TNZ40" s="188"/>
      <c r="TOA40" s="206"/>
      <c r="TOB40" s="206"/>
      <c r="TOC40" s="22"/>
      <c r="TOD40" s="22"/>
      <c r="TOE40" s="207"/>
      <c r="TOF40" s="188"/>
      <c r="TOG40" s="188"/>
      <c r="TOH40" s="188"/>
      <c r="TOI40" s="188"/>
      <c r="TOJ40" s="206"/>
      <c r="TOK40" s="206"/>
      <c r="TOL40" s="22"/>
      <c r="TOM40" s="22"/>
      <c r="TON40" s="207"/>
      <c r="TOO40" s="188"/>
      <c r="TOP40" s="188"/>
      <c r="TOQ40" s="188"/>
      <c r="TOR40" s="188"/>
      <c r="TOS40" s="206"/>
      <c r="TOT40" s="206"/>
      <c r="TOU40" s="22"/>
      <c r="TOV40" s="22"/>
      <c r="TOW40" s="207"/>
      <c r="TOX40" s="188"/>
      <c r="TOY40" s="188"/>
      <c r="TOZ40" s="188"/>
      <c r="TPA40" s="188"/>
      <c r="TPB40" s="206"/>
      <c r="TPC40" s="206"/>
      <c r="TPD40" s="22"/>
      <c r="TPE40" s="22"/>
      <c r="TPF40" s="207"/>
      <c r="TPG40" s="188"/>
      <c r="TPH40" s="188"/>
      <c r="TPI40" s="188"/>
      <c r="TPJ40" s="188"/>
      <c r="TPK40" s="206"/>
      <c r="TPL40" s="206"/>
      <c r="TPM40" s="22"/>
      <c r="TPN40" s="22"/>
      <c r="TPO40" s="207"/>
      <c r="TPP40" s="188"/>
      <c r="TPQ40" s="188"/>
      <c r="TPR40" s="188"/>
      <c r="TPS40" s="188"/>
      <c r="TPT40" s="206"/>
      <c r="TPU40" s="206"/>
      <c r="TPV40" s="22"/>
      <c r="TPW40" s="22"/>
      <c r="TPX40" s="207"/>
      <c r="TPY40" s="188"/>
      <c r="TPZ40" s="188"/>
      <c r="TQA40" s="188"/>
      <c r="TQB40" s="188"/>
      <c r="TQC40" s="206"/>
      <c r="TQD40" s="206"/>
      <c r="TQE40" s="22"/>
      <c r="TQF40" s="22"/>
      <c r="TQG40" s="207"/>
      <c r="TQH40" s="188"/>
      <c r="TQI40" s="188"/>
      <c r="TQJ40" s="188"/>
      <c r="TQK40" s="188"/>
      <c r="TQL40" s="206"/>
      <c r="TQM40" s="206"/>
      <c r="TQN40" s="22"/>
      <c r="TQO40" s="22"/>
      <c r="TQP40" s="207"/>
      <c r="TQQ40" s="188"/>
      <c r="TQR40" s="188"/>
      <c r="TQS40" s="188"/>
      <c r="TQT40" s="188"/>
      <c r="TQU40" s="206"/>
      <c r="TQV40" s="206"/>
      <c r="TQW40" s="22"/>
      <c r="TQX40" s="22"/>
      <c r="TQY40" s="207"/>
      <c r="TQZ40" s="188"/>
      <c r="TRA40" s="188"/>
      <c r="TRB40" s="188"/>
      <c r="TRC40" s="188"/>
      <c r="TRD40" s="206"/>
      <c r="TRE40" s="206"/>
      <c r="TRF40" s="22"/>
      <c r="TRG40" s="22"/>
      <c r="TRH40" s="207"/>
      <c r="TRI40" s="188"/>
      <c r="TRJ40" s="188"/>
      <c r="TRK40" s="188"/>
      <c r="TRL40" s="188"/>
      <c r="TRM40" s="206"/>
      <c r="TRN40" s="206"/>
      <c r="TRO40" s="22"/>
      <c r="TRP40" s="22"/>
      <c r="TRQ40" s="207"/>
      <c r="TRR40" s="188"/>
      <c r="TRS40" s="188"/>
      <c r="TRT40" s="188"/>
      <c r="TRU40" s="188"/>
      <c r="TRV40" s="206"/>
      <c r="TRW40" s="206"/>
      <c r="TRX40" s="22"/>
      <c r="TRY40" s="22"/>
      <c r="TRZ40" s="207"/>
      <c r="TSA40" s="188"/>
      <c r="TSB40" s="188"/>
      <c r="TSC40" s="188"/>
      <c r="TSD40" s="188"/>
      <c r="TSE40" s="206"/>
      <c r="TSF40" s="206"/>
      <c r="TSG40" s="22"/>
      <c r="TSH40" s="22"/>
      <c r="TSI40" s="207"/>
      <c r="TSJ40" s="188"/>
      <c r="TSK40" s="188"/>
      <c r="TSL40" s="188"/>
      <c r="TSM40" s="188"/>
      <c r="TSN40" s="206"/>
      <c r="TSO40" s="206"/>
      <c r="TSP40" s="22"/>
      <c r="TSQ40" s="22"/>
      <c r="TSR40" s="207"/>
      <c r="TSS40" s="188"/>
      <c r="TST40" s="188"/>
      <c r="TSU40" s="188"/>
      <c r="TSV40" s="188"/>
      <c r="TSW40" s="206"/>
      <c r="TSX40" s="206"/>
      <c r="TSY40" s="22"/>
      <c r="TSZ40" s="22"/>
      <c r="TTA40" s="207"/>
      <c r="TTB40" s="188"/>
      <c r="TTC40" s="188"/>
      <c r="TTD40" s="188"/>
      <c r="TTE40" s="188"/>
      <c r="TTF40" s="206"/>
      <c r="TTG40" s="206"/>
      <c r="TTH40" s="22"/>
      <c r="TTI40" s="22"/>
      <c r="TTJ40" s="207"/>
      <c r="TTK40" s="188"/>
      <c r="TTL40" s="188"/>
      <c r="TTM40" s="188"/>
      <c r="TTN40" s="188"/>
      <c r="TTO40" s="206"/>
      <c r="TTP40" s="206"/>
      <c r="TTQ40" s="22"/>
      <c r="TTR40" s="22"/>
      <c r="TTS40" s="207"/>
      <c r="TTT40" s="188"/>
      <c r="TTU40" s="188"/>
      <c r="TTV40" s="188"/>
      <c r="TTW40" s="188"/>
      <c r="TTX40" s="206"/>
      <c r="TTY40" s="206"/>
      <c r="TTZ40" s="22"/>
      <c r="TUA40" s="22"/>
      <c r="TUB40" s="207"/>
      <c r="TUC40" s="188"/>
      <c r="TUD40" s="188"/>
      <c r="TUE40" s="188"/>
      <c r="TUF40" s="188"/>
      <c r="TUG40" s="206"/>
      <c r="TUH40" s="206"/>
      <c r="TUI40" s="22"/>
      <c r="TUJ40" s="22"/>
      <c r="TUK40" s="207"/>
      <c r="TUL40" s="188"/>
      <c r="TUM40" s="188"/>
      <c r="TUN40" s="188"/>
      <c r="TUO40" s="188"/>
      <c r="TUP40" s="206"/>
      <c r="TUQ40" s="206"/>
      <c r="TUR40" s="22"/>
      <c r="TUS40" s="22"/>
      <c r="TUT40" s="207"/>
      <c r="TUU40" s="188"/>
      <c r="TUV40" s="188"/>
      <c r="TUW40" s="188"/>
      <c r="TUX40" s="188"/>
      <c r="TUY40" s="206"/>
      <c r="TUZ40" s="206"/>
      <c r="TVA40" s="22"/>
      <c r="TVB40" s="22"/>
      <c r="TVC40" s="207"/>
      <c r="TVD40" s="188"/>
      <c r="TVE40" s="188"/>
      <c r="TVF40" s="188"/>
      <c r="TVG40" s="188"/>
      <c r="TVH40" s="206"/>
      <c r="TVI40" s="206"/>
      <c r="TVJ40" s="22"/>
      <c r="TVK40" s="22"/>
      <c r="TVL40" s="207"/>
      <c r="TVM40" s="188"/>
      <c r="TVN40" s="188"/>
      <c r="TVO40" s="188"/>
      <c r="TVP40" s="188"/>
      <c r="TVQ40" s="206"/>
      <c r="TVR40" s="206"/>
      <c r="TVS40" s="22"/>
      <c r="TVT40" s="22"/>
      <c r="TVU40" s="207"/>
      <c r="TVV40" s="188"/>
      <c r="TVW40" s="188"/>
      <c r="TVX40" s="188"/>
      <c r="TVY40" s="188"/>
      <c r="TVZ40" s="206"/>
      <c r="TWA40" s="206"/>
      <c r="TWB40" s="22"/>
      <c r="TWC40" s="22"/>
      <c r="TWD40" s="207"/>
      <c r="TWE40" s="188"/>
      <c r="TWF40" s="188"/>
      <c r="TWG40" s="188"/>
      <c r="TWH40" s="188"/>
      <c r="TWI40" s="206"/>
      <c r="TWJ40" s="206"/>
      <c r="TWK40" s="22"/>
      <c r="TWL40" s="22"/>
      <c r="TWM40" s="207"/>
      <c r="TWN40" s="188"/>
      <c r="TWO40" s="188"/>
      <c r="TWP40" s="188"/>
      <c r="TWQ40" s="188"/>
      <c r="TWR40" s="206"/>
      <c r="TWS40" s="206"/>
      <c r="TWT40" s="22"/>
      <c r="TWU40" s="22"/>
      <c r="TWV40" s="207"/>
      <c r="TWW40" s="188"/>
      <c r="TWX40" s="188"/>
      <c r="TWY40" s="188"/>
      <c r="TWZ40" s="188"/>
      <c r="TXA40" s="206"/>
      <c r="TXB40" s="206"/>
      <c r="TXC40" s="22"/>
      <c r="TXD40" s="22"/>
      <c r="TXE40" s="207"/>
      <c r="TXF40" s="188"/>
      <c r="TXG40" s="188"/>
      <c r="TXH40" s="188"/>
      <c r="TXI40" s="188"/>
      <c r="TXJ40" s="206"/>
      <c r="TXK40" s="206"/>
      <c r="TXL40" s="22"/>
      <c r="TXM40" s="22"/>
      <c r="TXN40" s="207"/>
      <c r="TXO40" s="188"/>
      <c r="TXP40" s="188"/>
      <c r="TXQ40" s="188"/>
      <c r="TXR40" s="188"/>
      <c r="TXS40" s="206"/>
      <c r="TXT40" s="206"/>
      <c r="TXU40" s="22"/>
      <c r="TXV40" s="22"/>
      <c r="TXW40" s="207"/>
      <c r="TXX40" s="188"/>
      <c r="TXY40" s="188"/>
      <c r="TXZ40" s="188"/>
      <c r="TYA40" s="188"/>
      <c r="TYB40" s="206"/>
      <c r="TYC40" s="206"/>
      <c r="TYD40" s="22"/>
      <c r="TYE40" s="22"/>
      <c r="TYF40" s="207"/>
      <c r="TYG40" s="188"/>
      <c r="TYH40" s="188"/>
      <c r="TYI40" s="188"/>
      <c r="TYJ40" s="188"/>
      <c r="TYK40" s="206"/>
      <c r="TYL40" s="206"/>
      <c r="TYM40" s="22"/>
      <c r="TYN40" s="22"/>
      <c r="TYO40" s="207"/>
      <c r="TYP40" s="188"/>
      <c r="TYQ40" s="188"/>
      <c r="TYR40" s="188"/>
      <c r="TYS40" s="188"/>
      <c r="TYT40" s="206"/>
      <c r="TYU40" s="206"/>
      <c r="TYV40" s="22"/>
      <c r="TYW40" s="22"/>
      <c r="TYX40" s="207"/>
      <c r="TYY40" s="188"/>
      <c r="TYZ40" s="188"/>
      <c r="TZA40" s="188"/>
      <c r="TZB40" s="188"/>
      <c r="TZC40" s="206"/>
      <c r="TZD40" s="206"/>
      <c r="TZE40" s="22"/>
      <c r="TZF40" s="22"/>
      <c r="TZG40" s="207"/>
      <c r="TZH40" s="188"/>
      <c r="TZI40" s="188"/>
      <c r="TZJ40" s="188"/>
      <c r="TZK40" s="188"/>
      <c r="TZL40" s="206"/>
      <c r="TZM40" s="206"/>
      <c r="TZN40" s="22"/>
      <c r="TZO40" s="22"/>
      <c r="TZP40" s="207"/>
      <c r="TZQ40" s="188"/>
      <c r="TZR40" s="188"/>
      <c r="TZS40" s="188"/>
      <c r="TZT40" s="188"/>
      <c r="TZU40" s="206"/>
      <c r="TZV40" s="206"/>
      <c r="TZW40" s="22"/>
      <c r="TZX40" s="22"/>
      <c r="TZY40" s="207"/>
      <c r="TZZ40" s="188"/>
      <c r="UAA40" s="188"/>
      <c r="UAB40" s="188"/>
      <c r="UAC40" s="188"/>
      <c r="UAD40" s="206"/>
      <c r="UAE40" s="206"/>
      <c r="UAF40" s="22"/>
      <c r="UAG40" s="22"/>
      <c r="UAH40" s="207"/>
      <c r="UAI40" s="188"/>
      <c r="UAJ40" s="188"/>
      <c r="UAK40" s="188"/>
      <c r="UAL40" s="188"/>
      <c r="UAM40" s="206"/>
      <c r="UAN40" s="206"/>
      <c r="UAO40" s="22"/>
      <c r="UAP40" s="22"/>
      <c r="UAQ40" s="207"/>
      <c r="UAR40" s="188"/>
      <c r="UAS40" s="188"/>
      <c r="UAT40" s="188"/>
      <c r="UAU40" s="188"/>
      <c r="UAV40" s="206"/>
      <c r="UAW40" s="206"/>
      <c r="UAX40" s="22"/>
      <c r="UAY40" s="22"/>
      <c r="UAZ40" s="207"/>
      <c r="UBA40" s="188"/>
      <c r="UBB40" s="188"/>
      <c r="UBC40" s="188"/>
      <c r="UBD40" s="188"/>
      <c r="UBE40" s="206"/>
      <c r="UBF40" s="206"/>
      <c r="UBG40" s="22"/>
      <c r="UBH40" s="22"/>
      <c r="UBI40" s="207"/>
      <c r="UBJ40" s="188"/>
      <c r="UBK40" s="188"/>
      <c r="UBL40" s="188"/>
      <c r="UBM40" s="188"/>
      <c r="UBN40" s="206"/>
      <c r="UBO40" s="206"/>
      <c r="UBP40" s="22"/>
      <c r="UBQ40" s="22"/>
      <c r="UBR40" s="207"/>
      <c r="UBS40" s="188"/>
      <c r="UBT40" s="188"/>
      <c r="UBU40" s="188"/>
      <c r="UBV40" s="188"/>
      <c r="UBW40" s="206"/>
      <c r="UBX40" s="206"/>
      <c r="UBY40" s="22"/>
      <c r="UBZ40" s="22"/>
      <c r="UCA40" s="207"/>
      <c r="UCB40" s="188"/>
      <c r="UCC40" s="188"/>
      <c r="UCD40" s="188"/>
      <c r="UCE40" s="188"/>
      <c r="UCF40" s="206"/>
      <c r="UCG40" s="206"/>
      <c r="UCH40" s="22"/>
      <c r="UCI40" s="22"/>
      <c r="UCJ40" s="207"/>
      <c r="UCK40" s="188"/>
      <c r="UCL40" s="188"/>
      <c r="UCM40" s="188"/>
      <c r="UCN40" s="188"/>
      <c r="UCO40" s="206"/>
      <c r="UCP40" s="206"/>
      <c r="UCQ40" s="22"/>
      <c r="UCR40" s="22"/>
      <c r="UCS40" s="207"/>
      <c r="UCT40" s="188"/>
      <c r="UCU40" s="188"/>
      <c r="UCV40" s="188"/>
      <c r="UCW40" s="188"/>
      <c r="UCX40" s="206"/>
      <c r="UCY40" s="206"/>
      <c r="UCZ40" s="22"/>
      <c r="UDA40" s="22"/>
      <c r="UDB40" s="207"/>
      <c r="UDC40" s="188"/>
      <c r="UDD40" s="188"/>
      <c r="UDE40" s="188"/>
      <c r="UDF40" s="188"/>
      <c r="UDG40" s="206"/>
      <c r="UDH40" s="206"/>
      <c r="UDI40" s="22"/>
      <c r="UDJ40" s="22"/>
      <c r="UDK40" s="207"/>
      <c r="UDL40" s="188"/>
      <c r="UDM40" s="188"/>
      <c r="UDN40" s="188"/>
      <c r="UDO40" s="188"/>
      <c r="UDP40" s="206"/>
      <c r="UDQ40" s="206"/>
      <c r="UDR40" s="22"/>
      <c r="UDS40" s="22"/>
      <c r="UDT40" s="207"/>
      <c r="UDU40" s="188"/>
      <c r="UDV40" s="188"/>
      <c r="UDW40" s="188"/>
      <c r="UDX40" s="188"/>
      <c r="UDY40" s="206"/>
      <c r="UDZ40" s="206"/>
      <c r="UEA40" s="22"/>
      <c r="UEB40" s="22"/>
      <c r="UEC40" s="207"/>
      <c r="UED40" s="188"/>
      <c r="UEE40" s="188"/>
      <c r="UEF40" s="188"/>
      <c r="UEG40" s="188"/>
      <c r="UEH40" s="206"/>
      <c r="UEI40" s="206"/>
      <c r="UEJ40" s="22"/>
      <c r="UEK40" s="22"/>
      <c r="UEL40" s="207"/>
      <c r="UEM40" s="188"/>
      <c r="UEN40" s="188"/>
      <c r="UEO40" s="188"/>
      <c r="UEP40" s="188"/>
      <c r="UEQ40" s="206"/>
      <c r="UER40" s="206"/>
      <c r="UES40" s="22"/>
      <c r="UET40" s="22"/>
      <c r="UEU40" s="207"/>
      <c r="UEV40" s="188"/>
      <c r="UEW40" s="188"/>
      <c r="UEX40" s="188"/>
      <c r="UEY40" s="188"/>
      <c r="UEZ40" s="206"/>
      <c r="UFA40" s="206"/>
      <c r="UFB40" s="22"/>
      <c r="UFC40" s="22"/>
      <c r="UFD40" s="207"/>
      <c r="UFE40" s="188"/>
      <c r="UFF40" s="188"/>
      <c r="UFG40" s="188"/>
      <c r="UFH40" s="188"/>
      <c r="UFI40" s="206"/>
      <c r="UFJ40" s="206"/>
      <c r="UFK40" s="22"/>
      <c r="UFL40" s="22"/>
      <c r="UFM40" s="207"/>
      <c r="UFN40" s="188"/>
      <c r="UFO40" s="188"/>
      <c r="UFP40" s="188"/>
      <c r="UFQ40" s="188"/>
      <c r="UFR40" s="206"/>
      <c r="UFS40" s="206"/>
      <c r="UFT40" s="22"/>
      <c r="UFU40" s="22"/>
      <c r="UFV40" s="207"/>
      <c r="UFW40" s="188"/>
      <c r="UFX40" s="188"/>
      <c r="UFY40" s="188"/>
      <c r="UFZ40" s="188"/>
      <c r="UGA40" s="206"/>
      <c r="UGB40" s="206"/>
      <c r="UGC40" s="22"/>
      <c r="UGD40" s="22"/>
      <c r="UGE40" s="207"/>
      <c r="UGF40" s="188"/>
      <c r="UGG40" s="188"/>
      <c r="UGH40" s="188"/>
      <c r="UGI40" s="188"/>
      <c r="UGJ40" s="206"/>
      <c r="UGK40" s="206"/>
      <c r="UGL40" s="22"/>
      <c r="UGM40" s="22"/>
      <c r="UGN40" s="207"/>
      <c r="UGO40" s="188"/>
      <c r="UGP40" s="188"/>
      <c r="UGQ40" s="188"/>
      <c r="UGR40" s="188"/>
      <c r="UGS40" s="206"/>
      <c r="UGT40" s="206"/>
      <c r="UGU40" s="22"/>
      <c r="UGV40" s="22"/>
      <c r="UGW40" s="207"/>
      <c r="UGX40" s="188"/>
      <c r="UGY40" s="188"/>
      <c r="UGZ40" s="188"/>
      <c r="UHA40" s="188"/>
      <c r="UHB40" s="206"/>
      <c r="UHC40" s="206"/>
      <c r="UHD40" s="22"/>
      <c r="UHE40" s="22"/>
      <c r="UHF40" s="207"/>
      <c r="UHG40" s="188"/>
      <c r="UHH40" s="188"/>
      <c r="UHI40" s="188"/>
      <c r="UHJ40" s="188"/>
      <c r="UHK40" s="206"/>
      <c r="UHL40" s="206"/>
      <c r="UHM40" s="22"/>
      <c r="UHN40" s="22"/>
      <c r="UHO40" s="207"/>
      <c r="UHP40" s="188"/>
      <c r="UHQ40" s="188"/>
      <c r="UHR40" s="188"/>
      <c r="UHS40" s="188"/>
      <c r="UHT40" s="206"/>
      <c r="UHU40" s="206"/>
      <c r="UHV40" s="22"/>
      <c r="UHW40" s="22"/>
      <c r="UHX40" s="207"/>
      <c r="UHY40" s="188"/>
      <c r="UHZ40" s="188"/>
      <c r="UIA40" s="188"/>
      <c r="UIB40" s="188"/>
      <c r="UIC40" s="206"/>
      <c r="UID40" s="206"/>
      <c r="UIE40" s="22"/>
      <c r="UIF40" s="22"/>
      <c r="UIG40" s="207"/>
      <c r="UIH40" s="188"/>
      <c r="UII40" s="188"/>
      <c r="UIJ40" s="188"/>
      <c r="UIK40" s="188"/>
      <c r="UIL40" s="206"/>
      <c r="UIM40" s="206"/>
      <c r="UIN40" s="22"/>
      <c r="UIO40" s="22"/>
      <c r="UIP40" s="207"/>
      <c r="UIQ40" s="188"/>
      <c r="UIR40" s="188"/>
      <c r="UIS40" s="188"/>
      <c r="UIT40" s="188"/>
      <c r="UIU40" s="206"/>
      <c r="UIV40" s="206"/>
      <c r="UIW40" s="22"/>
      <c r="UIX40" s="22"/>
      <c r="UIY40" s="207"/>
      <c r="UIZ40" s="188"/>
      <c r="UJA40" s="188"/>
      <c r="UJB40" s="188"/>
      <c r="UJC40" s="188"/>
      <c r="UJD40" s="206"/>
      <c r="UJE40" s="206"/>
      <c r="UJF40" s="22"/>
      <c r="UJG40" s="22"/>
      <c r="UJH40" s="207"/>
      <c r="UJI40" s="188"/>
      <c r="UJJ40" s="188"/>
      <c r="UJK40" s="188"/>
      <c r="UJL40" s="188"/>
      <c r="UJM40" s="206"/>
      <c r="UJN40" s="206"/>
      <c r="UJO40" s="22"/>
      <c r="UJP40" s="22"/>
      <c r="UJQ40" s="207"/>
      <c r="UJR40" s="188"/>
      <c r="UJS40" s="188"/>
      <c r="UJT40" s="188"/>
      <c r="UJU40" s="188"/>
      <c r="UJV40" s="206"/>
      <c r="UJW40" s="206"/>
      <c r="UJX40" s="22"/>
      <c r="UJY40" s="22"/>
      <c r="UJZ40" s="207"/>
      <c r="UKA40" s="188"/>
      <c r="UKB40" s="188"/>
      <c r="UKC40" s="188"/>
      <c r="UKD40" s="188"/>
      <c r="UKE40" s="206"/>
      <c r="UKF40" s="206"/>
      <c r="UKG40" s="22"/>
      <c r="UKH40" s="22"/>
      <c r="UKI40" s="207"/>
      <c r="UKJ40" s="188"/>
      <c r="UKK40" s="188"/>
      <c r="UKL40" s="188"/>
      <c r="UKM40" s="188"/>
      <c r="UKN40" s="206"/>
      <c r="UKO40" s="206"/>
      <c r="UKP40" s="22"/>
      <c r="UKQ40" s="22"/>
      <c r="UKR40" s="207"/>
      <c r="UKS40" s="188"/>
      <c r="UKT40" s="188"/>
      <c r="UKU40" s="188"/>
      <c r="UKV40" s="188"/>
      <c r="UKW40" s="206"/>
      <c r="UKX40" s="206"/>
      <c r="UKY40" s="22"/>
      <c r="UKZ40" s="22"/>
      <c r="ULA40" s="207"/>
      <c r="ULB40" s="188"/>
      <c r="ULC40" s="188"/>
      <c r="ULD40" s="188"/>
      <c r="ULE40" s="188"/>
      <c r="ULF40" s="206"/>
      <c r="ULG40" s="206"/>
      <c r="ULH40" s="22"/>
      <c r="ULI40" s="22"/>
      <c r="ULJ40" s="207"/>
      <c r="ULK40" s="188"/>
      <c r="ULL40" s="188"/>
      <c r="ULM40" s="188"/>
      <c r="ULN40" s="188"/>
      <c r="ULO40" s="206"/>
      <c r="ULP40" s="206"/>
      <c r="ULQ40" s="22"/>
      <c r="ULR40" s="22"/>
      <c r="ULS40" s="207"/>
      <c r="ULT40" s="188"/>
      <c r="ULU40" s="188"/>
      <c r="ULV40" s="188"/>
      <c r="ULW40" s="188"/>
      <c r="ULX40" s="206"/>
      <c r="ULY40" s="206"/>
      <c r="ULZ40" s="22"/>
      <c r="UMA40" s="22"/>
      <c r="UMB40" s="207"/>
      <c r="UMC40" s="188"/>
      <c r="UMD40" s="188"/>
      <c r="UME40" s="188"/>
      <c r="UMF40" s="188"/>
      <c r="UMG40" s="206"/>
      <c r="UMH40" s="206"/>
      <c r="UMI40" s="22"/>
      <c r="UMJ40" s="22"/>
      <c r="UMK40" s="207"/>
      <c r="UML40" s="188"/>
      <c r="UMM40" s="188"/>
      <c r="UMN40" s="188"/>
      <c r="UMO40" s="188"/>
      <c r="UMP40" s="206"/>
      <c r="UMQ40" s="206"/>
      <c r="UMR40" s="22"/>
      <c r="UMS40" s="22"/>
      <c r="UMT40" s="207"/>
      <c r="UMU40" s="188"/>
      <c r="UMV40" s="188"/>
      <c r="UMW40" s="188"/>
      <c r="UMX40" s="188"/>
      <c r="UMY40" s="206"/>
      <c r="UMZ40" s="206"/>
      <c r="UNA40" s="22"/>
      <c r="UNB40" s="22"/>
      <c r="UNC40" s="207"/>
      <c r="UND40" s="188"/>
      <c r="UNE40" s="188"/>
      <c r="UNF40" s="188"/>
      <c r="UNG40" s="188"/>
      <c r="UNH40" s="206"/>
      <c r="UNI40" s="206"/>
      <c r="UNJ40" s="22"/>
      <c r="UNK40" s="22"/>
      <c r="UNL40" s="207"/>
      <c r="UNM40" s="188"/>
      <c r="UNN40" s="188"/>
      <c r="UNO40" s="188"/>
      <c r="UNP40" s="188"/>
      <c r="UNQ40" s="206"/>
      <c r="UNR40" s="206"/>
      <c r="UNS40" s="22"/>
      <c r="UNT40" s="22"/>
      <c r="UNU40" s="207"/>
      <c r="UNV40" s="188"/>
      <c r="UNW40" s="188"/>
      <c r="UNX40" s="188"/>
      <c r="UNY40" s="188"/>
      <c r="UNZ40" s="206"/>
      <c r="UOA40" s="206"/>
      <c r="UOB40" s="22"/>
      <c r="UOC40" s="22"/>
      <c r="UOD40" s="207"/>
      <c r="UOE40" s="188"/>
      <c r="UOF40" s="188"/>
      <c r="UOG40" s="188"/>
      <c r="UOH40" s="188"/>
      <c r="UOI40" s="206"/>
      <c r="UOJ40" s="206"/>
      <c r="UOK40" s="22"/>
      <c r="UOL40" s="22"/>
      <c r="UOM40" s="207"/>
      <c r="UON40" s="188"/>
      <c r="UOO40" s="188"/>
      <c r="UOP40" s="188"/>
      <c r="UOQ40" s="188"/>
      <c r="UOR40" s="206"/>
      <c r="UOS40" s="206"/>
      <c r="UOT40" s="22"/>
      <c r="UOU40" s="22"/>
      <c r="UOV40" s="207"/>
      <c r="UOW40" s="188"/>
      <c r="UOX40" s="188"/>
      <c r="UOY40" s="188"/>
      <c r="UOZ40" s="188"/>
      <c r="UPA40" s="206"/>
      <c r="UPB40" s="206"/>
      <c r="UPC40" s="22"/>
      <c r="UPD40" s="22"/>
      <c r="UPE40" s="207"/>
      <c r="UPF40" s="188"/>
      <c r="UPG40" s="188"/>
      <c r="UPH40" s="188"/>
      <c r="UPI40" s="188"/>
      <c r="UPJ40" s="206"/>
      <c r="UPK40" s="206"/>
      <c r="UPL40" s="22"/>
      <c r="UPM40" s="22"/>
      <c r="UPN40" s="207"/>
      <c r="UPO40" s="188"/>
      <c r="UPP40" s="188"/>
      <c r="UPQ40" s="188"/>
      <c r="UPR40" s="188"/>
      <c r="UPS40" s="206"/>
      <c r="UPT40" s="206"/>
      <c r="UPU40" s="22"/>
      <c r="UPV40" s="22"/>
      <c r="UPW40" s="207"/>
      <c r="UPX40" s="188"/>
      <c r="UPY40" s="188"/>
      <c r="UPZ40" s="188"/>
      <c r="UQA40" s="188"/>
      <c r="UQB40" s="206"/>
      <c r="UQC40" s="206"/>
      <c r="UQD40" s="22"/>
      <c r="UQE40" s="22"/>
      <c r="UQF40" s="207"/>
      <c r="UQG40" s="188"/>
      <c r="UQH40" s="188"/>
      <c r="UQI40" s="188"/>
      <c r="UQJ40" s="188"/>
      <c r="UQK40" s="206"/>
      <c r="UQL40" s="206"/>
      <c r="UQM40" s="22"/>
      <c r="UQN40" s="22"/>
      <c r="UQO40" s="207"/>
      <c r="UQP40" s="188"/>
      <c r="UQQ40" s="188"/>
      <c r="UQR40" s="188"/>
      <c r="UQS40" s="188"/>
      <c r="UQT40" s="206"/>
      <c r="UQU40" s="206"/>
      <c r="UQV40" s="22"/>
      <c r="UQW40" s="22"/>
      <c r="UQX40" s="207"/>
      <c r="UQY40" s="188"/>
      <c r="UQZ40" s="188"/>
      <c r="URA40" s="188"/>
      <c r="URB40" s="188"/>
      <c r="URC40" s="206"/>
      <c r="URD40" s="206"/>
      <c r="URE40" s="22"/>
      <c r="URF40" s="22"/>
      <c r="URG40" s="207"/>
      <c r="URH40" s="188"/>
      <c r="URI40" s="188"/>
      <c r="URJ40" s="188"/>
      <c r="URK40" s="188"/>
      <c r="URL40" s="206"/>
      <c r="URM40" s="206"/>
      <c r="URN40" s="22"/>
      <c r="URO40" s="22"/>
      <c r="URP40" s="207"/>
      <c r="URQ40" s="188"/>
      <c r="URR40" s="188"/>
      <c r="URS40" s="188"/>
      <c r="URT40" s="188"/>
      <c r="URU40" s="206"/>
      <c r="URV40" s="206"/>
      <c r="URW40" s="22"/>
      <c r="URX40" s="22"/>
      <c r="URY40" s="207"/>
      <c r="URZ40" s="188"/>
      <c r="USA40" s="188"/>
      <c r="USB40" s="188"/>
      <c r="USC40" s="188"/>
      <c r="USD40" s="206"/>
      <c r="USE40" s="206"/>
      <c r="USF40" s="22"/>
      <c r="USG40" s="22"/>
      <c r="USH40" s="207"/>
      <c r="USI40" s="188"/>
      <c r="USJ40" s="188"/>
      <c r="USK40" s="188"/>
      <c r="USL40" s="188"/>
      <c r="USM40" s="206"/>
      <c r="USN40" s="206"/>
      <c r="USO40" s="22"/>
      <c r="USP40" s="22"/>
      <c r="USQ40" s="207"/>
      <c r="USR40" s="188"/>
      <c r="USS40" s="188"/>
      <c r="UST40" s="188"/>
      <c r="USU40" s="188"/>
      <c r="USV40" s="206"/>
      <c r="USW40" s="206"/>
      <c r="USX40" s="22"/>
      <c r="USY40" s="22"/>
      <c r="USZ40" s="207"/>
      <c r="UTA40" s="188"/>
      <c r="UTB40" s="188"/>
      <c r="UTC40" s="188"/>
      <c r="UTD40" s="188"/>
      <c r="UTE40" s="206"/>
      <c r="UTF40" s="206"/>
      <c r="UTG40" s="22"/>
      <c r="UTH40" s="22"/>
      <c r="UTI40" s="207"/>
      <c r="UTJ40" s="188"/>
      <c r="UTK40" s="188"/>
      <c r="UTL40" s="188"/>
      <c r="UTM40" s="188"/>
      <c r="UTN40" s="206"/>
      <c r="UTO40" s="206"/>
      <c r="UTP40" s="22"/>
      <c r="UTQ40" s="22"/>
      <c r="UTR40" s="207"/>
      <c r="UTS40" s="188"/>
      <c r="UTT40" s="188"/>
      <c r="UTU40" s="188"/>
      <c r="UTV40" s="188"/>
      <c r="UTW40" s="206"/>
      <c r="UTX40" s="206"/>
      <c r="UTY40" s="22"/>
      <c r="UTZ40" s="22"/>
      <c r="UUA40" s="207"/>
      <c r="UUB40" s="188"/>
      <c r="UUC40" s="188"/>
      <c r="UUD40" s="188"/>
      <c r="UUE40" s="188"/>
      <c r="UUF40" s="206"/>
      <c r="UUG40" s="206"/>
      <c r="UUH40" s="22"/>
      <c r="UUI40" s="22"/>
      <c r="UUJ40" s="207"/>
      <c r="UUK40" s="188"/>
      <c r="UUL40" s="188"/>
      <c r="UUM40" s="188"/>
      <c r="UUN40" s="188"/>
      <c r="UUO40" s="206"/>
      <c r="UUP40" s="206"/>
      <c r="UUQ40" s="22"/>
      <c r="UUR40" s="22"/>
      <c r="UUS40" s="207"/>
      <c r="UUT40" s="188"/>
      <c r="UUU40" s="188"/>
      <c r="UUV40" s="188"/>
      <c r="UUW40" s="188"/>
      <c r="UUX40" s="206"/>
      <c r="UUY40" s="206"/>
      <c r="UUZ40" s="22"/>
      <c r="UVA40" s="22"/>
      <c r="UVB40" s="207"/>
      <c r="UVC40" s="188"/>
      <c r="UVD40" s="188"/>
      <c r="UVE40" s="188"/>
      <c r="UVF40" s="188"/>
      <c r="UVG40" s="206"/>
      <c r="UVH40" s="206"/>
      <c r="UVI40" s="22"/>
      <c r="UVJ40" s="22"/>
      <c r="UVK40" s="207"/>
      <c r="UVL40" s="188"/>
      <c r="UVM40" s="188"/>
      <c r="UVN40" s="188"/>
      <c r="UVO40" s="188"/>
      <c r="UVP40" s="206"/>
      <c r="UVQ40" s="206"/>
      <c r="UVR40" s="22"/>
      <c r="UVS40" s="22"/>
      <c r="UVT40" s="207"/>
      <c r="UVU40" s="188"/>
      <c r="UVV40" s="188"/>
      <c r="UVW40" s="188"/>
      <c r="UVX40" s="188"/>
      <c r="UVY40" s="206"/>
      <c r="UVZ40" s="206"/>
      <c r="UWA40" s="22"/>
      <c r="UWB40" s="22"/>
      <c r="UWC40" s="207"/>
      <c r="UWD40" s="188"/>
      <c r="UWE40" s="188"/>
      <c r="UWF40" s="188"/>
      <c r="UWG40" s="188"/>
      <c r="UWH40" s="206"/>
      <c r="UWI40" s="206"/>
      <c r="UWJ40" s="22"/>
      <c r="UWK40" s="22"/>
      <c r="UWL40" s="207"/>
      <c r="UWM40" s="188"/>
      <c r="UWN40" s="188"/>
      <c r="UWO40" s="188"/>
      <c r="UWP40" s="188"/>
      <c r="UWQ40" s="206"/>
      <c r="UWR40" s="206"/>
      <c r="UWS40" s="22"/>
      <c r="UWT40" s="22"/>
      <c r="UWU40" s="207"/>
      <c r="UWV40" s="188"/>
      <c r="UWW40" s="188"/>
      <c r="UWX40" s="188"/>
      <c r="UWY40" s="188"/>
      <c r="UWZ40" s="206"/>
      <c r="UXA40" s="206"/>
      <c r="UXB40" s="22"/>
      <c r="UXC40" s="22"/>
      <c r="UXD40" s="207"/>
      <c r="UXE40" s="188"/>
      <c r="UXF40" s="188"/>
      <c r="UXG40" s="188"/>
      <c r="UXH40" s="188"/>
      <c r="UXI40" s="206"/>
      <c r="UXJ40" s="206"/>
      <c r="UXK40" s="22"/>
      <c r="UXL40" s="22"/>
      <c r="UXM40" s="207"/>
      <c r="UXN40" s="188"/>
      <c r="UXO40" s="188"/>
      <c r="UXP40" s="188"/>
      <c r="UXQ40" s="188"/>
      <c r="UXR40" s="206"/>
      <c r="UXS40" s="206"/>
      <c r="UXT40" s="22"/>
      <c r="UXU40" s="22"/>
      <c r="UXV40" s="207"/>
      <c r="UXW40" s="188"/>
      <c r="UXX40" s="188"/>
      <c r="UXY40" s="188"/>
      <c r="UXZ40" s="188"/>
      <c r="UYA40" s="206"/>
      <c r="UYB40" s="206"/>
      <c r="UYC40" s="22"/>
      <c r="UYD40" s="22"/>
      <c r="UYE40" s="207"/>
      <c r="UYF40" s="188"/>
      <c r="UYG40" s="188"/>
      <c r="UYH40" s="188"/>
      <c r="UYI40" s="188"/>
      <c r="UYJ40" s="206"/>
      <c r="UYK40" s="206"/>
      <c r="UYL40" s="22"/>
      <c r="UYM40" s="22"/>
      <c r="UYN40" s="207"/>
      <c r="UYO40" s="188"/>
      <c r="UYP40" s="188"/>
      <c r="UYQ40" s="188"/>
      <c r="UYR40" s="188"/>
      <c r="UYS40" s="206"/>
      <c r="UYT40" s="206"/>
      <c r="UYU40" s="22"/>
      <c r="UYV40" s="22"/>
      <c r="UYW40" s="207"/>
      <c r="UYX40" s="188"/>
      <c r="UYY40" s="188"/>
      <c r="UYZ40" s="188"/>
      <c r="UZA40" s="188"/>
      <c r="UZB40" s="206"/>
      <c r="UZC40" s="206"/>
      <c r="UZD40" s="22"/>
      <c r="UZE40" s="22"/>
      <c r="UZF40" s="207"/>
      <c r="UZG40" s="188"/>
      <c r="UZH40" s="188"/>
      <c r="UZI40" s="188"/>
      <c r="UZJ40" s="188"/>
      <c r="UZK40" s="206"/>
      <c r="UZL40" s="206"/>
      <c r="UZM40" s="22"/>
      <c r="UZN40" s="22"/>
      <c r="UZO40" s="207"/>
      <c r="UZP40" s="188"/>
      <c r="UZQ40" s="188"/>
      <c r="UZR40" s="188"/>
      <c r="UZS40" s="188"/>
      <c r="UZT40" s="206"/>
      <c r="UZU40" s="206"/>
      <c r="UZV40" s="22"/>
      <c r="UZW40" s="22"/>
      <c r="UZX40" s="207"/>
      <c r="UZY40" s="188"/>
      <c r="UZZ40" s="188"/>
      <c r="VAA40" s="188"/>
      <c r="VAB40" s="188"/>
      <c r="VAC40" s="206"/>
      <c r="VAD40" s="206"/>
      <c r="VAE40" s="22"/>
      <c r="VAF40" s="22"/>
      <c r="VAG40" s="207"/>
      <c r="VAH40" s="188"/>
      <c r="VAI40" s="188"/>
      <c r="VAJ40" s="188"/>
      <c r="VAK40" s="188"/>
      <c r="VAL40" s="206"/>
      <c r="VAM40" s="206"/>
      <c r="VAN40" s="22"/>
      <c r="VAO40" s="22"/>
      <c r="VAP40" s="207"/>
      <c r="VAQ40" s="188"/>
      <c r="VAR40" s="188"/>
      <c r="VAS40" s="188"/>
      <c r="VAT40" s="188"/>
      <c r="VAU40" s="206"/>
      <c r="VAV40" s="206"/>
      <c r="VAW40" s="22"/>
      <c r="VAX40" s="22"/>
      <c r="VAY40" s="207"/>
      <c r="VAZ40" s="188"/>
      <c r="VBA40" s="188"/>
      <c r="VBB40" s="188"/>
      <c r="VBC40" s="188"/>
      <c r="VBD40" s="206"/>
      <c r="VBE40" s="206"/>
      <c r="VBF40" s="22"/>
      <c r="VBG40" s="22"/>
      <c r="VBH40" s="207"/>
      <c r="VBI40" s="188"/>
      <c r="VBJ40" s="188"/>
      <c r="VBK40" s="188"/>
      <c r="VBL40" s="188"/>
      <c r="VBM40" s="206"/>
      <c r="VBN40" s="206"/>
      <c r="VBO40" s="22"/>
      <c r="VBP40" s="22"/>
      <c r="VBQ40" s="207"/>
      <c r="VBR40" s="188"/>
      <c r="VBS40" s="188"/>
      <c r="VBT40" s="188"/>
      <c r="VBU40" s="188"/>
      <c r="VBV40" s="206"/>
      <c r="VBW40" s="206"/>
      <c r="VBX40" s="22"/>
      <c r="VBY40" s="22"/>
      <c r="VBZ40" s="207"/>
      <c r="VCA40" s="188"/>
      <c r="VCB40" s="188"/>
      <c r="VCC40" s="188"/>
      <c r="VCD40" s="188"/>
      <c r="VCE40" s="206"/>
      <c r="VCF40" s="206"/>
      <c r="VCG40" s="22"/>
      <c r="VCH40" s="22"/>
      <c r="VCI40" s="207"/>
      <c r="VCJ40" s="188"/>
      <c r="VCK40" s="188"/>
      <c r="VCL40" s="188"/>
      <c r="VCM40" s="188"/>
      <c r="VCN40" s="206"/>
      <c r="VCO40" s="206"/>
      <c r="VCP40" s="22"/>
      <c r="VCQ40" s="22"/>
      <c r="VCR40" s="207"/>
      <c r="VCS40" s="188"/>
      <c r="VCT40" s="188"/>
      <c r="VCU40" s="188"/>
      <c r="VCV40" s="188"/>
      <c r="VCW40" s="206"/>
      <c r="VCX40" s="206"/>
      <c r="VCY40" s="22"/>
      <c r="VCZ40" s="22"/>
      <c r="VDA40" s="207"/>
      <c r="VDB40" s="188"/>
      <c r="VDC40" s="188"/>
      <c r="VDD40" s="188"/>
      <c r="VDE40" s="188"/>
      <c r="VDF40" s="206"/>
      <c r="VDG40" s="206"/>
      <c r="VDH40" s="22"/>
      <c r="VDI40" s="22"/>
      <c r="VDJ40" s="207"/>
      <c r="VDK40" s="188"/>
      <c r="VDL40" s="188"/>
      <c r="VDM40" s="188"/>
      <c r="VDN40" s="188"/>
      <c r="VDO40" s="206"/>
      <c r="VDP40" s="206"/>
      <c r="VDQ40" s="22"/>
      <c r="VDR40" s="22"/>
      <c r="VDS40" s="207"/>
      <c r="VDT40" s="188"/>
      <c r="VDU40" s="188"/>
      <c r="VDV40" s="188"/>
      <c r="VDW40" s="188"/>
      <c r="VDX40" s="206"/>
      <c r="VDY40" s="206"/>
      <c r="VDZ40" s="22"/>
      <c r="VEA40" s="22"/>
      <c r="VEB40" s="207"/>
      <c r="VEC40" s="188"/>
      <c r="VED40" s="188"/>
      <c r="VEE40" s="188"/>
      <c r="VEF40" s="188"/>
      <c r="VEG40" s="206"/>
      <c r="VEH40" s="206"/>
      <c r="VEI40" s="22"/>
      <c r="VEJ40" s="22"/>
      <c r="VEK40" s="207"/>
      <c r="VEL40" s="188"/>
      <c r="VEM40" s="188"/>
      <c r="VEN40" s="188"/>
      <c r="VEO40" s="188"/>
      <c r="VEP40" s="206"/>
      <c r="VEQ40" s="206"/>
      <c r="VER40" s="22"/>
      <c r="VES40" s="22"/>
      <c r="VET40" s="207"/>
      <c r="VEU40" s="188"/>
      <c r="VEV40" s="188"/>
      <c r="VEW40" s="188"/>
      <c r="VEX40" s="188"/>
      <c r="VEY40" s="206"/>
      <c r="VEZ40" s="206"/>
      <c r="VFA40" s="22"/>
      <c r="VFB40" s="22"/>
      <c r="VFC40" s="207"/>
      <c r="VFD40" s="188"/>
      <c r="VFE40" s="188"/>
      <c r="VFF40" s="188"/>
      <c r="VFG40" s="188"/>
      <c r="VFH40" s="206"/>
      <c r="VFI40" s="206"/>
      <c r="VFJ40" s="22"/>
      <c r="VFK40" s="22"/>
      <c r="VFL40" s="207"/>
      <c r="VFM40" s="188"/>
      <c r="VFN40" s="188"/>
      <c r="VFO40" s="188"/>
      <c r="VFP40" s="188"/>
      <c r="VFQ40" s="206"/>
      <c r="VFR40" s="206"/>
      <c r="VFS40" s="22"/>
      <c r="VFT40" s="22"/>
      <c r="VFU40" s="207"/>
      <c r="VFV40" s="188"/>
      <c r="VFW40" s="188"/>
      <c r="VFX40" s="188"/>
      <c r="VFY40" s="188"/>
      <c r="VFZ40" s="206"/>
      <c r="VGA40" s="206"/>
      <c r="VGB40" s="22"/>
      <c r="VGC40" s="22"/>
      <c r="VGD40" s="207"/>
      <c r="VGE40" s="188"/>
      <c r="VGF40" s="188"/>
      <c r="VGG40" s="188"/>
      <c r="VGH40" s="188"/>
      <c r="VGI40" s="206"/>
      <c r="VGJ40" s="206"/>
      <c r="VGK40" s="22"/>
      <c r="VGL40" s="22"/>
      <c r="VGM40" s="207"/>
      <c r="VGN40" s="188"/>
      <c r="VGO40" s="188"/>
      <c r="VGP40" s="188"/>
      <c r="VGQ40" s="188"/>
      <c r="VGR40" s="206"/>
      <c r="VGS40" s="206"/>
      <c r="VGT40" s="22"/>
      <c r="VGU40" s="22"/>
      <c r="VGV40" s="207"/>
      <c r="VGW40" s="188"/>
      <c r="VGX40" s="188"/>
      <c r="VGY40" s="188"/>
      <c r="VGZ40" s="188"/>
      <c r="VHA40" s="206"/>
      <c r="VHB40" s="206"/>
      <c r="VHC40" s="22"/>
      <c r="VHD40" s="22"/>
      <c r="VHE40" s="207"/>
      <c r="VHF40" s="188"/>
      <c r="VHG40" s="188"/>
      <c r="VHH40" s="188"/>
      <c r="VHI40" s="188"/>
      <c r="VHJ40" s="206"/>
      <c r="VHK40" s="206"/>
      <c r="VHL40" s="22"/>
      <c r="VHM40" s="22"/>
      <c r="VHN40" s="207"/>
      <c r="VHO40" s="188"/>
      <c r="VHP40" s="188"/>
      <c r="VHQ40" s="188"/>
      <c r="VHR40" s="188"/>
      <c r="VHS40" s="206"/>
      <c r="VHT40" s="206"/>
      <c r="VHU40" s="22"/>
      <c r="VHV40" s="22"/>
      <c r="VHW40" s="207"/>
      <c r="VHX40" s="188"/>
      <c r="VHY40" s="188"/>
      <c r="VHZ40" s="188"/>
      <c r="VIA40" s="188"/>
      <c r="VIB40" s="206"/>
      <c r="VIC40" s="206"/>
      <c r="VID40" s="22"/>
      <c r="VIE40" s="22"/>
      <c r="VIF40" s="207"/>
      <c r="VIG40" s="188"/>
      <c r="VIH40" s="188"/>
      <c r="VII40" s="188"/>
      <c r="VIJ40" s="188"/>
      <c r="VIK40" s="206"/>
      <c r="VIL40" s="206"/>
      <c r="VIM40" s="22"/>
      <c r="VIN40" s="22"/>
      <c r="VIO40" s="207"/>
      <c r="VIP40" s="188"/>
      <c r="VIQ40" s="188"/>
      <c r="VIR40" s="188"/>
      <c r="VIS40" s="188"/>
      <c r="VIT40" s="206"/>
      <c r="VIU40" s="206"/>
      <c r="VIV40" s="22"/>
      <c r="VIW40" s="22"/>
      <c r="VIX40" s="207"/>
      <c r="VIY40" s="188"/>
      <c r="VIZ40" s="188"/>
      <c r="VJA40" s="188"/>
      <c r="VJB40" s="188"/>
      <c r="VJC40" s="206"/>
      <c r="VJD40" s="206"/>
      <c r="VJE40" s="22"/>
      <c r="VJF40" s="22"/>
      <c r="VJG40" s="207"/>
      <c r="VJH40" s="188"/>
      <c r="VJI40" s="188"/>
      <c r="VJJ40" s="188"/>
      <c r="VJK40" s="188"/>
      <c r="VJL40" s="206"/>
      <c r="VJM40" s="206"/>
      <c r="VJN40" s="22"/>
      <c r="VJO40" s="22"/>
      <c r="VJP40" s="207"/>
      <c r="VJQ40" s="188"/>
      <c r="VJR40" s="188"/>
      <c r="VJS40" s="188"/>
      <c r="VJT40" s="188"/>
      <c r="VJU40" s="206"/>
      <c r="VJV40" s="206"/>
      <c r="VJW40" s="22"/>
      <c r="VJX40" s="22"/>
      <c r="VJY40" s="207"/>
      <c r="VJZ40" s="188"/>
      <c r="VKA40" s="188"/>
      <c r="VKB40" s="188"/>
      <c r="VKC40" s="188"/>
      <c r="VKD40" s="206"/>
      <c r="VKE40" s="206"/>
      <c r="VKF40" s="22"/>
      <c r="VKG40" s="22"/>
      <c r="VKH40" s="207"/>
      <c r="VKI40" s="188"/>
      <c r="VKJ40" s="188"/>
      <c r="VKK40" s="188"/>
      <c r="VKL40" s="188"/>
      <c r="VKM40" s="206"/>
      <c r="VKN40" s="206"/>
      <c r="VKO40" s="22"/>
      <c r="VKP40" s="22"/>
      <c r="VKQ40" s="207"/>
      <c r="VKR40" s="188"/>
      <c r="VKS40" s="188"/>
      <c r="VKT40" s="188"/>
      <c r="VKU40" s="188"/>
      <c r="VKV40" s="206"/>
      <c r="VKW40" s="206"/>
      <c r="VKX40" s="22"/>
      <c r="VKY40" s="22"/>
      <c r="VKZ40" s="207"/>
      <c r="VLA40" s="188"/>
      <c r="VLB40" s="188"/>
      <c r="VLC40" s="188"/>
      <c r="VLD40" s="188"/>
      <c r="VLE40" s="206"/>
      <c r="VLF40" s="206"/>
      <c r="VLG40" s="22"/>
      <c r="VLH40" s="22"/>
      <c r="VLI40" s="207"/>
      <c r="VLJ40" s="188"/>
      <c r="VLK40" s="188"/>
      <c r="VLL40" s="188"/>
      <c r="VLM40" s="188"/>
      <c r="VLN40" s="206"/>
      <c r="VLO40" s="206"/>
      <c r="VLP40" s="22"/>
      <c r="VLQ40" s="22"/>
      <c r="VLR40" s="207"/>
      <c r="VLS40" s="188"/>
      <c r="VLT40" s="188"/>
      <c r="VLU40" s="188"/>
      <c r="VLV40" s="188"/>
      <c r="VLW40" s="206"/>
      <c r="VLX40" s="206"/>
      <c r="VLY40" s="22"/>
      <c r="VLZ40" s="22"/>
      <c r="VMA40" s="207"/>
      <c r="VMB40" s="188"/>
      <c r="VMC40" s="188"/>
      <c r="VMD40" s="188"/>
      <c r="VME40" s="188"/>
      <c r="VMF40" s="206"/>
      <c r="VMG40" s="206"/>
      <c r="VMH40" s="22"/>
      <c r="VMI40" s="22"/>
      <c r="VMJ40" s="207"/>
      <c r="VMK40" s="188"/>
      <c r="VML40" s="188"/>
      <c r="VMM40" s="188"/>
      <c r="VMN40" s="188"/>
      <c r="VMO40" s="206"/>
      <c r="VMP40" s="206"/>
      <c r="VMQ40" s="22"/>
      <c r="VMR40" s="22"/>
      <c r="VMS40" s="207"/>
      <c r="VMT40" s="188"/>
      <c r="VMU40" s="188"/>
      <c r="VMV40" s="188"/>
      <c r="VMW40" s="188"/>
      <c r="VMX40" s="206"/>
      <c r="VMY40" s="206"/>
      <c r="VMZ40" s="22"/>
      <c r="VNA40" s="22"/>
      <c r="VNB40" s="207"/>
      <c r="VNC40" s="188"/>
      <c r="VND40" s="188"/>
      <c r="VNE40" s="188"/>
      <c r="VNF40" s="188"/>
      <c r="VNG40" s="206"/>
      <c r="VNH40" s="206"/>
      <c r="VNI40" s="22"/>
      <c r="VNJ40" s="22"/>
      <c r="VNK40" s="207"/>
      <c r="VNL40" s="188"/>
      <c r="VNM40" s="188"/>
      <c r="VNN40" s="188"/>
      <c r="VNO40" s="188"/>
      <c r="VNP40" s="206"/>
      <c r="VNQ40" s="206"/>
      <c r="VNR40" s="22"/>
      <c r="VNS40" s="22"/>
      <c r="VNT40" s="207"/>
      <c r="VNU40" s="188"/>
      <c r="VNV40" s="188"/>
      <c r="VNW40" s="188"/>
      <c r="VNX40" s="188"/>
      <c r="VNY40" s="206"/>
      <c r="VNZ40" s="206"/>
      <c r="VOA40" s="22"/>
      <c r="VOB40" s="22"/>
      <c r="VOC40" s="207"/>
      <c r="VOD40" s="188"/>
      <c r="VOE40" s="188"/>
      <c r="VOF40" s="188"/>
      <c r="VOG40" s="188"/>
      <c r="VOH40" s="206"/>
      <c r="VOI40" s="206"/>
      <c r="VOJ40" s="22"/>
      <c r="VOK40" s="22"/>
      <c r="VOL40" s="207"/>
      <c r="VOM40" s="188"/>
      <c r="VON40" s="188"/>
      <c r="VOO40" s="188"/>
      <c r="VOP40" s="188"/>
      <c r="VOQ40" s="206"/>
      <c r="VOR40" s="206"/>
      <c r="VOS40" s="22"/>
      <c r="VOT40" s="22"/>
      <c r="VOU40" s="207"/>
      <c r="VOV40" s="188"/>
      <c r="VOW40" s="188"/>
      <c r="VOX40" s="188"/>
      <c r="VOY40" s="188"/>
      <c r="VOZ40" s="206"/>
      <c r="VPA40" s="206"/>
      <c r="VPB40" s="22"/>
      <c r="VPC40" s="22"/>
      <c r="VPD40" s="207"/>
      <c r="VPE40" s="188"/>
      <c r="VPF40" s="188"/>
      <c r="VPG40" s="188"/>
      <c r="VPH40" s="188"/>
      <c r="VPI40" s="206"/>
      <c r="VPJ40" s="206"/>
      <c r="VPK40" s="22"/>
      <c r="VPL40" s="22"/>
      <c r="VPM40" s="207"/>
      <c r="VPN40" s="188"/>
      <c r="VPO40" s="188"/>
      <c r="VPP40" s="188"/>
      <c r="VPQ40" s="188"/>
      <c r="VPR40" s="206"/>
      <c r="VPS40" s="206"/>
      <c r="VPT40" s="22"/>
      <c r="VPU40" s="22"/>
      <c r="VPV40" s="207"/>
      <c r="VPW40" s="188"/>
      <c r="VPX40" s="188"/>
      <c r="VPY40" s="188"/>
      <c r="VPZ40" s="188"/>
      <c r="VQA40" s="206"/>
      <c r="VQB40" s="206"/>
      <c r="VQC40" s="22"/>
      <c r="VQD40" s="22"/>
      <c r="VQE40" s="207"/>
      <c r="VQF40" s="188"/>
      <c r="VQG40" s="188"/>
      <c r="VQH40" s="188"/>
      <c r="VQI40" s="188"/>
      <c r="VQJ40" s="206"/>
      <c r="VQK40" s="206"/>
      <c r="VQL40" s="22"/>
      <c r="VQM40" s="22"/>
      <c r="VQN40" s="207"/>
      <c r="VQO40" s="188"/>
      <c r="VQP40" s="188"/>
      <c r="VQQ40" s="188"/>
      <c r="VQR40" s="188"/>
      <c r="VQS40" s="206"/>
      <c r="VQT40" s="206"/>
      <c r="VQU40" s="22"/>
      <c r="VQV40" s="22"/>
      <c r="VQW40" s="207"/>
      <c r="VQX40" s="188"/>
      <c r="VQY40" s="188"/>
      <c r="VQZ40" s="188"/>
      <c r="VRA40" s="188"/>
      <c r="VRB40" s="206"/>
      <c r="VRC40" s="206"/>
      <c r="VRD40" s="22"/>
      <c r="VRE40" s="22"/>
      <c r="VRF40" s="207"/>
      <c r="VRG40" s="188"/>
      <c r="VRH40" s="188"/>
      <c r="VRI40" s="188"/>
      <c r="VRJ40" s="188"/>
      <c r="VRK40" s="206"/>
      <c r="VRL40" s="206"/>
      <c r="VRM40" s="22"/>
      <c r="VRN40" s="22"/>
      <c r="VRO40" s="207"/>
      <c r="VRP40" s="188"/>
      <c r="VRQ40" s="188"/>
      <c r="VRR40" s="188"/>
      <c r="VRS40" s="188"/>
      <c r="VRT40" s="206"/>
      <c r="VRU40" s="206"/>
      <c r="VRV40" s="22"/>
      <c r="VRW40" s="22"/>
      <c r="VRX40" s="207"/>
      <c r="VRY40" s="188"/>
      <c r="VRZ40" s="188"/>
      <c r="VSA40" s="188"/>
      <c r="VSB40" s="188"/>
      <c r="VSC40" s="206"/>
      <c r="VSD40" s="206"/>
      <c r="VSE40" s="22"/>
      <c r="VSF40" s="22"/>
      <c r="VSG40" s="207"/>
      <c r="VSH40" s="188"/>
      <c r="VSI40" s="188"/>
      <c r="VSJ40" s="188"/>
      <c r="VSK40" s="188"/>
      <c r="VSL40" s="206"/>
      <c r="VSM40" s="206"/>
      <c r="VSN40" s="22"/>
      <c r="VSO40" s="22"/>
      <c r="VSP40" s="207"/>
      <c r="VSQ40" s="188"/>
      <c r="VSR40" s="188"/>
      <c r="VSS40" s="188"/>
      <c r="VST40" s="188"/>
      <c r="VSU40" s="206"/>
      <c r="VSV40" s="206"/>
      <c r="VSW40" s="22"/>
      <c r="VSX40" s="22"/>
      <c r="VSY40" s="207"/>
      <c r="VSZ40" s="188"/>
      <c r="VTA40" s="188"/>
      <c r="VTB40" s="188"/>
      <c r="VTC40" s="188"/>
      <c r="VTD40" s="206"/>
      <c r="VTE40" s="206"/>
      <c r="VTF40" s="22"/>
      <c r="VTG40" s="22"/>
      <c r="VTH40" s="207"/>
      <c r="VTI40" s="188"/>
      <c r="VTJ40" s="188"/>
      <c r="VTK40" s="188"/>
      <c r="VTL40" s="188"/>
      <c r="VTM40" s="206"/>
      <c r="VTN40" s="206"/>
      <c r="VTO40" s="22"/>
      <c r="VTP40" s="22"/>
      <c r="VTQ40" s="207"/>
      <c r="VTR40" s="188"/>
      <c r="VTS40" s="188"/>
      <c r="VTT40" s="188"/>
      <c r="VTU40" s="188"/>
      <c r="VTV40" s="206"/>
      <c r="VTW40" s="206"/>
      <c r="VTX40" s="22"/>
      <c r="VTY40" s="22"/>
      <c r="VTZ40" s="207"/>
      <c r="VUA40" s="188"/>
      <c r="VUB40" s="188"/>
      <c r="VUC40" s="188"/>
      <c r="VUD40" s="188"/>
      <c r="VUE40" s="206"/>
      <c r="VUF40" s="206"/>
      <c r="VUG40" s="22"/>
      <c r="VUH40" s="22"/>
      <c r="VUI40" s="207"/>
      <c r="VUJ40" s="188"/>
      <c r="VUK40" s="188"/>
      <c r="VUL40" s="188"/>
      <c r="VUM40" s="188"/>
      <c r="VUN40" s="206"/>
      <c r="VUO40" s="206"/>
      <c r="VUP40" s="22"/>
      <c r="VUQ40" s="22"/>
      <c r="VUR40" s="207"/>
      <c r="VUS40" s="188"/>
      <c r="VUT40" s="188"/>
      <c r="VUU40" s="188"/>
      <c r="VUV40" s="188"/>
      <c r="VUW40" s="206"/>
      <c r="VUX40" s="206"/>
      <c r="VUY40" s="22"/>
      <c r="VUZ40" s="22"/>
      <c r="VVA40" s="207"/>
      <c r="VVB40" s="188"/>
      <c r="VVC40" s="188"/>
      <c r="VVD40" s="188"/>
      <c r="VVE40" s="188"/>
      <c r="VVF40" s="206"/>
      <c r="VVG40" s="206"/>
      <c r="VVH40" s="22"/>
      <c r="VVI40" s="22"/>
      <c r="VVJ40" s="207"/>
      <c r="VVK40" s="188"/>
      <c r="VVL40" s="188"/>
      <c r="VVM40" s="188"/>
      <c r="VVN40" s="188"/>
      <c r="VVO40" s="206"/>
      <c r="VVP40" s="206"/>
      <c r="VVQ40" s="22"/>
      <c r="VVR40" s="22"/>
      <c r="VVS40" s="207"/>
      <c r="VVT40" s="188"/>
      <c r="VVU40" s="188"/>
      <c r="VVV40" s="188"/>
      <c r="VVW40" s="188"/>
      <c r="VVX40" s="206"/>
      <c r="VVY40" s="206"/>
      <c r="VVZ40" s="22"/>
      <c r="VWA40" s="22"/>
      <c r="VWB40" s="207"/>
      <c r="VWC40" s="188"/>
      <c r="VWD40" s="188"/>
      <c r="VWE40" s="188"/>
      <c r="VWF40" s="188"/>
      <c r="VWG40" s="206"/>
      <c r="VWH40" s="206"/>
      <c r="VWI40" s="22"/>
      <c r="VWJ40" s="22"/>
      <c r="VWK40" s="207"/>
      <c r="VWL40" s="188"/>
      <c r="VWM40" s="188"/>
      <c r="VWN40" s="188"/>
      <c r="VWO40" s="188"/>
      <c r="VWP40" s="206"/>
      <c r="VWQ40" s="206"/>
      <c r="VWR40" s="22"/>
      <c r="VWS40" s="22"/>
      <c r="VWT40" s="207"/>
      <c r="VWU40" s="188"/>
      <c r="VWV40" s="188"/>
      <c r="VWW40" s="188"/>
      <c r="VWX40" s="188"/>
      <c r="VWY40" s="206"/>
      <c r="VWZ40" s="206"/>
      <c r="VXA40" s="22"/>
      <c r="VXB40" s="22"/>
      <c r="VXC40" s="207"/>
      <c r="VXD40" s="188"/>
      <c r="VXE40" s="188"/>
      <c r="VXF40" s="188"/>
      <c r="VXG40" s="188"/>
      <c r="VXH40" s="206"/>
      <c r="VXI40" s="206"/>
      <c r="VXJ40" s="22"/>
      <c r="VXK40" s="22"/>
      <c r="VXL40" s="207"/>
      <c r="VXM40" s="188"/>
      <c r="VXN40" s="188"/>
      <c r="VXO40" s="188"/>
      <c r="VXP40" s="188"/>
      <c r="VXQ40" s="206"/>
      <c r="VXR40" s="206"/>
      <c r="VXS40" s="22"/>
      <c r="VXT40" s="22"/>
      <c r="VXU40" s="207"/>
      <c r="VXV40" s="188"/>
      <c r="VXW40" s="188"/>
      <c r="VXX40" s="188"/>
      <c r="VXY40" s="188"/>
      <c r="VXZ40" s="206"/>
      <c r="VYA40" s="206"/>
      <c r="VYB40" s="22"/>
      <c r="VYC40" s="22"/>
      <c r="VYD40" s="207"/>
      <c r="VYE40" s="188"/>
      <c r="VYF40" s="188"/>
      <c r="VYG40" s="188"/>
      <c r="VYH40" s="188"/>
      <c r="VYI40" s="206"/>
      <c r="VYJ40" s="206"/>
      <c r="VYK40" s="22"/>
      <c r="VYL40" s="22"/>
      <c r="VYM40" s="207"/>
      <c r="VYN40" s="188"/>
      <c r="VYO40" s="188"/>
      <c r="VYP40" s="188"/>
      <c r="VYQ40" s="188"/>
      <c r="VYR40" s="206"/>
      <c r="VYS40" s="206"/>
      <c r="VYT40" s="22"/>
      <c r="VYU40" s="22"/>
      <c r="VYV40" s="207"/>
      <c r="VYW40" s="188"/>
      <c r="VYX40" s="188"/>
      <c r="VYY40" s="188"/>
      <c r="VYZ40" s="188"/>
      <c r="VZA40" s="206"/>
      <c r="VZB40" s="206"/>
      <c r="VZC40" s="22"/>
      <c r="VZD40" s="22"/>
      <c r="VZE40" s="207"/>
      <c r="VZF40" s="188"/>
      <c r="VZG40" s="188"/>
      <c r="VZH40" s="188"/>
      <c r="VZI40" s="188"/>
      <c r="VZJ40" s="206"/>
      <c r="VZK40" s="206"/>
      <c r="VZL40" s="22"/>
      <c r="VZM40" s="22"/>
      <c r="VZN40" s="207"/>
      <c r="VZO40" s="188"/>
      <c r="VZP40" s="188"/>
      <c r="VZQ40" s="188"/>
      <c r="VZR40" s="188"/>
      <c r="VZS40" s="206"/>
      <c r="VZT40" s="206"/>
      <c r="VZU40" s="22"/>
      <c r="VZV40" s="22"/>
      <c r="VZW40" s="207"/>
      <c r="VZX40" s="188"/>
      <c r="VZY40" s="188"/>
      <c r="VZZ40" s="188"/>
      <c r="WAA40" s="188"/>
      <c r="WAB40" s="206"/>
      <c r="WAC40" s="206"/>
      <c r="WAD40" s="22"/>
      <c r="WAE40" s="22"/>
      <c r="WAF40" s="207"/>
      <c r="WAG40" s="188"/>
      <c r="WAH40" s="188"/>
      <c r="WAI40" s="188"/>
      <c r="WAJ40" s="188"/>
      <c r="WAK40" s="206"/>
      <c r="WAL40" s="206"/>
      <c r="WAM40" s="22"/>
      <c r="WAN40" s="22"/>
      <c r="WAO40" s="207"/>
      <c r="WAP40" s="188"/>
      <c r="WAQ40" s="188"/>
      <c r="WAR40" s="188"/>
      <c r="WAS40" s="188"/>
      <c r="WAT40" s="206"/>
      <c r="WAU40" s="206"/>
      <c r="WAV40" s="22"/>
      <c r="WAW40" s="22"/>
      <c r="WAX40" s="207"/>
      <c r="WAY40" s="188"/>
      <c r="WAZ40" s="188"/>
      <c r="WBA40" s="188"/>
      <c r="WBB40" s="188"/>
      <c r="WBC40" s="206"/>
      <c r="WBD40" s="206"/>
      <c r="WBE40" s="22"/>
      <c r="WBF40" s="22"/>
      <c r="WBG40" s="207"/>
      <c r="WBH40" s="188"/>
      <c r="WBI40" s="188"/>
      <c r="WBJ40" s="188"/>
      <c r="WBK40" s="188"/>
      <c r="WBL40" s="206"/>
      <c r="WBM40" s="206"/>
      <c r="WBN40" s="22"/>
      <c r="WBO40" s="22"/>
      <c r="WBP40" s="207"/>
      <c r="WBQ40" s="188"/>
      <c r="WBR40" s="188"/>
      <c r="WBS40" s="188"/>
      <c r="WBT40" s="188"/>
      <c r="WBU40" s="206"/>
      <c r="WBV40" s="206"/>
      <c r="WBW40" s="22"/>
      <c r="WBX40" s="22"/>
      <c r="WBY40" s="207"/>
      <c r="WBZ40" s="188"/>
      <c r="WCA40" s="188"/>
      <c r="WCB40" s="188"/>
      <c r="WCC40" s="188"/>
      <c r="WCD40" s="206"/>
      <c r="WCE40" s="206"/>
      <c r="WCF40" s="22"/>
      <c r="WCG40" s="22"/>
      <c r="WCH40" s="207"/>
      <c r="WCI40" s="188"/>
      <c r="WCJ40" s="188"/>
      <c r="WCK40" s="188"/>
      <c r="WCL40" s="188"/>
      <c r="WCM40" s="206"/>
      <c r="WCN40" s="206"/>
      <c r="WCO40" s="22"/>
      <c r="WCP40" s="22"/>
      <c r="WCQ40" s="207"/>
      <c r="WCR40" s="188"/>
      <c r="WCS40" s="188"/>
      <c r="WCT40" s="188"/>
      <c r="WCU40" s="188"/>
      <c r="WCV40" s="206"/>
      <c r="WCW40" s="206"/>
      <c r="WCX40" s="22"/>
      <c r="WCY40" s="22"/>
      <c r="WCZ40" s="207"/>
      <c r="WDA40" s="188"/>
      <c r="WDB40" s="188"/>
      <c r="WDC40" s="188"/>
      <c r="WDD40" s="188"/>
      <c r="WDE40" s="206"/>
      <c r="WDF40" s="206"/>
      <c r="WDG40" s="22"/>
      <c r="WDH40" s="22"/>
      <c r="WDI40" s="207"/>
      <c r="WDJ40" s="188"/>
      <c r="WDK40" s="188"/>
      <c r="WDL40" s="188"/>
      <c r="WDM40" s="188"/>
      <c r="WDN40" s="206"/>
      <c r="WDO40" s="206"/>
      <c r="WDP40" s="22"/>
      <c r="WDQ40" s="22"/>
      <c r="WDR40" s="207"/>
      <c r="WDS40" s="188"/>
      <c r="WDT40" s="188"/>
      <c r="WDU40" s="188"/>
      <c r="WDV40" s="188"/>
      <c r="WDW40" s="206"/>
      <c r="WDX40" s="206"/>
      <c r="WDY40" s="22"/>
      <c r="WDZ40" s="22"/>
      <c r="WEA40" s="207"/>
      <c r="WEB40" s="188"/>
      <c r="WEC40" s="188"/>
      <c r="WED40" s="188"/>
      <c r="WEE40" s="188"/>
      <c r="WEF40" s="206"/>
      <c r="WEG40" s="206"/>
      <c r="WEH40" s="22"/>
      <c r="WEI40" s="22"/>
      <c r="WEJ40" s="207"/>
      <c r="WEK40" s="188"/>
      <c r="WEL40" s="188"/>
      <c r="WEM40" s="188"/>
      <c r="WEN40" s="188"/>
      <c r="WEO40" s="206"/>
      <c r="WEP40" s="206"/>
      <c r="WEQ40" s="22"/>
      <c r="WER40" s="22"/>
      <c r="WES40" s="207"/>
      <c r="WET40" s="188"/>
      <c r="WEU40" s="188"/>
      <c r="WEV40" s="188"/>
      <c r="WEW40" s="188"/>
      <c r="WEX40" s="206"/>
      <c r="WEY40" s="206"/>
      <c r="WEZ40" s="22"/>
      <c r="WFA40" s="22"/>
      <c r="WFB40" s="207"/>
      <c r="WFC40" s="188"/>
      <c r="WFD40" s="188"/>
      <c r="WFE40" s="188"/>
      <c r="WFF40" s="188"/>
      <c r="WFG40" s="206"/>
      <c r="WFH40" s="206"/>
      <c r="WFI40" s="22"/>
      <c r="WFJ40" s="22"/>
      <c r="WFK40" s="207"/>
      <c r="WFL40" s="188"/>
      <c r="WFM40" s="188"/>
      <c r="WFN40" s="188"/>
      <c r="WFO40" s="188"/>
      <c r="WFP40" s="206"/>
      <c r="WFQ40" s="206"/>
      <c r="WFR40" s="22"/>
      <c r="WFS40" s="22"/>
      <c r="WFT40" s="207"/>
      <c r="WFU40" s="188"/>
      <c r="WFV40" s="188"/>
      <c r="WFW40" s="188"/>
      <c r="WFX40" s="188"/>
      <c r="WFY40" s="206"/>
      <c r="WFZ40" s="206"/>
      <c r="WGA40" s="22"/>
      <c r="WGB40" s="22"/>
      <c r="WGC40" s="207"/>
      <c r="WGD40" s="188"/>
      <c r="WGE40" s="188"/>
      <c r="WGF40" s="188"/>
      <c r="WGG40" s="188"/>
      <c r="WGH40" s="206"/>
      <c r="WGI40" s="206"/>
      <c r="WGJ40" s="22"/>
      <c r="WGK40" s="22"/>
      <c r="WGL40" s="207"/>
      <c r="WGM40" s="188"/>
      <c r="WGN40" s="188"/>
      <c r="WGO40" s="188"/>
      <c r="WGP40" s="188"/>
      <c r="WGQ40" s="206"/>
      <c r="WGR40" s="206"/>
      <c r="WGS40" s="22"/>
      <c r="WGT40" s="22"/>
      <c r="WGU40" s="207"/>
      <c r="WGV40" s="188"/>
      <c r="WGW40" s="188"/>
      <c r="WGX40" s="188"/>
      <c r="WGY40" s="188"/>
      <c r="WGZ40" s="206"/>
      <c r="WHA40" s="206"/>
      <c r="WHB40" s="22"/>
      <c r="WHC40" s="22"/>
      <c r="WHD40" s="207"/>
      <c r="WHE40" s="188"/>
      <c r="WHF40" s="188"/>
      <c r="WHG40" s="188"/>
      <c r="WHH40" s="188"/>
      <c r="WHI40" s="206"/>
      <c r="WHJ40" s="206"/>
      <c r="WHK40" s="22"/>
      <c r="WHL40" s="22"/>
      <c r="WHM40" s="207"/>
      <c r="WHN40" s="188"/>
      <c r="WHO40" s="188"/>
      <c r="WHP40" s="188"/>
      <c r="WHQ40" s="188"/>
      <c r="WHR40" s="206"/>
      <c r="WHS40" s="206"/>
      <c r="WHT40" s="22"/>
      <c r="WHU40" s="22"/>
      <c r="WHV40" s="207"/>
      <c r="WHW40" s="188"/>
      <c r="WHX40" s="188"/>
      <c r="WHY40" s="188"/>
      <c r="WHZ40" s="188"/>
      <c r="WIA40" s="206"/>
      <c r="WIB40" s="206"/>
      <c r="WIC40" s="22"/>
      <c r="WID40" s="22"/>
      <c r="WIE40" s="207"/>
      <c r="WIF40" s="188"/>
      <c r="WIG40" s="188"/>
      <c r="WIH40" s="188"/>
      <c r="WII40" s="188"/>
      <c r="WIJ40" s="206"/>
      <c r="WIK40" s="206"/>
      <c r="WIL40" s="22"/>
      <c r="WIM40" s="22"/>
      <c r="WIN40" s="207"/>
      <c r="WIO40" s="188"/>
      <c r="WIP40" s="188"/>
      <c r="WIQ40" s="188"/>
      <c r="WIR40" s="188"/>
      <c r="WIS40" s="206"/>
      <c r="WIT40" s="206"/>
      <c r="WIU40" s="22"/>
      <c r="WIV40" s="22"/>
      <c r="WIW40" s="207"/>
      <c r="WIX40" s="188"/>
      <c r="WIY40" s="188"/>
      <c r="WIZ40" s="188"/>
      <c r="WJA40" s="188"/>
      <c r="WJB40" s="206"/>
      <c r="WJC40" s="206"/>
      <c r="WJD40" s="22"/>
      <c r="WJE40" s="22"/>
      <c r="WJF40" s="207"/>
      <c r="WJG40" s="188"/>
      <c r="WJH40" s="188"/>
      <c r="WJI40" s="188"/>
      <c r="WJJ40" s="188"/>
      <c r="WJK40" s="206"/>
      <c r="WJL40" s="206"/>
      <c r="WJM40" s="22"/>
      <c r="WJN40" s="22"/>
      <c r="WJO40" s="207"/>
      <c r="WJP40" s="188"/>
      <c r="WJQ40" s="188"/>
      <c r="WJR40" s="188"/>
      <c r="WJS40" s="188"/>
      <c r="WJT40" s="206"/>
      <c r="WJU40" s="206"/>
      <c r="WJV40" s="22"/>
      <c r="WJW40" s="22"/>
      <c r="WJX40" s="207"/>
      <c r="WJY40" s="188"/>
      <c r="WJZ40" s="188"/>
      <c r="WKA40" s="188"/>
      <c r="WKB40" s="188"/>
      <c r="WKC40" s="206"/>
      <c r="WKD40" s="206"/>
      <c r="WKE40" s="22"/>
      <c r="WKF40" s="22"/>
      <c r="WKG40" s="207"/>
      <c r="WKH40" s="188"/>
      <c r="WKI40" s="188"/>
      <c r="WKJ40" s="188"/>
      <c r="WKK40" s="188"/>
      <c r="WKL40" s="206"/>
      <c r="WKM40" s="206"/>
      <c r="WKN40" s="22"/>
      <c r="WKO40" s="22"/>
      <c r="WKP40" s="207"/>
      <c r="WKQ40" s="188"/>
      <c r="WKR40" s="188"/>
      <c r="WKS40" s="188"/>
      <c r="WKT40" s="188"/>
      <c r="WKU40" s="206"/>
      <c r="WKV40" s="206"/>
      <c r="WKW40" s="22"/>
      <c r="WKX40" s="22"/>
      <c r="WKY40" s="207"/>
      <c r="WKZ40" s="188"/>
      <c r="WLA40" s="188"/>
      <c r="WLB40" s="188"/>
      <c r="WLC40" s="188"/>
      <c r="WLD40" s="206"/>
      <c r="WLE40" s="206"/>
      <c r="WLF40" s="22"/>
      <c r="WLG40" s="22"/>
      <c r="WLH40" s="207"/>
      <c r="WLI40" s="188"/>
      <c r="WLJ40" s="188"/>
      <c r="WLK40" s="188"/>
      <c r="WLL40" s="188"/>
      <c r="WLM40" s="206"/>
      <c r="WLN40" s="206"/>
      <c r="WLO40" s="22"/>
      <c r="WLP40" s="22"/>
      <c r="WLQ40" s="207"/>
      <c r="WLR40" s="188"/>
      <c r="WLS40" s="188"/>
      <c r="WLT40" s="188"/>
      <c r="WLU40" s="188"/>
      <c r="WLV40" s="206"/>
      <c r="WLW40" s="206"/>
      <c r="WLX40" s="22"/>
      <c r="WLY40" s="22"/>
      <c r="WLZ40" s="207"/>
      <c r="WMA40" s="188"/>
      <c r="WMB40" s="188"/>
      <c r="WMC40" s="188"/>
      <c r="WMD40" s="188"/>
      <c r="WME40" s="206"/>
      <c r="WMF40" s="206"/>
      <c r="WMG40" s="22"/>
      <c r="WMH40" s="22"/>
      <c r="WMI40" s="207"/>
      <c r="WMJ40" s="188"/>
      <c r="WMK40" s="188"/>
      <c r="WML40" s="188"/>
      <c r="WMM40" s="188"/>
      <c r="WMN40" s="206"/>
      <c r="WMO40" s="206"/>
      <c r="WMP40" s="22"/>
      <c r="WMQ40" s="22"/>
      <c r="WMR40" s="207"/>
      <c r="WMS40" s="188"/>
      <c r="WMT40" s="188"/>
      <c r="WMU40" s="188"/>
      <c r="WMV40" s="188"/>
      <c r="WMW40" s="206"/>
      <c r="WMX40" s="206"/>
      <c r="WMY40" s="22"/>
      <c r="WMZ40" s="22"/>
      <c r="WNA40" s="207"/>
      <c r="WNB40" s="188"/>
      <c r="WNC40" s="188"/>
      <c r="WND40" s="188"/>
      <c r="WNE40" s="188"/>
      <c r="WNF40" s="206"/>
      <c r="WNG40" s="206"/>
      <c r="WNH40" s="22"/>
      <c r="WNI40" s="22"/>
      <c r="WNJ40" s="207"/>
      <c r="WNK40" s="188"/>
      <c r="WNL40" s="188"/>
      <c r="WNM40" s="188"/>
      <c r="WNN40" s="188"/>
      <c r="WNO40" s="206"/>
      <c r="WNP40" s="206"/>
      <c r="WNQ40" s="22"/>
      <c r="WNR40" s="22"/>
      <c r="WNS40" s="207"/>
      <c r="WNT40" s="188"/>
      <c r="WNU40" s="188"/>
      <c r="WNV40" s="188"/>
      <c r="WNW40" s="188"/>
      <c r="WNX40" s="206"/>
      <c r="WNY40" s="206"/>
      <c r="WNZ40" s="22"/>
      <c r="WOA40" s="22"/>
      <c r="WOB40" s="207"/>
      <c r="WOC40" s="188"/>
      <c r="WOD40" s="188"/>
      <c r="WOE40" s="188"/>
      <c r="WOF40" s="188"/>
      <c r="WOG40" s="206"/>
      <c r="WOH40" s="206"/>
      <c r="WOI40" s="22"/>
      <c r="WOJ40" s="22"/>
      <c r="WOK40" s="207"/>
      <c r="WOL40" s="188"/>
      <c r="WOM40" s="188"/>
      <c r="WON40" s="188"/>
      <c r="WOO40" s="188"/>
      <c r="WOP40" s="206"/>
      <c r="WOQ40" s="206"/>
      <c r="WOR40" s="22"/>
      <c r="WOS40" s="22"/>
      <c r="WOT40" s="207"/>
      <c r="WOU40" s="188"/>
      <c r="WOV40" s="188"/>
      <c r="WOW40" s="188"/>
      <c r="WOX40" s="188"/>
      <c r="WOY40" s="206"/>
      <c r="WOZ40" s="206"/>
      <c r="WPA40" s="22"/>
      <c r="WPB40" s="22"/>
      <c r="WPC40" s="207"/>
      <c r="WPD40" s="188"/>
      <c r="WPE40" s="188"/>
      <c r="WPF40" s="188"/>
      <c r="WPG40" s="188"/>
      <c r="WPH40" s="206"/>
      <c r="WPI40" s="206"/>
      <c r="WPJ40" s="22"/>
      <c r="WPK40" s="22"/>
      <c r="WPL40" s="207"/>
      <c r="WPM40" s="188"/>
      <c r="WPN40" s="188"/>
      <c r="WPO40" s="188"/>
      <c r="WPP40" s="188"/>
      <c r="WPQ40" s="206"/>
      <c r="WPR40" s="206"/>
      <c r="WPS40" s="22"/>
      <c r="WPT40" s="22"/>
      <c r="WPU40" s="207"/>
      <c r="WPV40" s="188"/>
      <c r="WPW40" s="188"/>
      <c r="WPX40" s="188"/>
      <c r="WPY40" s="188"/>
      <c r="WPZ40" s="206"/>
      <c r="WQA40" s="206"/>
      <c r="WQB40" s="22"/>
      <c r="WQC40" s="22"/>
      <c r="WQD40" s="207"/>
      <c r="WQE40" s="188"/>
      <c r="WQF40" s="188"/>
      <c r="WQG40" s="188"/>
      <c r="WQH40" s="188"/>
      <c r="WQI40" s="206"/>
      <c r="WQJ40" s="206"/>
      <c r="WQK40" s="22"/>
      <c r="WQL40" s="22"/>
      <c r="WQM40" s="207"/>
      <c r="WQN40" s="188"/>
      <c r="WQO40" s="188"/>
      <c r="WQP40" s="188"/>
      <c r="WQQ40" s="188"/>
      <c r="WQR40" s="206"/>
      <c r="WQS40" s="206"/>
      <c r="WQT40" s="22"/>
      <c r="WQU40" s="22"/>
      <c r="WQV40" s="207"/>
      <c r="WQW40" s="188"/>
      <c r="WQX40" s="188"/>
      <c r="WQY40" s="188"/>
      <c r="WQZ40" s="188"/>
      <c r="WRA40" s="206"/>
      <c r="WRB40" s="206"/>
      <c r="WRC40" s="22"/>
      <c r="WRD40" s="22"/>
      <c r="WRE40" s="207"/>
      <c r="WRF40" s="188"/>
      <c r="WRG40" s="188"/>
      <c r="WRH40" s="188"/>
      <c r="WRI40" s="188"/>
      <c r="WRJ40" s="206"/>
      <c r="WRK40" s="206"/>
      <c r="WRL40" s="22"/>
      <c r="WRM40" s="22"/>
      <c r="WRN40" s="207"/>
      <c r="WRO40" s="188"/>
      <c r="WRP40" s="188"/>
      <c r="WRQ40" s="188"/>
      <c r="WRR40" s="188"/>
      <c r="WRS40" s="206"/>
      <c r="WRT40" s="206"/>
      <c r="WRU40" s="22"/>
      <c r="WRV40" s="22"/>
      <c r="WRW40" s="207"/>
      <c r="WRX40" s="188"/>
      <c r="WRY40" s="188"/>
      <c r="WRZ40" s="188"/>
      <c r="WSA40" s="188"/>
      <c r="WSB40" s="206"/>
      <c r="WSC40" s="206"/>
      <c r="WSD40" s="22"/>
      <c r="WSE40" s="22"/>
      <c r="WSF40" s="207"/>
      <c r="WSG40" s="188"/>
      <c r="WSH40" s="188"/>
      <c r="WSI40" s="188"/>
      <c r="WSJ40" s="188"/>
      <c r="WSK40" s="206"/>
      <c r="WSL40" s="206"/>
      <c r="WSM40" s="22"/>
      <c r="WSN40" s="22"/>
      <c r="WSO40" s="207"/>
      <c r="WSP40" s="188"/>
      <c r="WSQ40" s="188"/>
      <c r="WSR40" s="188"/>
      <c r="WSS40" s="188"/>
      <c r="WST40" s="206"/>
      <c r="WSU40" s="206"/>
      <c r="WSV40" s="22"/>
      <c r="WSW40" s="22"/>
      <c r="WSX40" s="207"/>
      <c r="WSY40" s="188"/>
      <c r="WSZ40" s="188"/>
      <c r="WTA40" s="188"/>
      <c r="WTB40" s="188"/>
      <c r="WTC40" s="206"/>
      <c r="WTD40" s="206"/>
      <c r="WTE40" s="22"/>
      <c r="WTF40" s="22"/>
      <c r="WTG40" s="207"/>
      <c r="WTH40" s="188"/>
      <c r="WTI40" s="188"/>
      <c r="WTJ40" s="188"/>
      <c r="WTK40" s="188"/>
      <c r="WTL40" s="206"/>
      <c r="WTM40" s="206"/>
      <c r="WTN40" s="22"/>
      <c r="WTO40" s="22"/>
      <c r="WTP40" s="207"/>
      <c r="WTQ40" s="188"/>
      <c r="WTR40" s="188"/>
      <c r="WTS40" s="188"/>
      <c r="WTT40" s="188"/>
      <c r="WTU40" s="206"/>
      <c r="WTV40" s="206"/>
      <c r="WTW40" s="22"/>
      <c r="WTX40" s="22"/>
      <c r="WTY40" s="207"/>
      <c r="WTZ40" s="188"/>
      <c r="WUA40" s="188"/>
      <c r="WUB40" s="188"/>
      <c r="WUC40" s="188"/>
      <c r="WUD40" s="206"/>
      <c r="WUE40" s="206"/>
      <c r="WUF40" s="22"/>
      <c r="WUG40" s="22"/>
      <c r="WUH40" s="207"/>
      <c r="WUI40" s="188"/>
      <c r="WUJ40" s="188"/>
      <c r="WUK40" s="188"/>
      <c r="WUL40" s="188"/>
      <c r="WUM40" s="206"/>
      <c r="WUN40" s="206"/>
      <c r="WUO40" s="22"/>
      <c r="WUP40" s="22"/>
      <c r="WUQ40" s="207"/>
      <c r="WUR40" s="188"/>
      <c r="WUS40" s="188"/>
      <c r="WUT40" s="188"/>
      <c r="WUU40" s="188"/>
      <c r="WUV40" s="206"/>
      <c r="WUW40" s="206"/>
      <c r="WUX40" s="22"/>
      <c r="WUY40" s="22"/>
      <c r="WUZ40" s="207"/>
      <c r="WVA40" s="188"/>
      <c r="WVB40" s="188"/>
      <c r="WVC40" s="188"/>
      <c r="WVD40" s="188"/>
      <c r="WVE40" s="206"/>
      <c r="WVF40" s="206"/>
      <c r="WVG40" s="22"/>
      <c r="WVH40" s="22"/>
      <c r="WVI40" s="207"/>
      <c r="WVJ40" s="188"/>
      <c r="WVK40" s="188"/>
      <c r="WVL40" s="188"/>
      <c r="WVM40" s="188"/>
      <c r="WVN40" s="206"/>
      <c r="WVO40" s="206"/>
      <c r="WVP40" s="22"/>
      <c r="WVQ40" s="22"/>
      <c r="WVR40" s="207"/>
      <c r="WVS40" s="188"/>
      <c r="WVT40" s="188"/>
      <c r="WVU40" s="188"/>
      <c r="WVV40" s="188"/>
      <c r="WVW40" s="206"/>
      <c r="WVX40" s="206"/>
      <c r="WVY40" s="22"/>
      <c r="WVZ40" s="22"/>
      <c r="WWA40" s="207"/>
      <c r="WWB40" s="188"/>
      <c r="WWC40" s="188"/>
      <c r="WWD40" s="188"/>
      <c r="WWE40" s="188"/>
      <c r="WWF40" s="206"/>
      <c r="WWG40" s="206"/>
      <c r="WWH40" s="22"/>
      <c r="WWI40" s="22"/>
      <c r="WWJ40" s="207"/>
      <c r="WWK40" s="188"/>
      <c r="WWL40" s="188"/>
      <c r="WWM40" s="188"/>
      <c r="WWN40" s="188"/>
      <c r="WWO40" s="206"/>
      <c r="WWP40" s="206"/>
      <c r="WWQ40" s="22"/>
      <c r="WWR40" s="22"/>
      <c r="WWS40" s="207"/>
      <c r="WWT40" s="188"/>
      <c r="WWU40" s="188"/>
      <c r="WWV40" s="188"/>
      <c r="WWW40" s="188"/>
      <c r="WWX40" s="206"/>
      <c r="WWY40" s="206"/>
      <c r="WWZ40" s="22"/>
      <c r="WXA40" s="22"/>
      <c r="WXB40" s="207"/>
      <c r="WXC40" s="188"/>
      <c r="WXD40" s="188"/>
      <c r="WXE40" s="188"/>
      <c r="WXF40" s="188"/>
      <c r="WXG40" s="206"/>
      <c r="WXH40" s="206"/>
      <c r="WXI40" s="22"/>
      <c r="WXJ40" s="22"/>
      <c r="WXK40" s="207"/>
      <c r="WXL40" s="188"/>
      <c r="WXM40" s="188"/>
      <c r="WXN40" s="188"/>
      <c r="WXO40" s="188"/>
      <c r="WXP40" s="206"/>
      <c r="WXQ40" s="206"/>
      <c r="WXR40" s="22"/>
      <c r="WXS40" s="22"/>
      <c r="WXT40" s="207"/>
      <c r="WXU40" s="188"/>
      <c r="WXV40" s="188"/>
      <c r="WXW40" s="188"/>
      <c r="WXX40" s="188"/>
      <c r="WXY40" s="206"/>
      <c r="WXZ40" s="206"/>
      <c r="WYA40" s="22"/>
      <c r="WYB40" s="22"/>
      <c r="WYC40" s="207"/>
      <c r="WYD40" s="188"/>
      <c r="WYE40" s="188"/>
      <c r="WYF40" s="188"/>
      <c r="WYG40" s="188"/>
      <c r="WYH40" s="206"/>
      <c r="WYI40" s="206"/>
      <c r="WYJ40" s="22"/>
      <c r="WYK40" s="22"/>
      <c r="WYL40" s="207"/>
      <c r="WYM40" s="188"/>
      <c r="WYN40" s="188"/>
      <c r="WYO40" s="188"/>
      <c r="WYP40" s="188"/>
      <c r="WYQ40" s="206"/>
      <c r="WYR40" s="206"/>
      <c r="WYS40" s="22"/>
      <c r="WYT40" s="22"/>
      <c r="WYU40" s="207"/>
      <c r="WYV40" s="188"/>
      <c r="WYW40" s="188"/>
      <c r="WYX40" s="188"/>
      <c r="WYY40" s="188"/>
      <c r="WYZ40" s="206"/>
      <c r="WZA40" s="206"/>
      <c r="WZB40" s="22"/>
      <c r="WZC40" s="22"/>
      <c r="WZD40" s="207"/>
      <c r="WZE40" s="188"/>
      <c r="WZF40" s="188"/>
      <c r="WZG40" s="188"/>
      <c r="WZH40" s="188"/>
      <c r="WZI40" s="206"/>
      <c r="WZJ40" s="206"/>
      <c r="WZK40" s="22"/>
      <c r="WZL40" s="22"/>
      <c r="WZM40" s="207"/>
      <c r="WZN40" s="188"/>
      <c r="WZO40" s="188"/>
      <c r="WZP40" s="188"/>
      <c r="WZQ40" s="188"/>
      <c r="WZR40" s="206"/>
      <c r="WZS40" s="206"/>
      <c r="WZT40" s="22"/>
      <c r="WZU40" s="22"/>
      <c r="WZV40" s="207"/>
      <c r="WZW40" s="188"/>
      <c r="WZX40" s="188"/>
      <c r="WZY40" s="188"/>
      <c r="WZZ40" s="188"/>
      <c r="XAA40" s="206"/>
      <c r="XAB40" s="206"/>
      <c r="XAC40" s="22"/>
      <c r="XAD40" s="22"/>
      <c r="XAE40" s="207"/>
      <c r="XAF40" s="188"/>
      <c r="XAG40" s="188"/>
      <c r="XAH40" s="188"/>
      <c r="XAI40" s="188"/>
      <c r="XAJ40" s="206"/>
      <c r="XAK40" s="206"/>
      <c r="XAL40" s="22"/>
      <c r="XAM40" s="22"/>
      <c r="XAN40" s="207"/>
      <c r="XAO40" s="188"/>
      <c r="XAP40" s="188"/>
      <c r="XAQ40" s="188"/>
      <c r="XAR40" s="188"/>
      <c r="XAS40" s="206"/>
      <c r="XAT40" s="206"/>
      <c r="XAU40" s="22"/>
      <c r="XAV40" s="22"/>
      <c r="XAW40" s="207"/>
      <c r="XAX40" s="188"/>
      <c r="XAY40" s="188"/>
      <c r="XAZ40" s="188"/>
      <c r="XBA40" s="188"/>
      <c r="XBB40" s="206"/>
      <c r="XBC40" s="206"/>
      <c r="XBD40" s="22"/>
      <c r="XBE40" s="22"/>
      <c r="XBF40" s="207"/>
      <c r="XBG40" s="188"/>
      <c r="XBH40" s="188"/>
      <c r="XBI40" s="188"/>
      <c r="XBJ40" s="188"/>
      <c r="XBK40" s="206"/>
      <c r="XBL40" s="206"/>
      <c r="XBM40" s="22"/>
      <c r="XBN40" s="22"/>
      <c r="XBO40" s="207"/>
      <c r="XBP40" s="188"/>
      <c r="XBQ40" s="188"/>
      <c r="XBR40" s="188"/>
      <c r="XBS40" s="188"/>
      <c r="XBT40" s="206"/>
      <c r="XBU40" s="206"/>
      <c r="XBV40" s="22"/>
      <c r="XBW40" s="22"/>
      <c r="XBX40" s="207"/>
      <c r="XBY40" s="188"/>
      <c r="XBZ40" s="188"/>
      <c r="XCA40" s="188"/>
      <c r="XCB40" s="188"/>
      <c r="XCC40" s="206"/>
      <c r="XCD40" s="206"/>
      <c r="XCE40" s="22"/>
      <c r="XCF40" s="22"/>
      <c r="XCG40" s="207"/>
      <c r="XCH40" s="188"/>
      <c r="XCI40" s="188"/>
      <c r="XCJ40" s="188"/>
      <c r="XCK40" s="188"/>
      <c r="XCL40" s="206"/>
      <c r="XCM40" s="206"/>
      <c r="XCN40" s="22"/>
      <c r="XCO40" s="22"/>
      <c r="XCP40" s="207"/>
      <c r="XCQ40" s="188"/>
      <c r="XCR40" s="188"/>
      <c r="XCS40" s="188"/>
      <c r="XCT40" s="188"/>
      <c r="XCU40" s="206"/>
      <c r="XCV40" s="206"/>
      <c r="XCW40" s="22"/>
      <c r="XCX40" s="22"/>
      <c r="XCY40" s="207"/>
      <c r="XCZ40" s="188"/>
      <c r="XDA40" s="188"/>
      <c r="XDB40" s="188"/>
      <c r="XDC40" s="188"/>
      <c r="XDD40" s="206"/>
      <c r="XDE40" s="206"/>
      <c r="XDF40" s="22"/>
      <c r="XDG40" s="22"/>
      <c r="XDH40" s="207"/>
      <c r="XDI40" s="188"/>
      <c r="XDJ40" s="188"/>
      <c r="XDK40" s="188"/>
      <c r="XDL40" s="188"/>
      <c r="XDM40" s="206"/>
      <c r="XDN40" s="206"/>
      <c r="XDO40" s="22"/>
      <c r="XDP40" s="22"/>
      <c r="XDQ40" s="207"/>
      <c r="XDR40" s="188"/>
      <c r="XDS40" s="188"/>
      <c r="XDT40" s="188"/>
      <c r="XDU40" s="188"/>
      <c r="XDV40" s="206"/>
      <c r="XDW40" s="206"/>
      <c r="XDX40" s="22"/>
      <c r="XDY40" s="22"/>
      <c r="XDZ40" s="207"/>
      <c r="XEA40" s="188"/>
      <c r="XEB40" s="188"/>
      <c r="XEC40" s="188"/>
      <c r="XED40" s="188"/>
      <c r="XEE40" s="206"/>
      <c r="XEF40" s="206"/>
      <c r="XEG40" s="22"/>
      <c r="XEH40" s="22"/>
      <c r="XEI40" s="207"/>
      <c r="XEJ40" s="188"/>
      <c r="XEK40" s="188"/>
      <c r="XEL40" s="188"/>
      <c r="XEM40" s="188"/>
      <c r="XEN40" s="206"/>
      <c r="XEO40" s="206"/>
      <c r="XEP40" s="22"/>
      <c r="XEQ40" s="22"/>
      <c r="XER40" s="207"/>
      <c r="XES40" s="188"/>
      <c r="XET40" s="188"/>
      <c r="XEU40" s="188"/>
      <c r="XEV40" s="188"/>
      <c r="XEW40" s="206"/>
      <c r="XEX40" s="206"/>
      <c r="XEY40" s="22"/>
      <c r="XEZ40" s="22"/>
      <c r="XFA40" s="207"/>
      <c r="XFB40" s="188"/>
      <c r="XFC40" s="188"/>
      <c r="XFD40" s="188"/>
    </row>
    <row r="41" spans="1:16384" s="17" customFormat="1" x14ac:dyDescent="0.25">
      <c r="A41" s="280" t="s">
        <v>73</v>
      </c>
      <c r="B41" s="281"/>
      <c r="C41" s="319"/>
      <c r="D41" s="281"/>
      <c r="E41" s="282"/>
      <c r="F41" s="247"/>
      <c r="G41" s="248"/>
    </row>
    <row r="42" spans="1:16384" s="18" customFormat="1" ht="9.6" hidden="1" customHeight="1" x14ac:dyDescent="0.25">
      <c r="A42" s="295"/>
      <c r="B42" s="320"/>
      <c r="C42" s="197" t="s">
        <v>400</v>
      </c>
      <c r="D42" s="198"/>
      <c r="E42" s="198"/>
      <c r="F42" s="202"/>
      <c r="G42" s="204" t="s">
        <v>583</v>
      </c>
      <c r="H42" s="192" t="s">
        <v>647</v>
      </c>
      <c r="I42" s="159"/>
    </row>
    <row r="43" spans="1:16384" s="18" customFormat="1" ht="9.6" hidden="1" customHeight="1" x14ac:dyDescent="0.25">
      <c r="A43" s="288"/>
      <c r="B43" s="289"/>
      <c r="C43" s="199"/>
      <c r="D43" s="200"/>
      <c r="E43" s="200"/>
      <c r="F43" s="203"/>
      <c r="G43" s="205"/>
      <c r="H43" s="201"/>
      <c r="I43" s="159"/>
    </row>
    <row r="44" spans="1:16384" s="17" customFormat="1" ht="49.5" hidden="1" customHeight="1" x14ac:dyDescent="0.25">
      <c r="A44" s="270" t="s">
        <v>586</v>
      </c>
      <c r="B44" s="116" t="s">
        <v>646</v>
      </c>
      <c r="C44" s="136" t="s">
        <v>580</v>
      </c>
      <c r="D44" s="156" t="s">
        <v>405</v>
      </c>
      <c r="E44" s="156" t="s">
        <v>398</v>
      </c>
      <c r="F44" s="184" t="s">
        <v>403</v>
      </c>
      <c r="G44" s="137" t="s">
        <v>404</v>
      </c>
      <c r="H44" s="137" t="s">
        <v>578</v>
      </c>
      <c r="I44" s="187"/>
    </row>
    <row r="45" spans="1:16384" s="17" customFormat="1" ht="213" hidden="1" customHeight="1" x14ac:dyDescent="0.25">
      <c r="A45" s="271"/>
      <c r="B45" s="114" t="s">
        <v>635</v>
      </c>
      <c r="C45" s="113" t="s">
        <v>581</v>
      </c>
      <c r="D45" s="114" t="s">
        <v>415</v>
      </c>
      <c r="E45" s="114" t="s">
        <v>416</v>
      </c>
      <c r="F45" s="185" t="s">
        <v>417</v>
      </c>
      <c r="G45" s="185" t="s">
        <v>418</v>
      </c>
      <c r="H45" s="119" t="s">
        <v>575</v>
      </c>
      <c r="I45" s="28"/>
    </row>
    <row r="46" spans="1:16384" s="17" customFormat="1" ht="15.75" thickBot="1" x14ac:dyDescent="0.3">
      <c r="A46" s="283" t="s">
        <v>72</v>
      </c>
      <c r="B46" s="284"/>
      <c r="C46" s="284"/>
      <c r="D46" s="284"/>
      <c r="E46" s="285"/>
      <c r="F46" s="247"/>
      <c r="G46" s="248"/>
      <c r="H46" s="20"/>
    </row>
    <row r="47" spans="1:16384" s="18" customFormat="1" ht="9.6" hidden="1" customHeight="1" thickTop="1" x14ac:dyDescent="0.25">
      <c r="A47" s="286"/>
      <c r="B47" s="287"/>
      <c r="C47" s="315" t="s">
        <v>400</v>
      </c>
      <c r="D47" s="316"/>
      <c r="E47" s="316"/>
      <c r="F47" s="317"/>
      <c r="G47" s="194" t="s">
        <v>583</v>
      </c>
      <c r="H47" s="192" t="s">
        <v>647</v>
      </c>
      <c r="I47" s="27"/>
    </row>
    <row r="48" spans="1:16384" s="18" customFormat="1" ht="9.6" hidden="1" customHeight="1" x14ac:dyDescent="0.25">
      <c r="A48" s="288"/>
      <c r="B48" s="289"/>
      <c r="C48" s="199"/>
      <c r="D48" s="200"/>
      <c r="E48" s="200"/>
      <c r="F48" s="203"/>
      <c r="G48" s="193"/>
      <c r="H48" s="193"/>
      <c r="I48" s="27"/>
    </row>
    <row r="49" spans="1:9" s="17" customFormat="1" ht="49.5" hidden="1" customHeight="1" x14ac:dyDescent="0.25">
      <c r="A49" s="270" t="s">
        <v>606</v>
      </c>
      <c r="B49" s="117" t="s">
        <v>646</v>
      </c>
      <c r="C49" s="136" t="s">
        <v>580</v>
      </c>
      <c r="D49" s="156" t="s">
        <v>405</v>
      </c>
      <c r="E49" s="156" t="s">
        <v>398</v>
      </c>
      <c r="F49" s="184" t="s">
        <v>403</v>
      </c>
      <c r="G49" s="137" t="s">
        <v>404</v>
      </c>
      <c r="H49" s="137" t="s">
        <v>578</v>
      </c>
      <c r="I49" s="187"/>
    </row>
    <row r="50" spans="1:9" s="17" customFormat="1" ht="183.75" hidden="1" customHeight="1" thickBot="1" x14ac:dyDescent="0.3">
      <c r="A50" s="279"/>
      <c r="B50" s="112" t="s">
        <v>648</v>
      </c>
      <c r="C50" s="113" t="s">
        <v>581</v>
      </c>
      <c r="D50" s="112" t="s">
        <v>636</v>
      </c>
      <c r="E50" s="112" t="s">
        <v>637</v>
      </c>
      <c r="F50" s="183" t="s">
        <v>419</v>
      </c>
      <c r="G50" s="183" t="s">
        <v>420</v>
      </c>
      <c r="H50" s="119" t="s">
        <v>638</v>
      </c>
      <c r="I50" s="28"/>
    </row>
    <row r="51" spans="1:9" s="18" customFormat="1" ht="75.75" customHeight="1" thickTop="1" thickBot="1" x14ac:dyDescent="0.3">
      <c r="A51" s="327" t="s">
        <v>640</v>
      </c>
      <c r="B51" s="328"/>
      <c r="C51" s="328"/>
      <c r="D51" s="328"/>
      <c r="E51" s="109"/>
      <c r="F51" s="331"/>
      <c r="G51" s="332"/>
      <c r="H51" s="19"/>
    </row>
    <row r="52" spans="1:9" s="17" customFormat="1" ht="15.75" thickTop="1" x14ac:dyDescent="0.25">
      <c r="A52" s="299" t="s">
        <v>18</v>
      </c>
      <c r="B52" s="300"/>
      <c r="C52" s="300"/>
      <c r="D52" s="300"/>
      <c r="E52" s="301"/>
      <c r="F52" s="302" t="s">
        <v>32</v>
      </c>
      <c r="G52" s="303"/>
      <c r="H52" s="20"/>
    </row>
    <row r="53" spans="1:9" s="18" customFormat="1" ht="15.75" thickBot="1" x14ac:dyDescent="0.3">
      <c r="A53" s="323" t="s">
        <v>391</v>
      </c>
      <c r="B53" s="324"/>
      <c r="C53" s="324"/>
      <c r="D53" s="324"/>
      <c r="E53" s="325"/>
      <c r="F53" s="293"/>
      <c r="G53" s="294"/>
    </row>
    <row r="54" spans="1:9" s="18" customFormat="1" ht="9.6" hidden="1" customHeight="1" x14ac:dyDescent="0.25">
      <c r="A54" s="295"/>
      <c r="B54" s="296"/>
      <c r="C54" s="197" t="s">
        <v>400</v>
      </c>
      <c r="D54" s="198"/>
      <c r="E54" s="198"/>
      <c r="F54" s="202"/>
      <c r="G54" s="253" t="s">
        <v>583</v>
      </c>
      <c r="H54" s="192" t="s">
        <v>647</v>
      </c>
      <c r="I54" s="37"/>
    </row>
    <row r="55" spans="1:9" s="18" customFormat="1" ht="9.6" hidden="1" customHeight="1" x14ac:dyDescent="0.25">
      <c r="A55" s="297"/>
      <c r="B55" s="298"/>
      <c r="C55" s="199"/>
      <c r="D55" s="200"/>
      <c r="E55" s="200"/>
      <c r="F55" s="203"/>
      <c r="G55" s="201"/>
      <c r="H55" s="201"/>
      <c r="I55" s="37"/>
    </row>
    <row r="56" spans="1:9" s="17" customFormat="1" ht="45.75" hidden="1" thickBot="1" x14ac:dyDescent="0.3">
      <c r="A56" s="321" t="s">
        <v>587</v>
      </c>
      <c r="B56" s="116" t="s">
        <v>646</v>
      </c>
      <c r="C56" s="136" t="s">
        <v>580</v>
      </c>
      <c r="D56" s="156" t="s">
        <v>405</v>
      </c>
      <c r="E56" s="156" t="s">
        <v>398</v>
      </c>
      <c r="F56" s="184" t="s">
        <v>403</v>
      </c>
      <c r="G56" s="137" t="s">
        <v>404</v>
      </c>
      <c r="H56" s="137" t="s">
        <v>578</v>
      </c>
      <c r="I56" s="187"/>
    </row>
    <row r="57" spans="1:9" s="17" customFormat="1" ht="225.75" hidden="1" thickBot="1" x14ac:dyDescent="0.3">
      <c r="A57" s="322"/>
      <c r="B57" s="121" t="s">
        <v>671</v>
      </c>
      <c r="C57" s="113" t="s">
        <v>581</v>
      </c>
      <c r="D57" s="114" t="s">
        <v>421</v>
      </c>
      <c r="E57" s="114" t="s">
        <v>422</v>
      </c>
      <c r="F57" s="183" t="s">
        <v>672</v>
      </c>
      <c r="G57" s="185" t="s">
        <v>423</v>
      </c>
      <c r="H57" s="119" t="s">
        <v>607</v>
      </c>
      <c r="I57" s="28"/>
    </row>
    <row r="58" spans="1:9" s="18" customFormat="1" ht="18" customHeight="1" thickTop="1" x14ac:dyDescent="0.25">
      <c r="A58" s="335" t="s">
        <v>19</v>
      </c>
      <c r="B58" s="336"/>
      <c r="C58" s="336"/>
      <c r="D58" s="336"/>
      <c r="E58" s="337"/>
      <c r="F58" s="338" t="s">
        <v>32</v>
      </c>
      <c r="G58" s="339"/>
    </row>
    <row r="59" spans="1:9" s="17" customFormat="1" ht="15" customHeight="1" x14ac:dyDescent="0.25">
      <c r="A59" s="290" t="s">
        <v>36</v>
      </c>
      <c r="B59" s="291"/>
      <c r="C59" s="291"/>
      <c r="D59" s="291"/>
      <c r="E59" s="292"/>
      <c r="F59" s="293"/>
      <c r="G59" s="294"/>
    </row>
    <row r="60" spans="1:9" s="18" customFormat="1" ht="9.6" hidden="1" customHeight="1" x14ac:dyDescent="0.25">
      <c r="A60" s="295"/>
      <c r="B60" s="296"/>
      <c r="C60" s="197" t="s">
        <v>400</v>
      </c>
      <c r="D60" s="198"/>
      <c r="E60" s="198"/>
      <c r="F60" s="202"/>
      <c r="G60" s="253" t="s">
        <v>583</v>
      </c>
      <c r="H60" s="192" t="s">
        <v>647</v>
      </c>
      <c r="I60" s="37"/>
    </row>
    <row r="61" spans="1:9" s="18" customFormat="1" ht="9.6" hidden="1" customHeight="1" x14ac:dyDescent="0.25">
      <c r="A61" s="297"/>
      <c r="B61" s="298"/>
      <c r="C61" s="199"/>
      <c r="D61" s="200"/>
      <c r="E61" s="200"/>
      <c r="F61" s="203"/>
      <c r="G61" s="201"/>
      <c r="H61" s="201"/>
      <c r="I61" s="37"/>
    </row>
    <row r="62" spans="1:9" s="17" customFormat="1" ht="49.5" hidden="1" customHeight="1" x14ac:dyDescent="0.25">
      <c r="A62" s="329" t="s">
        <v>588</v>
      </c>
      <c r="B62" s="116" t="s">
        <v>646</v>
      </c>
      <c r="C62" s="136" t="s">
        <v>580</v>
      </c>
      <c r="D62" s="156" t="s">
        <v>405</v>
      </c>
      <c r="E62" s="156" t="s">
        <v>398</v>
      </c>
      <c r="F62" s="184" t="s">
        <v>403</v>
      </c>
      <c r="G62" s="137" t="s">
        <v>404</v>
      </c>
      <c r="H62" s="137" t="s">
        <v>578</v>
      </c>
      <c r="I62" s="187"/>
    </row>
    <row r="63" spans="1:9" s="17" customFormat="1" ht="170.45" hidden="1" customHeight="1" x14ac:dyDescent="0.25">
      <c r="A63" s="329"/>
      <c r="B63" s="186" t="s">
        <v>609</v>
      </c>
      <c r="C63" s="113" t="s">
        <v>581</v>
      </c>
      <c r="D63" s="114" t="s">
        <v>424</v>
      </c>
      <c r="E63" s="114" t="s">
        <v>608</v>
      </c>
      <c r="F63" s="185" t="s">
        <v>425</v>
      </c>
      <c r="G63" s="114" t="s">
        <v>641</v>
      </c>
      <c r="H63" s="119" t="s">
        <v>642</v>
      </c>
      <c r="I63" s="28"/>
    </row>
    <row r="64" spans="1:9" s="19" customFormat="1" x14ac:dyDescent="0.25">
      <c r="A64" s="343" t="s">
        <v>135</v>
      </c>
      <c r="B64" s="344"/>
      <c r="C64" s="344"/>
      <c r="D64" s="344"/>
      <c r="E64" s="345"/>
      <c r="F64" s="293"/>
      <c r="G64" s="294"/>
    </row>
    <row r="65" spans="1:9" s="19" customFormat="1" ht="9.6" hidden="1" customHeight="1" x14ac:dyDescent="0.25">
      <c r="A65" s="295"/>
      <c r="B65" s="296"/>
      <c r="C65" s="197" t="s">
        <v>400</v>
      </c>
      <c r="D65" s="347"/>
      <c r="E65" s="347"/>
      <c r="F65" s="348"/>
      <c r="G65" s="253" t="s">
        <v>583</v>
      </c>
      <c r="H65" s="192" t="s">
        <v>647</v>
      </c>
      <c r="I65" s="37"/>
    </row>
    <row r="66" spans="1:9" s="19" customFormat="1" ht="9.6" hidden="1" customHeight="1" x14ac:dyDescent="0.25">
      <c r="A66" s="297"/>
      <c r="B66" s="298"/>
      <c r="C66" s="349"/>
      <c r="D66" s="350"/>
      <c r="E66" s="350"/>
      <c r="F66" s="351"/>
      <c r="G66" s="201"/>
      <c r="H66" s="201"/>
      <c r="I66" s="37"/>
    </row>
    <row r="67" spans="1:9" s="20" customFormat="1" ht="49.5" hidden="1" customHeight="1" x14ac:dyDescent="0.25">
      <c r="A67" s="329" t="s">
        <v>589</v>
      </c>
      <c r="B67" s="148" t="s">
        <v>646</v>
      </c>
      <c r="C67" s="136" t="s">
        <v>580</v>
      </c>
      <c r="D67" s="156" t="s">
        <v>405</v>
      </c>
      <c r="E67" s="156" t="s">
        <v>398</v>
      </c>
      <c r="F67" s="184" t="s">
        <v>403</v>
      </c>
      <c r="G67" s="137" t="s">
        <v>404</v>
      </c>
      <c r="H67" s="137" t="s">
        <v>578</v>
      </c>
      <c r="I67" s="187"/>
    </row>
    <row r="68" spans="1:9" s="20" customFormat="1" ht="186" hidden="1" customHeight="1" x14ac:dyDescent="0.25">
      <c r="A68" s="329"/>
      <c r="B68" s="186" t="s">
        <v>649</v>
      </c>
      <c r="C68" s="113" t="s">
        <v>581</v>
      </c>
      <c r="D68" s="114" t="s">
        <v>426</v>
      </c>
      <c r="E68" s="114" t="s">
        <v>427</v>
      </c>
      <c r="F68" s="185" t="s">
        <v>428</v>
      </c>
      <c r="G68" s="114" t="s">
        <v>429</v>
      </c>
      <c r="H68" s="119" t="s">
        <v>673</v>
      </c>
      <c r="I68" s="28"/>
    </row>
    <row r="69" spans="1:9" s="19" customFormat="1" ht="15" customHeight="1" thickBot="1" x14ac:dyDescent="0.3">
      <c r="A69" s="340" t="s">
        <v>71</v>
      </c>
      <c r="B69" s="341"/>
      <c r="C69" s="341"/>
      <c r="D69" s="341"/>
      <c r="E69" s="342"/>
      <c r="F69" s="293"/>
      <c r="G69" s="294"/>
    </row>
    <row r="70" spans="1:9" s="19" customFormat="1" ht="9.6" hidden="1" customHeight="1" thickTop="1" x14ac:dyDescent="0.25">
      <c r="A70" s="286"/>
      <c r="B70" s="287"/>
      <c r="C70" s="197" t="s">
        <v>400</v>
      </c>
      <c r="D70" s="347"/>
      <c r="E70" s="347"/>
      <c r="F70" s="348"/>
      <c r="G70" s="195" t="s">
        <v>583</v>
      </c>
      <c r="H70" s="192" t="s">
        <v>647</v>
      </c>
      <c r="I70" s="27"/>
    </row>
    <row r="71" spans="1:9" s="19" customFormat="1" ht="9.6" hidden="1" customHeight="1" x14ac:dyDescent="0.25">
      <c r="A71" s="288"/>
      <c r="B71" s="289"/>
      <c r="C71" s="349"/>
      <c r="D71" s="350"/>
      <c r="E71" s="350"/>
      <c r="F71" s="351"/>
      <c r="G71" s="196"/>
      <c r="H71" s="193"/>
      <c r="I71" s="27"/>
    </row>
    <row r="72" spans="1:9" s="20" customFormat="1" ht="49.5" hidden="1" customHeight="1" x14ac:dyDescent="0.25">
      <c r="A72" s="321" t="s">
        <v>590</v>
      </c>
      <c r="B72" s="122" t="s">
        <v>646</v>
      </c>
      <c r="C72" s="136" t="s">
        <v>580</v>
      </c>
      <c r="D72" s="156" t="s">
        <v>405</v>
      </c>
      <c r="E72" s="156" t="s">
        <v>398</v>
      </c>
      <c r="F72" s="184" t="s">
        <v>403</v>
      </c>
      <c r="G72" s="137" t="s">
        <v>404</v>
      </c>
      <c r="H72" s="137" t="s">
        <v>578</v>
      </c>
      <c r="I72" s="187"/>
    </row>
    <row r="73" spans="1:9" s="20" customFormat="1" ht="231.75" hidden="1" customHeight="1" thickBot="1" x14ac:dyDescent="0.3">
      <c r="A73" s="326"/>
      <c r="B73" s="118" t="s">
        <v>604</v>
      </c>
      <c r="C73" s="113" t="s">
        <v>581</v>
      </c>
      <c r="D73" s="112" t="s">
        <v>430</v>
      </c>
      <c r="E73" s="112" t="s">
        <v>610</v>
      </c>
      <c r="F73" s="183" t="s">
        <v>591</v>
      </c>
      <c r="G73" s="183" t="s">
        <v>431</v>
      </c>
      <c r="H73" s="119" t="s">
        <v>432</v>
      </c>
      <c r="I73" s="28"/>
    </row>
    <row r="74" spans="1:9" s="17" customFormat="1" ht="15.75" thickTop="1" x14ac:dyDescent="0.25">
      <c r="A74" s="299" t="s">
        <v>20</v>
      </c>
      <c r="B74" s="300"/>
      <c r="C74" s="300"/>
      <c r="D74" s="300"/>
      <c r="E74" s="301"/>
      <c r="F74" s="302" t="s">
        <v>32</v>
      </c>
      <c r="G74" s="303"/>
    </row>
    <row r="75" spans="1:9" s="17" customFormat="1" x14ac:dyDescent="0.25">
      <c r="A75" s="290" t="s">
        <v>37</v>
      </c>
      <c r="B75" s="291"/>
      <c r="C75" s="291"/>
      <c r="D75" s="291"/>
      <c r="E75" s="292"/>
      <c r="F75" s="304"/>
      <c r="G75" s="305"/>
    </row>
    <row r="76" spans="1:9" s="18" customFormat="1" ht="9.6" hidden="1" customHeight="1" thickTop="1" x14ac:dyDescent="0.25">
      <c r="A76" s="295"/>
      <c r="B76" s="320"/>
      <c r="C76" s="315" t="s">
        <v>400</v>
      </c>
      <c r="D76" s="316"/>
      <c r="E76" s="316"/>
      <c r="F76" s="317"/>
      <c r="G76" s="253" t="s">
        <v>583</v>
      </c>
      <c r="H76" s="192" t="s">
        <v>647</v>
      </c>
      <c r="I76" s="37"/>
    </row>
    <row r="77" spans="1:9" s="18" customFormat="1" ht="9.6" hidden="1" customHeight="1" x14ac:dyDescent="0.25">
      <c r="A77" s="288"/>
      <c r="B77" s="289"/>
      <c r="C77" s="199"/>
      <c r="D77" s="200"/>
      <c r="E77" s="200"/>
      <c r="F77" s="203"/>
      <c r="G77" s="196"/>
      <c r="H77" s="193"/>
      <c r="I77" s="37"/>
    </row>
    <row r="78" spans="1:9" s="17" customFormat="1" ht="49.5" hidden="1" customHeight="1" x14ac:dyDescent="0.25">
      <c r="A78" s="329" t="s">
        <v>592</v>
      </c>
      <c r="B78" s="148" t="s">
        <v>646</v>
      </c>
      <c r="C78" s="136" t="s">
        <v>580</v>
      </c>
      <c r="D78" s="156" t="s">
        <v>405</v>
      </c>
      <c r="E78" s="156" t="s">
        <v>398</v>
      </c>
      <c r="F78" s="184" t="s">
        <v>403</v>
      </c>
      <c r="G78" s="137" t="s">
        <v>404</v>
      </c>
      <c r="H78" s="137" t="s">
        <v>578</v>
      </c>
      <c r="I78" s="187"/>
    </row>
    <row r="79" spans="1:9" s="17" customFormat="1" ht="198" hidden="1" customHeight="1" x14ac:dyDescent="0.25">
      <c r="A79" s="329"/>
      <c r="B79" s="186" t="s">
        <v>650</v>
      </c>
      <c r="C79" s="113" t="s">
        <v>581</v>
      </c>
      <c r="D79" s="114" t="s">
        <v>433</v>
      </c>
      <c r="E79" s="114" t="s">
        <v>434</v>
      </c>
      <c r="F79" s="185" t="s">
        <v>435</v>
      </c>
      <c r="G79" s="114" t="s">
        <v>436</v>
      </c>
      <c r="H79" s="119" t="s">
        <v>611</v>
      </c>
      <c r="I79" s="28"/>
    </row>
    <row r="80" spans="1:9" s="17" customFormat="1" ht="15.75" thickBot="1" x14ac:dyDescent="0.3">
      <c r="A80" s="333" t="s">
        <v>70</v>
      </c>
      <c r="B80" s="334"/>
      <c r="C80" s="334"/>
      <c r="D80" s="334"/>
      <c r="E80" s="334"/>
      <c r="F80" s="304"/>
      <c r="G80" s="305"/>
    </row>
    <row r="81" spans="1:9" s="18" customFormat="1" ht="9.6" hidden="1" customHeight="1" x14ac:dyDescent="0.25">
      <c r="A81" s="295"/>
      <c r="B81" s="296"/>
      <c r="C81" s="197" t="s">
        <v>400</v>
      </c>
      <c r="D81" s="347"/>
      <c r="E81" s="347"/>
      <c r="F81" s="348"/>
      <c r="G81" s="253" t="s">
        <v>583</v>
      </c>
      <c r="H81" s="192" t="s">
        <v>647</v>
      </c>
      <c r="I81" s="37"/>
    </row>
    <row r="82" spans="1:9" s="18" customFormat="1" ht="9.6" hidden="1" customHeight="1" x14ac:dyDescent="0.25">
      <c r="A82" s="297"/>
      <c r="B82" s="298"/>
      <c r="C82" s="349"/>
      <c r="D82" s="350"/>
      <c r="E82" s="350"/>
      <c r="F82" s="351"/>
      <c r="G82" s="201"/>
      <c r="H82" s="201"/>
      <c r="I82" s="37"/>
    </row>
    <row r="83" spans="1:9" s="17" customFormat="1" ht="49.5" hidden="1" customHeight="1" x14ac:dyDescent="0.25">
      <c r="A83" s="329" t="s">
        <v>593</v>
      </c>
      <c r="B83" s="148" t="s">
        <v>646</v>
      </c>
      <c r="C83" s="136" t="s">
        <v>580</v>
      </c>
      <c r="D83" s="156" t="s">
        <v>405</v>
      </c>
      <c r="E83" s="156" t="s">
        <v>398</v>
      </c>
      <c r="F83" s="184" t="s">
        <v>403</v>
      </c>
      <c r="G83" s="137" t="s">
        <v>404</v>
      </c>
      <c r="H83" s="137" t="s">
        <v>578</v>
      </c>
      <c r="I83" s="187"/>
    </row>
    <row r="84" spans="1:9" s="17" customFormat="1" ht="171.75" hidden="1" customHeight="1" thickBot="1" x14ac:dyDescent="0.3">
      <c r="A84" s="330"/>
      <c r="B84" s="123" t="s">
        <v>651</v>
      </c>
      <c r="C84" s="113" t="s">
        <v>581</v>
      </c>
      <c r="D84" s="112" t="s">
        <v>644</v>
      </c>
      <c r="E84" s="112" t="s">
        <v>612</v>
      </c>
      <c r="F84" s="183" t="s">
        <v>437</v>
      </c>
      <c r="G84" s="112" t="s">
        <v>438</v>
      </c>
      <c r="H84" s="119" t="s">
        <v>76</v>
      </c>
      <c r="I84" s="28"/>
    </row>
    <row r="85" spans="1:9" s="17" customFormat="1" ht="15.75" thickTop="1" x14ac:dyDescent="0.25">
      <c r="A85" s="299" t="s">
        <v>21</v>
      </c>
      <c r="B85" s="300"/>
      <c r="C85" s="300"/>
      <c r="D85" s="300"/>
      <c r="E85" s="301"/>
      <c r="F85" s="302" t="s">
        <v>32</v>
      </c>
      <c r="G85" s="303"/>
    </row>
    <row r="86" spans="1:9" s="17" customFormat="1" x14ac:dyDescent="0.25">
      <c r="A86" s="290" t="s">
        <v>38</v>
      </c>
      <c r="B86" s="291"/>
      <c r="C86" s="291"/>
      <c r="D86" s="291"/>
      <c r="E86" s="292"/>
      <c r="F86" s="304"/>
      <c r="G86" s="305"/>
    </row>
    <row r="87" spans="1:9" s="18" customFormat="1" ht="9.6" hidden="1" customHeight="1" x14ac:dyDescent="0.25">
      <c r="A87" s="295"/>
      <c r="B87" s="296"/>
      <c r="C87" s="197" t="s">
        <v>400</v>
      </c>
      <c r="D87" s="347"/>
      <c r="E87" s="347"/>
      <c r="F87" s="348"/>
      <c r="G87" s="253" t="s">
        <v>583</v>
      </c>
      <c r="H87" s="192" t="s">
        <v>647</v>
      </c>
      <c r="I87" s="37"/>
    </row>
    <row r="88" spans="1:9" s="18" customFormat="1" ht="9.6" hidden="1" customHeight="1" x14ac:dyDescent="0.25">
      <c r="A88" s="297"/>
      <c r="B88" s="298"/>
      <c r="C88" s="349"/>
      <c r="D88" s="350"/>
      <c r="E88" s="350"/>
      <c r="F88" s="351"/>
      <c r="G88" s="201"/>
      <c r="H88" s="201"/>
      <c r="I88" s="37"/>
    </row>
    <row r="89" spans="1:9" s="17" customFormat="1" ht="49.5" hidden="1" customHeight="1" x14ac:dyDescent="0.25">
      <c r="A89" s="329" t="s">
        <v>594</v>
      </c>
      <c r="B89" s="148" t="s">
        <v>646</v>
      </c>
      <c r="C89" s="136" t="s">
        <v>580</v>
      </c>
      <c r="D89" s="156" t="s">
        <v>405</v>
      </c>
      <c r="E89" s="156" t="s">
        <v>398</v>
      </c>
      <c r="F89" s="184" t="s">
        <v>403</v>
      </c>
      <c r="G89" s="137" t="s">
        <v>404</v>
      </c>
      <c r="H89" s="137" t="s">
        <v>578</v>
      </c>
      <c r="I89" s="187"/>
    </row>
    <row r="90" spans="1:9" s="17" customFormat="1" ht="214.5" hidden="1" customHeight="1" x14ac:dyDescent="0.25">
      <c r="A90" s="329"/>
      <c r="B90" s="186" t="s">
        <v>645</v>
      </c>
      <c r="C90" s="113" t="s">
        <v>581</v>
      </c>
      <c r="D90" s="114" t="s">
        <v>439</v>
      </c>
      <c r="E90" s="114" t="s">
        <v>440</v>
      </c>
      <c r="F90" s="185" t="s">
        <v>441</v>
      </c>
      <c r="G90" s="114" t="s">
        <v>442</v>
      </c>
      <c r="H90" s="119" t="s">
        <v>613</v>
      </c>
      <c r="I90" s="28"/>
    </row>
    <row r="91" spans="1:9" s="17" customFormat="1" x14ac:dyDescent="0.25">
      <c r="A91" s="333" t="s">
        <v>392</v>
      </c>
      <c r="B91" s="334"/>
      <c r="C91" s="334"/>
      <c r="D91" s="334"/>
      <c r="E91" s="334"/>
      <c r="F91" s="304"/>
      <c r="G91" s="305"/>
    </row>
    <row r="92" spans="1:9" s="18" customFormat="1" ht="9.6" hidden="1" customHeight="1" x14ac:dyDescent="0.25">
      <c r="A92" s="295"/>
      <c r="B92" s="296"/>
      <c r="C92" s="197" t="s">
        <v>400</v>
      </c>
      <c r="D92" s="347"/>
      <c r="E92" s="347"/>
      <c r="F92" s="348"/>
      <c r="G92" s="253" t="s">
        <v>583</v>
      </c>
      <c r="H92" s="192" t="s">
        <v>647</v>
      </c>
      <c r="I92" s="37"/>
    </row>
    <row r="93" spans="1:9" s="18" customFormat="1" ht="9.6" hidden="1" customHeight="1" x14ac:dyDescent="0.25">
      <c r="A93" s="297"/>
      <c r="B93" s="298"/>
      <c r="C93" s="349"/>
      <c r="D93" s="350"/>
      <c r="E93" s="350"/>
      <c r="F93" s="351"/>
      <c r="G93" s="201"/>
      <c r="H93" s="201"/>
      <c r="I93" s="37"/>
    </row>
    <row r="94" spans="1:9" s="17" customFormat="1" ht="49.5" hidden="1" customHeight="1" x14ac:dyDescent="0.25">
      <c r="A94" s="346" t="s">
        <v>595</v>
      </c>
      <c r="B94" s="111" t="s">
        <v>646</v>
      </c>
      <c r="C94" s="136" t="s">
        <v>580</v>
      </c>
      <c r="D94" s="156" t="s">
        <v>405</v>
      </c>
      <c r="E94" s="156" t="s">
        <v>398</v>
      </c>
      <c r="F94" s="184" t="s">
        <v>403</v>
      </c>
      <c r="G94" s="137" t="s">
        <v>404</v>
      </c>
      <c r="H94" s="137" t="s">
        <v>578</v>
      </c>
      <c r="I94" s="187"/>
    </row>
    <row r="95" spans="1:9" s="17" customFormat="1" ht="183" hidden="1" customHeight="1" x14ac:dyDescent="0.25">
      <c r="A95" s="346"/>
      <c r="B95" s="114" t="s">
        <v>652</v>
      </c>
      <c r="C95" s="113" t="s">
        <v>581</v>
      </c>
      <c r="D95" s="114" t="s">
        <v>443</v>
      </c>
      <c r="E95" s="114" t="s">
        <v>659</v>
      </c>
      <c r="F95" s="185" t="s">
        <v>444</v>
      </c>
      <c r="G95" s="114" t="s">
        <v>445</v>
      </c>
      <c r="H95" s="119" t="s">
        <v>614</v>
      </c>
      <c r="I95" s="28"/>
    </row>
    <row r="96" spans="1:9" s="17" customFormat="1" x14ac:dyDescent="0.25">
      <c r="A96" s="333" t="s">
        <v>69</v>
      </c>
      <c r="B96" s="334"/>
      <c r="C96" s="334"/>
      <c r="D96" s="334"/>
      <c r="E96" s="334"/>
      <c r="F96" s="304"/>
      <c r="G96" s="305"/>
    </row>
    <row r="97" spans="1:9" s="18" customFormat="1" ht="9.6" hidden="1" customHeight="1" x14ac:dyDescent="0.25">
      <c r="A97" s="295"/>
      <c r="B97" s="296"/>
      <c r="C97" s="197" t="s">
        <v>400</v>
      </c>
      <c r="D97" s="347"/>
      <c r="E97" s="347"/>
      <c r="F97" s="348"/>
      <c r="G97" s="253" t="s">
        <v>583</v>
      </c>
      <c r="H97" s="192" t="s">
        <v>647</v>
      </c>
      <c r="I97" s="37"/>
    </row>
    <row r="98" spans="1:9" s="18" customFormat="1" ht="9.6" hidden="1" customHeight="1" x14ac:dyDescent="0.25">
      <c r="A98" s="297"/>
      <c r="B98" s="298"/>
      <c r="C98" s="349"/>
      <c r="D98" s="350"/>
      <c r="E98" s="350"/>
      <c r="F98" s="351"/>
      <c r="G98" s="201"/>
      <c r="H98" s="201"/>
      <c r="I98" s="37"/>
    </row>
    <row r="99" spans="1:9" s="17" customFormat="1" ht="49.5" hidden="1" customHeight="1" x14ac:dyDescent="0.25">
      <c r="A99" s="329" t="s">
        <v>596</v>
      </c>
      <c r="B99" s="148" t="s">
        <v>646</v>
      </c>
      <c r="C99" s="136" t="s">
        <v>580</v>
      </c>
      <c r="D99" s="156" t="s">
        <v>405</v>
      </c>
      <c r="E99" s="156" t="s">
        <v>398</v>
      </c>
      <c r="F99" s="184" t="s">
        <v>403</v>
      </c>
      <c r="G99" s="137" t="s">
        <v>404</v>
      </c>
      <c r="H99" s="157" t="s">
        <v>578</v>
      </c>
      <c r="I99" s="187"/>
    </row>
    <row r="100" spans="1:9" s="17" customFormat="1" ht="170.25" hidden="1" customHeight="1" x14ac:dyDescent="0.25">
      <c r="A100" s="329"/>
      <c r="B100" s="186" t="s">
        <v>615</v>
      </c>
      <c r="C100" s="113" t="s">
        <v>581</v>
      </c>
      <c r="D100" s="114" t="s">
        <v>674</v>
      </c>
      <c r="E100" s="114" t="s">
        <v>446</v>
      </c>
      <c r="F100" s="185" t="s">
        <v>447</v>
      </c>
      <c r="G100" s="114" t="s">
        <v>448</v>
      </c>
      <c r="H100" s="119" t="s">
        <v>77</v>
      </c>
      <c r="I100" s="28"/>
    </row>
    <row r="101" spans="1:9" s="17" customFormat="1" x14ac:dyDescent="0.25">
      <c r="A101" s="333" t="s">
        <v>68</v>
      </c>
      <c r="B101" s="334"/>
      <c r="C101" s="334"/>
      <c r="D101" s="334"/>
      <c r="E101" s="334"/>
      <c r="F101" s="304"/>
      <c r="G101" s="305"/>
    </row>
    <row r="102" spans="1:9" s="18" customFormat="1" ht="9.6" hidden="1" customHeight="1" x14ac:dyDescent="0.25">
      <c r="A102" s="295"/>
      <c r="B102" s="296"/>
      <c r="C102" s="197" t="s">
        <v>400</v>
      </c>
      <c r="D102" s="347"/>
      <c r="E102" s="347"/>
      <c r="F102" s="348"/>
      <c r="G102" s="253" t="s">
        <v>583</v>
      </c>
      <c r="H102" s="192" t="s">
        <v>647</v>
      </c>
      <c r="I102" s="37"/>
    </row>
    <row r="103" spans="1:9" s="18" customFormat="1" ht="9.6" hidden="1" customHeight="1" x14ac:dyDescent="0.25">
      <c r="A103" s="297"/>
      <c r="B103" s="298"/>
      <c r="C103" s="349"/>
      <c r="D103" s="350"/>
      <c r="E103" s="350"/>
      <c r="F103" s="351"/>
      <c r="G103" s="201"/>
      <c r="H103" s="201"/>
      <c r="I103" s="37"/>
    </row>
    <row r="104" spans="1:9" s="17" customFormat="1" ht="49.5" hidden="1" customHeight="1" x14ac:dyDescent="0.25">
      <c r="A104" s="329" t="s">
        <v>597</v>
      </c>
      <c r="B104" s="148" t="s">
        <v>646</v>
      </c>
      <c r="C104" s="136" t="s">
        <v>580</v>
      </c>
      <c r="D104" s="156" t="s">
        <v>405</v>
      </c>
      <c r="E104" s="156" t="s">
        <v>398</v>
      </c>
      <c r="F104" s="184" t="s">
        <v>403</v>
      </c>
      <c r="G104" s="137" t="s">
        <v>404</v>
      </c>
      <c r="H104" s="137" t="s">
        <v>578</v>
      </c>
      <c r="I104" s="187"/>
    </row>
    <row r="105" spans="1:9" s="17" customFormat="1" ht="184.5" hidden="1" customHeight="1" x14ac:dyDescent="0.25">
      <c r="A105" s="329"/>
      <c r="B105" s="186" t="s">
        <v>616</v>
      </c>
      <c r="C105" s="113" t="s">
        <v>581</v>
      </c>
      <c r="D105" s="114" t="s">
        <v>449</v>
      </c>
      <c r="E105" s="114" t="s">
        <v>450</v>
      </c>
      <c r="F105" s="185" t="s">
        <v>451</v>
      </c>
      <c r="G105" s="114" t="s">
        <v>452</v>
      </c>
      <c r="H105" s="119" t="s">
        <v>660</v>
      </c>
      <c r="I105" s="28"/>
    </row>
    <row r="106" spans="1:9" s="17" customFormat="1" ht="15.75" thickBot="1" x14ac:dyDescent="0.3">
      <c r="A106" s="333" t="s">
        <v>67</v>
      </c>
      <c r="B106" s="334"/>
      <c r="C106" s="334"/>
      <c r="D106" s="334"/>
      <c r="E106" s="334"/>
      <c r="F106" s="304"/>
      <c r="G106" s="305"/>
    </row>
    <row r="107" spans="1:9" s="18" customFormat="1" ht="9.6" hidden="1" customHeight="1" x14ac:dyDescent="0.25">
      <c r="A107" s="295"/>
      <c r="B107" s="296"/>
      <c r="C107" s="197" t="s">
        <v>400</v>
      </c>
      <c r="D107" s="347"/>
      <c r="E107" s="347"/>
      <c r="F107" s="348"/>
      <c r="G107" s="253" t="s">
        <v>583</v>
      </c>
      <c r="H107" s="192" t="s">
        <v>647</v>
      </c>
      <c r="I107" s="37"/>
    </row>
    <row r="108" spans="1:9" s="18" customFormat="1" ht="9.6" hidden="1" customHeight="1" x14ac:dyDescent="0.25">
      <c r="A108" s="297"/>
      <c r="B108" s="298"/>
      <c r="C108" s="349"/>
      <c r="D108" s="350"/>
      <c r="E108" s="350"/>
      <c r="F108" s="351"/>
      <c r="G108" s="201"/>
      <c r="H108" s="201"/>
      <c r="I108" s="37"/>
    </row>
    <row r="109" spans="1:9" s="17" customFormat="1" ht="49.5" hidden="1" customHeight="1" x14ac:dyDescent="0.25">
      <c r="A109" s="329" t="s">
        <v>598</v>
      </c>
      <c r="B109" s="148" t="s">
        <v>646</v>
      </c>
      <c r="C109" s="136" t="s">
        <v>580</v>
      </c>
      <c r="D109" s="156" t="s">
        <v>405</v>
      </c>
      <c r="E109" s="156" t="s">
        <v>398</v>
      </c>
      <c r="F109" s="184" t="s">
        <v>403</v>
      </c>
      <c r="G109" s="137" t="s">
        <v>404</v>
      </c>
      <c r="H109" s="137" t="s">
        <v>578</v>
      </c>
      <c r="I109" s="187"/>
    </row>
    <row r="110" spans="1:9" s="17" customFormat="1" ht="168.75" hidden="1" customHeight="1" thickBot="1" x14ac:dyDescent="0.3">
      <c r="A110" s="329"/>
      <c r="B110" s="186" t="s">
        <v>653</v>
      </c>
      <c r="C110" s="113" t="s">
        <v>581</v>
      </c>
      <c r="D110" s="114" t="s">
        <v>453</v>
      </c>
      <c r="E110" s="112" t="s">
        <v>661</v>
      </c>
      <c r="F110" s="183" t="s">
        <v>454</v>
      </c>
      <c r="G110" s="114" t="s">
        <v>455</v>
      </c>
      <c r="H110" s="119" t="s">
        <v>663</v>
      </c>
      <c r="I110" s="28"/>
    </row>
    <row r="111" spans="1:9" s="18" customFormat="1" ht="76.5" customHeight="1" thickTop="1" thickBot="1" x14ac:dyDescent="0.3">
      <c r="A111" s="370" t="s">
        <v>627</v>
      </c>
      <c r="B111" s="371"/>
      <c r="C111" s="371"/>
      <c r="D111" s="371"/>
      <c r="E111" s="110"/>
      <c r="F111" s="352"/>
      <c r="G111" s="353"/>
    </row>
    <row r="112" spans="1:9" s="17" customFormat="1" ht="15.75" thickTop="1" x14ac:dyDescent="0.25">
      <c r="A112" s="359" t="s">
        <v>22</v>
      </c>
      <c r="B112" s="360"/>
      <c r="C112" s="360"/>
      <c r="D112" s="360"/>
      <c r="E112" s="361"/>
      <c r="F112" s="362" t="s">
        <v>32</v>
      </c>
      <c r="G112" s="363"/>
    </row>
    <row r="113" spans="1:9" s="17" customFormat="1" ht="15.75" thickBot="1" x14ac:dyDescent="0.3">
      <c r="A113" s="364" t="s">
        <v>39</v>
      </c>
      <c r="B113" s="365"/>
      <c r="C113" s="365"/>
      <c r="D113" s="365"/>
      <c r="E113" s="366"/>
      <c r="F113" s="357"/>
      <c r="G113" s="358"/>
    </row>
    <row r="114" spans="1:9" s="18" customFormat="1" ht="9.6" hidden="1" customHeight="1" thickTop="1" x14ac:dyDescent="0.25">
      <c r="A114" s="286"/>
      <c r="B114" s="287"/>
      <c r="C114" s="315" t="s">
        <v>400</v>
      </c>
      <c r="D114" s="316"/>
      <c r="E114" s="316"/>
      <c r="F114" s="317"/>
      <c r="G114" s="317" t="s">
        <v>583</v>
      </c>
      <c r="H114" s="192" t="s">
        <v>647</v>
      </c>
      <c r="I114" s="27"/>
    </row>
    <row r="115" spans="1:9" s="18" customFormat="1" ht="9.6" hidden="1" customHeight="1" x14ac:dyDescent="0.25">
      <c r="A115" s="288"/>
      <c r="B115" s="289"/>
      <c r="C115" s="199"/>
      <c r="D115" s="200"/>
      <c r="E115" s="200"/>
      <c r="F115" s="203"/>
      <c r="G115" s="203"/>
      <c r="H115" s="193"/>
      <c r="I115" s="27"/>
    </row>
    <row r="116" spans="1:9" s="17" customFormat="1" ht="49.5" hidden="1" customHeight="1" x14ac:dyDescent="0.25">
      <c r="A116" s="321" t="s">
        <v>599</v>
      </c>
      <c r="B116" s="122" t="s">
        <v>646</v>
      </c>
      <c r="C116" s="136" t="s">
        <v>580</v>
      </c>
      <c r="D116" s="156" t="s">
        <v>405</v>
      </c>
      <c r="E116" s="156" t="s">
        <v>398</v>
      </c>
      <c r="F116" s="184" t="s">
        <v>403</v>
      </c>
      <c r="G116" s="137" t="s">
        <v>404</v>
      </c>
      <c r="H116" s="137" t="s">
        <v>578</v>
      </c>
      <c r="I116" s="187"/>
    </row>
    <row r="117" spans="1:9" s="17" customFormat="1" ht="183.75" hidden="1" customHeight="1" thickBot="1" x14ac:dyDescent="0.3">
      <c r="A117" s="326"/>
      <c r="B117" s="118" t="s">
        <v>654</v>
      </c>
      <c r="C117" s="113" t="s">
        <v>581</v>
      </c>
      <c r="D117" s="112" t="s">
        <v>456</v>
      </c>
      <c r="E117" s="112" t="s">
        <v>457</v>
      </c>
      <c r="F117" s="183" t="s">
        <v>664</v>
      </c>
      <c r="G117" s="183" t="s">
        <v>458</v>
      </c>
      <c r="H117" s="119" t="s">
        <v>665</v>
      </c>
      <c r="I117" s="28"/>
    </row>
    <row r="118" spans="1:9" s="17" customFormat="1" ht="15.75" thickTop="1" x14ac:dyDescent="0.25">
      <c r="A118" s="359" t="s">
        <v>23</v>
      </c>
      <c r="B118" s="360"/>
      <c r="C118" s="360"/>
      <c r="D118" s="360"/>
      <c r="E118" s="361"/>
      <c r="F118" s="362" t="s">
        <v>32</v>
      </c>
      <c r="G118" s="363"/>
    </row>
    <row r="119" spans="1:9" s="18" customFormat="1" ht="15" customHeight="1" x14ac:dyDescent="0.25">
      <c r="A119" s="367" t="s">
        <v>126</v>
      </c>
      <c r="B119" s="368"/>
      <c r="C119" s="368"/>
      <c r="D119" s="368"/>
      <c r="E119" s="369"/>
      <c r="F119" s="357"/>
      <c r="G119" s="358"/>
    </row>
    <row r="120" spans="1:9" s="18" customFormat="1" ht="9.6" hidden="1" customHeight="1" x14ac:dyDescent="0.25">
      <c r="A120" s="295"/>
      <c r="B120" s="296"/>
      <c r="C120" s="197" t="s">
        <v>400</v>
      </c>
      <c r="D120" s="347"/>
      <c r="E120" s="347"/>
      <c r="F120" s="348"/>
      <c r="G120" s="253" t="s">
        <v>583</v>
      </c>
      <c r="H120" s="192" t="s">
        <v>647</v>
      </c>
      <c r="I120" s="37"/>
    </row>
    <row r="121" spans="1:9" s="18" customFormat="1" ht="9.6" hidden="1" customHeight="1" x14ac:dyDescent="0.25">
      <c r="A121" s="297"/>
      <c r="B121" s="298"/>
      <c r="C121" s="349"/>
      <c r="D121" s="350"/>
      <c r="E121" s="350"/>
      <c r="F121" s="351"/>
      <c r="G121" s="201"/>
      <c r="H121" s="201"/>
      <c r="I121" s="37"/>
    </row>
    <row r="122" spans="1:9" s="17" customFormat="1" ht="49.5" hidden="1" customHeight="1" x14ac:dyDescent="0.25">
      <c r="A122" s="329" t="s">
        <v>600</v>
      </c>
      <c r="B122" s="116" t="s">
        <v>646</v>
      </c>
      <c r="C122" s="136" t="s">
        <v>580</v>
      </c>
      <c r="D122" s="156" t="s">
        <v>405</v>
      </c>
      <c r="E122" s="156" t="s">
        <v>398</v>
      </c>
      <c r="F122" s="184" t="s">
        <v>403</v>
      </c>
      <c r="G122" s="137" t="s">
        <v>404</v>
      </c>
      <c r="H122" s="137" t="s">
        <v>578</v>
      </c>
      <c r="I122" s="187"/>
    </row>
    <row r="123" spans="1:9" s="17" customFormat="1" ht="186" hidden="1" customHeight="1" x14ac:dyDescent="0.25">
      <c r="A123" s="329"/>
      <c r="B123" s="121" t="s">
        <v>618</v>
      </c>
      <c r="C123" s="113" t="s">
        <v>581</v>
      </c>
      <c r="D123" s="114" t="s">
        <v>675</v>
      </c>
      <c r="E123" s="114" t="s">
        <v>617</v>
      </c>
      <c r="F123" s="185" t="s">
        <v>666</v>
      </c>
      <c r="G123" s="185" t="s">
        <v>459</v>
      </c>
      <c r="H123" s="119" t="s">
        <v>78</v>
      </c>
      <c r="I123" s="28"/>
    </row>
    <row r="124" spans="1:9" s="17" customFormat="1" ht="15.75" thickBot="1" x14ac:dyDescent="0.3">
      <c r="A124" s="354" t="s">
        <v>127</v>
      </c>
      <c r="B124" s="355"/>
      <c r="C124" s="355"/>
      <c r="D124" s="355"/>
      <c r="E124" s="356"/>
      <c r="F124" s="357"/>
      <c r="G124" s="358"/>
    </row>
    <row r="125" spans="1:9" s="18" customFormat="1" ht="9.6" hidden="1" customHeight="1" thickTop="1" x14ac:dyDescent="0.25">
      <c r="A125" s="286"/>
      <c r="B125" s="287"/>
      <c r="C125" s="315" t="s">
        <v>400</v>
      </c>
      <c r="D125" s="316"/>
      <c r="E125" s="316"/>
      <c r="F125" s="317"/>
      <c r="G125" s="317" t="s">
        <v>583</v>
      </c>
      <c r="H125" s="192" t="s">
        <v>647</v>
      </c>
      <c r="I125" s="27"/>
    </row>
    <row r="126" spans="1:9" s="18" customFormat="1" ht="9.6" hidden="1" customHeight="1" x14ac:dyDescent="0.25">
      <c r="A126" s="288"/>
      <c r="B126" s="289"/>
      <c r="C126" s="199"/>
      <c r="D126" s="200"/>
      <c r="E126" s="200"/>
      <c r="F126" s="203"/>
      <c r="G126" s="203"/>
      <c r="H126" s="193"/>
      <c r="I126" s="27"/>
    </row>
    <row r="127" spans="1:9" s="17" customFormat="1" ht="49.5" hidden="1" customHeight="1" x14ac:dyDescent="0.25">
      <c r="A127" s="321" t="s">
        <v>601</v>
      </c>
      <c r="B127" s="122" t="s">
        <v>646</v>
      </c>
      <c r="C127" s="136" t="s">
        <v>580</v>
      </c>
      <c r="D127" s="156" t="s">
        <v>405</v>
      </c>
      <c r="E127" s="156" t="s">
        <v>398</v>
      </c>
      <c r="F127" s="184" t="s">
        <v>403</v>
      </c>
      <c r="G127" s="137" t="s">
        <v>404</v>
      </c>
      <c r="H127" s="137" t="s">
        <v>578</v>
      </c>
      <c r="I127" s="187"/>
    </row>
    <row r="128" spans="1:9" s="17" customFormat="1" ht="214.5" hidden="1" customHeight="1" thickBot="1" x14ac:dyDescent="0.3">
      <c r="A128" s="326"/>
      <c r="B128" s="118" t="s">
        <v>655</v>
      </c>
      <c r="C128" s="113" t="s">
        <v>581</v>
      </c>
      <c r="D128" s="112" t="s">
        <v>79</v>
      </c>
      <c r="E128" s="112" t="s">
        <v>620</v>
      </c>
      <c r="F128" s="183" t="s">
        <v>619</v>
      </c>
      <c r="G128" s="183" t="s">
        <v>676</v>
      </c>
      <c r="H128" s="119" t="s">
        <v>80</v>
      </c>
      <c r="I128" s="28"/>
    </row>
    <row r="129" spans="1:7" s="17" customFormat="1" ht="15.75" thickTop="1" x14ac:dyDescent="0.25">
      <c r="A129" s="359" t="s">
        <v>24</v>
      </c>
      <c r="B129" s="360"/>
      <c r="C129" s="360"/>
      <c r="D129" s="360"/>
      <c r="E129" s="361"/>
      <c r="F129" s="362" t="s">
        <v>32</v>
      </c>
      <c r="G129" s="363"/>
    </row>
    <row r="130" spans="1:7" s="18" customFormat="1" ht="15" customHeight="1" x14ac:dyDescent="0.25">
      <c r="A130" s="367" t="s">
        <v>123</v>
      </c>
      <c r="B130" s="391"/>
      <c r="C130" s="391"/>
      <c r="D130" s="391"/>
      <c r="E130" s="392"/>
      <c r="F130" s="357"/>
      <c r="G130" s="358"/>
    </row>
    <row r="131" spans="1:7" s="18" customFormat="1" ht="30" hidden="1" customHeight="1" x14ac:dyDescent="0.25">
      <c r="A131" s="329" t="s">
        <v>602</v>
      </c>
      <c r="B131" s="116" t="s">
        <v>646</v>
      </c>
      <c r="C131" s="393" t="s">
        <v>81</v>
      </c>
      <c r="D131" s="394"/>
      <c r="E131" s="393" t="s">
        <v>82</v>
      </c>
      <c r="F131" s="395"/>
      <c r="G131" s="396"/>
    </row>
    <row r="132" spans="1:7" s="18" customFormat="1" ht="246" hidden="1" customHeight="1" x14ac:dyDescent="0.25">
      <c r="A132" s="329"/>
      <c r="B132" s="121" t="s">
        <v>621</v>
      </c>
      <c r="C132" s="397" t="s">
        <v>83</v>
      </c>
      <c r="D132" s="398"/>
      <c r="E132" s="397" t="s">
        <v>84</v>
      </c>
      <c r="F132" s="399"/>
      <c r="G132" s="400"/>
    </row>
    <row r="133" spans="1:7" s="18" customFormat="1" ht="15.75" customHeight="1" thickBot="1" x14ac:dyDescent="0.3">
      <c r="A133" s="377" t="s">
        <v>124</v>
      </c>
      <c r="B133" s="378"/>
      <c r="C133" s="378"/>
      <c r="D133" s="378"/>
      <c r="E133" s="379"/>
      <c r="F133" s="380"/>
      <c r="G133" s="381"/>
    </row>
    <row r="134" spans="1:7" s="18" customFormat="1" ht="30" hidden="1" customHeight="1" thickTop="1" x14ac:dyDescent="0.25">
      <c r="A134" s="382" t="s">
        <v>603</v>
      </c>
      <c r="B134" s="122" t="s">
        <v>646</v>
      </c>
      <c r="C134" s="383" t="s">
        <v>81</v>
      </c>
      <c r="D134" s="384"/>
      <c r="E134" s="383" t="s">
        <v>82</v>
      </c>
      <c r="F134" s="385"/>
      <c r="G134" s="386"/>
    </row>
    <row r="135" spans="1:7" s="18" customFormat="1" ht="366" hidden="1" customHeight="1" thickBot="1" x14ac:dyDescent="0.3">
      <c r="A135" s="326"/>
      <c r="B135" s="118" t="s">
        <v>656</v>
      </c>
      <c r="C135" s="387" t="s">
        <v>622</v>
      </c>
      <c r="D135" s="388"/>
      <c r="E135" s="387" t="s">
        <v>623</v>
      </c>
      <c r="F135" s="389"/>
      <c r="G135" s="390"/>
    </row>
    <row r="136" spans="1:7" s="17" customFormat="1" ht="18" customHeight="1" thickTop="1" x14ac:dyDescent="0.25">
      <c r="A136" s="128" t="s">
        <v>402</v>
      </c>
      <c r="B136" s="372"/>
      <c r="C136" s="373"/>
      <c r="D136" s="373"/>
      <c r="E136" s="373"/>
      <c r="F136" s="373"/>
      <c r="G136" s="374"/>
    </row>
    <row r="137" spans="1:7" s="17" customFormat="1" ht="18" customHeight="1" x14ac:dyDescent="0.25">
      <c r="A137" s="129" t="s">
        <v>66</v>
      </c>
      <c r="B137" s="375"/>
      <c r="C137" s="375"/>
      <c r="D137" s="375"/>
      <c r="E137" s="375"/>
      <c r="F137" s="375"/>
      <c r="G137" s="376"/>
    </row>
    <row r="138" spans="1:7" ht="18" customHeight="1" x14ac:dyDescent="0.25">
      <c r="A138" s="130" t="s">
        <v>632</v>
      </c>
      <c r="B138" s="264"/>
      <c r="C138" s="265"/>
      <c r="D138" s="265"/>
      <c r="E138" s="265"/>
      <c r="F138" s="265"/>
      <c r="G138" s="266"/>
    </row>
    <row r="139" spans="1:7" ht="18" customHeight="1" x14ac:dyDescent="0.25">
      <c r="A139" s="131" t="s">
        <v>633</v>
      </c>
      <c r="B139" s="189"/>
      <c r="C139" s="190"/>
      <c r="D139" s="190"/>
      <c r="E139" s="190"/>
      <c r="F139" s="190"/>
      <c r="G139" s="191"/>
    </row>
    <row r="140" spans="1:7" ht="18" customHeight="1" thickBot="1" x14ac:dyDescent="0.3">
      <c r="A140" s="132" t="s">
        <v>97</v>
      </c>
      <c r="B140" s="267"/>
      <c r="C140" s="268"/>
      <c r="D140" s="268"/>
      <c r="E140" s="268"/>
      <c r="F140" s="268"/>
      <c r="G140" s="269"/>
    </row>
    <row r="141" spans="1:7" ht="15.75" thickTop="1" x14ac:dyDescent="0.25"/>
  </sheetData>
  <sheetProtection algorithmName="SHA-512" hashValue="vBNQU2NxMIYY2WIaPUJKwGV1AE2NmOlueFrqgv701n51u6U8PpowuQ8XG2DKfyIMmO3jhk5yqBCmu3oJ603InA==" saltValue="TyIFcFMnlNODoRSU4W1IOw==" spinCount="100000" sheet="1" objects="1" scenarios="1" selectLockedCells="1"/>
  <mergeCells count="5658">
    <mergeCell ref="B137:G137"/>
    <mergeCell ref="B138:G138"/>
    <mergeCell ref="B139:G139"/>
    <mergeCell ref="B140:G140"/>
    <mergeCell ref="A134:A135"/>
    <mergeCell ref="C134:D134"/>
    <mergeCell ref="E134:G134"/>
    <mergeCell ref="C135:D135"/>
    <mergeCell ref="E135:G135"/>
    <mergeCell ref="B136:G136"/>
    <mergeCell ref="A131:A132"/>
    <mergeCell ref="C131:D131"/>
    <mergeCell ref="E131:G131"/>
    <mergeCell ref="C132:D132"/>
    <mergeCell ref="E132:G132"/>
    <mergeCell ref="A133:E133"/>
    <mergeCell ref="F133:G133"/>
    <mergeCell ref="H125:H126"/>
    <mergeCell ref="A127:A128"/>
    <mergeCell ref="A129:E129"/>
    <mergeCell ref="F129:G129"/>
    <mergeCell ref="A130:E130"/>
    <mergeCell ref="F130:G130"/>
    <mergeCell ref="A122:A123"/>
    <mergeCell ref="A124:E124"/>
    <mergeCell ref="F124:G124"/>
    <mergeCell ref="A125:B126"/>
    <mergeCell ref="C125:F126"/>
    <mergeCell ref="G125:G126"/>
    <mergeCell ref="A119:E119"/>
    <mergeCell ref="F119:G119"/>
    <mergeCell ref="A120:B121"/>
    <mergeCell ref="C120:F121"/>
    <mergeCell ref="G120:G121"/>
    <mergeCell ref="H120:H121"/>
    <mergeCell ref="A114:B115"/>
    <mergeCell ref="C114:F115"/>
    <mergeCell ref="G114:G115"/>
    <mergeCell ref="H114:H115"/>
    <mergeCell ref="A116:A117"/>
    <mergeCell ref="A118:E118"/>
    <mergeCell ref="F118:G118"/>
    <mergeCell ref="A109:A110"/>
    <mergeCell ref="A111:D111"/>
    <mergeCell ref="F111:G111"/>
    <mergeCell ref="A112:E112"/>
    <mergeCell ref="F112:G112"/>
    <mergeCell ref="A113:E113"/>
    <mergeCell ref="F113:G113"/>
    <mergeCell ref="H102:H103"/>
    <mergeCell ref="A104:A105"/>
    <mergeCell ref="A106:E106"/>
    <mergeCell ref="F106:G106"/>
    <mergeCell ref="A107:B108"/>
    <mergeCell ref="C107:F108"/>
    <mergeCell ref="G107:G108"/>
    <mergeCell ref="H107:H108"/>
    <mergeCell ref="A99:A100"/>
    <mergeCell ref="A101:E101"/>
    <mergeCell ref="F101:G101"/>
    <mergeCell ref="A102:B103"/>
    <mergeCell ref="C102:F103"/>
    <mergeCell ref="G102:G103"/>
    <mergeCell ref="H92:H93"/>
    <mergeCell ref="A94:A95"/>
    <mergeCell ref="A96:E96"/>
    <mergeCell ref="F96:G96"/>
    <mergeCell ref="A97:B98"/>
    <mergeCell ref="C97:F98"/>
    <mergeCell ref="G97:G98"/>
    <mergeCell ref="H97:H98"/>
    <mergeCell ref="A89:A90"/>
    <mergeCell ref="A91:E91"/>
    <mergeCell ref="F91:G91"/>
    <mergeCell ref="A92:B93"/>
    <mergeCell ref="C92:F93"/>
    <mergeCell ref="G92:G93"/>
    <mergeCell ref="A86:E86"/>
    <mergeCell ref="F86:G86"/>
    <mergeCell ref="A87:B88"/>
    <mergeCell ref="C87:F88"/>
    <mergeCell ref="G87:G88"/>
    <mergeCell ref="H87:H88"/>
    <mergeCell ref="A81:B82"/>
    <mergeCell ref="C81:F82"/>
    <mergeCell ref="G81:G82"/>
    <mergeCell ref="H81:H82"/>
    <mergeCell ref="A83:A84"/>
    <mergeCell ref="A85:E85"/>
    <mergeCell ref="F85:G85"/>
    <mergeCell ref="A76:B77"/>
    <mergeCell ref="C76:F77"/>
    <mergeCell ref="G76:G77"/>
    <mergeCell ref="H76:H77"/>
    <mergeCell ref="A78:A79"/>
    <mergeCell ref="A80:E80"/>
    <mergeCell ref="F80:G80"/>
    <mergeCell ref="H70:H71"/>
    <mergeCell ref="A72:A73"/>
    <mergeCell ref="A74:E74"/>
    <mergeCell ref="F74:G74"/>
    <mergeCell ref="A75:E75"/>
    <mergeCell ref="F75:G75"/>
    <mergeCell ref="A67:A68"/>
    <mergeCell ref="A69:E69"/>
    <mergeCell ref="F69:G69"/>
    <mergeCell ref="A70:B71"/>
    <mergeCell ref="C70:F71"/>
    <mergeCell ref="G70:G71"/>
    <mergeCell ref="H60:H61"/>
    <mergeCell ref="A62:A63"/>
    <mergeCell ref="A64:E64"/>
    <mergeCell ref="F64:G64"/>
    <mergeCell ref="A65:B66"/>
    <mergeCell ref="C65:F66"/>
    <mergeCell ref="G65:G66"/>
    <mergeCell ref="H65:H66"/>
    <mergeCell ref="A56:A57"/>
    <mergeCell ref="A58:E58"/>
    <mergeCell ref="F58:G58"/>
    <mergeCell ref="A59:E59"/>
    <mergeCell ref="F59:G59"/>
    <mergeCell ref="A60:B61"/>
    <mergeCell ref="C60:F61"/>
    <mergeCell ref="G60:G61"/>
    <mergeCell ref="A53:E53"/>
    <mergeCell ref="F53:G53"/>
    <mergeCell ref="A54:B55"/>
    <mergeCell ref="C54:F55"/>
    <mergeCell ref="G54:G55"/>
    <mergeCell ref="H54:H55"/>
    <mergeCell ref="H47:H48"/>
    <mergeCell ref="A49:A50"/>
    <mergeCell ref="A51:D51"/>
    <mergeCell ref="F51:G51"/>
    <mergeCell ref="A52:E52"/>
    <mergeCell ref="F52:G52"/>
    <mergeCell ref="A44:A45"/>
    <mergeCell ref="A46:E46"/>
    <mergeCell ref="F46:G46"/>
    <mergeCell ref="A47:B48"/>
    <mergeCell ref="C47:F48"/>
    <mergeCell ref="G47:G48"/>
    <mergeCell ref="XEN40:XEO40"/>
    <mergeCell ref="XEW40:XEX40"/>
    <mergeCell ref="A41:E41"/>
    <mergeCell ref="F41:G41"/>
    <mergeCell ref="A42:B43"/>
    <mergeCell ref="C42:F43"/>
    <mergeCell ref="G42:G43"/>
    <mergeCell ref="H42:H43"/>
    <mergeCell ref="XEN39:XEO39"/>
    <mergeCell ref="XER39:XER40"/>
    <mergeCell ref="XEW39:XEX39"/>
    <mergeCell ref="XFA39:XFA40"/>
    <mergeCell ref="O40:P40"/>
    <mergeCell ref="X40:Y40"/>
    <mergeCell ref="AG40:AH40"/>
    <mergeCell ref="AP40:AQ40"/>
    <mergeCell ref="AY40:AZ40"/>
    <mergeCell ref="BH40:BI40"/>
    <mergeCell ref="XDM39:XDN39"/>
    <mergeCell ref="XDQ39:XDQ40"/>
    <mergeCell ref="XDV39:XDW39"/>
    <mergeCell ref="XDZ39:XDZ40"/>
    <mergeCell ref="XEE39:XEF39"/>
    <mergeCell ref="XEI39:XEI40"/>
    <mergeCell ref="XDM40:XDN40"/>
    <mergeCell ref="XDV40:XDW40"/>
    <mergeCell ref="XEE40:XEF40"/>
    <mergeCell ref="XCL39:XCM39"/>
    <mergeCell ref="XCP39:XCP40"/>
    <mergeCell ref="XCU39:XCV39"/>
    <mergeCell ref="XCY39:XCY40"/>
    <mergeCell ref="XDD39:XDE39"/>
    <mergeCell ref="XDH39:XDH40"/>
    <mergeCell ref="XCL40:XCM40"/>
    <mergeCell ref="XCU40:XCV40"/>
    <mergeCell ref="XDD40:XDE40"/>
    <mergeCell ref="XBK39:XBL39"/>
    <mergeCell ref="XBO39:XBO40"/>
    <mergeCell ref="XBT39:XBU39"/>
    <mergeCell ref="XBX39:XBX40"/>
    <mergeCell ref="XCC39:XCD39"/>
    <mergeCell ref="XCG39:XCG40"/>
    <mergeCell ref="XBK40:XBL40"/>
    <mergeCell ref="XBT40:XBU40"/>
    <mergeCell ref="XCC40:XCD40"/>
    <mergeCell ref="XAJ39:XAK39"/>
    <mergeCell ref="XAN39:XAN40"/>
    <mergeCell ref="XAS39:XAT39"/>
    <mergeCell ref="XAW39:XAW40"/>
    <mergeCell ref="XBB39:XBC39"/>
    <mergeCell ref="XBF39:XBF40"/>
    <mergeCell ref="XAJ40:XAK40"/>
    <mergeCell ref="XAS40:XAT40"/>
    <mergeCell ref="XBB40:XBC40"/>
    <mergeCell ref="WZI39:WZJ39"/>
    <mergeCell ref="WZM39:WZM40"/>
    <mergeCell ref="WZR39:WZS39"/>
    <mergeCell ref="WZV39:WZV40"/>
    <mergeCell ref="XAA39:XAB39"/>
    <mergeCell ref="XAE39:XAE40"/>
    <mergeCell ref="WZI40:WZJ40"/>
    <mergeCell ref="WZR40:WZS40"/>
    <mergeCell ref="XAA40:XAB40"/>
    <mergeCell ref="WYH39:WYI39"/>
    <mergeCell ref="WYL39:WYL40"/>
    <mergeCell ref="WYQ39:WYR39"/>
    <mergeCell ref="WYU39:WYU40"/>
    <mergeCell ref="WYZ39:WZA39"/>
    <mergeCell ref="WZD39:WZD40"/>
    <mergeCell ref="WYH40:WYI40"/>
    <mergeCell ref="WYQ40:WYR40"/>
    <mergeCell ref="WYZ40:WZA40"/>
    <mergeCell ref="WXG39:WXH39"/>
    <mergeCell ref="WXK39:WXK40"/>
    <mergeCell ref="WXP39:WXQ39"/>
    <mergeCell ref="WXT39:WXT40"/>
    <mergeCell ref="WXY39:WXZ39"/>
    <mergeCell ref="WYC39:WYC40"/>
    <mergeCell ref="WXG40:WXH40"/>
    <mergeCell ref="WXP40:WXQ40"/>
    <mergeCell ref="WXY40:WXZ40"/>
    <mergeCell ref="WWF39:WWG39"/>
    <mergeCell ref="WWJ39:WWJ40"/>
    <mergeCell ref="WWO39:WWP39"/>
    <mergeCell ref="WWS39:WWS40"/>
    <mergeCell ref="WWX39:WWY39"/>
    <mergeCell ref="WXB39:WXB40"/>
    <mergeCell ref="WWF40:WWG40"/>
    <mergeCell ref="WWO40:WWP40"/>
    <mergeCell ref="WWX40:WWY40"/>
    <mergeCell ref="WVE39:WVF39"/>
    <mergeCell ref="WVI39:WVI40"/>
    <mergeCell ref="WVN39:WVO39"/>
    <mergeCell ref="WVR39:WVR40"/>
    <mergeCell ref="WVW39:WVX39"/>
    <mergeCell ref="WWA39:WWA40"/>
    <mergeCell ref="WVE40:WVF40"/>
    <mergeCell ref="WVN40:WVO40"/>
    <mergeCell ref="WVW40:WVX40"/>
    <mergeCell ref="WUD39:WUE39"/>
    <mergeCell ref="WUH39:WUH40"/>
    <mergeCell ref="WUM39:WUN39"/>
    <mergeCell ref="WUQ39:WUQ40"/>
    <mergeCell ref="WUV39:WUW39"/>
    <mergeCell ref="WUZ39:WUZ40"/>
    <mergeCell ref="WUD40:WUE40"/>
    <mergeCell ref="WUM40:WUN40"/>
    <mergeCell ref="WUV40:WUW40"/>
    <mergeCell ref="WTC39:WTD39"/>
    <mergeCell ref="WTG39:WTG40"/>
    <mergeCell ref="WTL39:WTM39"/>
    <mergeCell ref="WTP39:WTP40"/>
    <mergeCell ref="WTU39:WTV39"/>
    <mergeCell ref="WTY39:WTY40"/>
    <mergeCell ref="WTC40:WTD40"/>
    <mergeCell ref="WTL40:WTM40"/>
    <mergeCell ref="WTU40:WTV40"/>
    <mergeCell ref="WSB39:WSC39"/>
    <mergeCell ref="WSF39:WSF40"/>
    <mergeCell ref="WSK39:WSL39"/>
    <mergeCell ref="WSO39:WSO40"/>
    <mergeCell ref="WST39:WSU39"/>
    <mergeCell ref="WSX39:WSX40"/>
    <mergeCell ref="WSB40:WSC40"/>
    <mergeCell ref="WSK40:WSL40"/>
    <mergeCell ref="WST40:WSU40"/>
    <mergeCell ref="WRA39:WRB39"/>
    <mergeCell ref="WRE39:WRE40"/>
    <mergeCell ref="WRJ39:WRK39"/>
    <mergeCell ref="WRN39:WRN40"/>
    <mergeCell ref="WRS39:WRT39"/>
    <mergeCell ref="WRW39:WRW40"/>
    <mergeCell ref="WRA40:WRB40"/>
    <mergeCell ref="WRJ40:WRK40"/>
    <mergeCell ref="WRS40:WRT40"/>
    <mergeCell ref="WPZ39:WQA39"/>
    <mergeCell ref="WQD39:WQD40"/>
    <mergeCell ref="WQI39:WQJ39"/>
    <mergeCell ref="WQM39:WQM40"/>
    <mergeCell ref="WQR39:WQS39"/>
    <mergeCell ref="WQV39:WQV40"/>
    <mergeCell ref="WPZ40:WQA40"/>
    <mergeCell ref="WQI40:WQJ40"/>
    <mergeCell ref="WQR40:WQS40"/>
    <mergeCell ref="WOY39:WOZ39"/>
    <mergeCell ref="WPC39:WPC40"/>
    <mergeCell ref="WPH39:WPI39"/>
    <mergeCell ref="WPL39:WPL40"/>
    <mergeCell ref="WPQ39:WPR39"/>
    <mergeCell ref="WPU39:WPU40"/>
    <mergeCell ref="WOY40:WOZ40"/>
    <mergeCell ref="WPH40:WPI40"/>
    <mergeCell ref="WPQ40:WPR40"/>
    <mergeCell ref="WNX39:WNY39"/>
    <mergeCell ref="WOB39:WOB40"/>
    <mergeCell ref="WOG39:WOH39"/>
    <mergeCell ref="WOK39:WOK40"/>
    <mergeCell ref="WOP39:WOQ39"/>
    <mergeCell ref="WOT39:WOT40"/>
    <mergeCell ref="WNX40:WNY40"/>
    <mergeCell ref="WOG40:WOH40"/>
    <mergeCell ref="WOP40:WOQ40"/>
    <mergeCell ref="WMW39:WMX39"/>
    <mergeCell ref="WNA39:WNA40"/>
    <mergeCell ref="WNF39:WNG39"/>
    <mergeCell ref="WNJ39:WNJ40"/>
    <mergeCell ref="WNO39:WNP39"/>
    <mergeCell ref="WNS39:WNS40"/>
    <mergeCell ref="WMW40:WMX40"/>
    <mergeCell ref="WNF40:WNG40"/>
    <mergeCell ref="WNO40:WNP40"/>
    <mergeCell ref="WLV39:WLW39"/>
    <mergeCell ref="WLZ39:WLZ40"/>
    <mergeCell ref="WME39:WMF39"/>
    <mergeCell ref="WMI39:WMI40"/>
    <mergeCell ref="WMN39:WMO39"/>
    <mergeCell ref="WMR39:WMR40"/>
    <mergeCell ref="WLV40:WLW40"/>
    <mergeCell ref="WME40:WMF40"/>
    <mergeCell ref="WMN40:WMO40"/>
    <mergeCell ref="WKU39:WKV39"/>
    <mergeCell ref="WKY39:WKY40"/>
    <mergeCell ref="WLD39:WLE39"/>
    <mergeCell ref="WLH39:WLH40"/>
    <mergeCell ref="WLM39:WLN39"/>
    <mergeCell ref="WLQ39:WLQ40"/>
    <mergeCell ref="WKU40:WKV40"/>
    <mergeCell ref="WLD40:WLE40"/>
    <mergeCell ref="WLM40:WLN40"/>
    <mergeCell ref="WJT39:WJU39"/>
    <mergeCell ref="WJX39:WJX40"/>
    <mergeCell ref="WKC39:WKD39"/>
    <mergeCell ref="WKG39:WKG40"/>
    <mergeCell ref="WKL39:WKM39"/>
    <mergeCell ref="WKP39:WKP40"/>
    <mergeCell ref="WJT40:WJU40"/>
    <mergeCell ref="WKC40:WKD40"/>
    <mergeCell ref="WKL40:WKM40"/>
    <mergeCell ref="WIS39:WIT39"/>
    <mergeCell ref="WIW39:WIW40"/>
    <mergeCell ref="WJB39:WJC39"/>
    <mergeCell ref="WJF39:WJF40"/>
    <mergeCell ref="WJK39:WJL39"/>
    <mergeCell ref="WJO39:WJO40"/>
    <mergeCell ref="WIS40:WIT40"/>
    <mergeCell ref="WJB40:WJC40"/>
    <mergeCell ref="WJK40:WJL40"/>
    <mergeCell ref="WHR39:WHS39"/>
    <mergeCell ref="WHV39:WHV40"/>
    <mergeCell ref="WIA39:WIB39"/>
    <mergeCell ref="WIE39:WIE40"/>
    <mergeCell ref="WIJ39:WIK39"/>
    <mergeCell ref="WIN39:WIN40"/>
    <mergeCell ref="WHR40:WHS40"/>
    <mergeCell ref="WIA40:WIB40"/>
    <mergeCell ref="WIJ40:WIK40"/>
    <mergeCell ref="WGQ39:WGR39"/>
    <mergeCell ref="WGU39:WGU40"/>
    <mergeCell ref="WGZ39:WHA39"/>
    <mergeCell ref="WHD39:WHD40"/>
    <mergeCell ref="WHI39:WHJ39"/>
    <mergeCell ref="WHM39:WHM40"/>
    <mergeCell ref="WGQ40:WGR40"/>
    <mergeCell ref="WGZ40:WHA40"/>
    <mergeCell ref="WHI40:WHJ40"/>
    <mergeCell ref="WFP39:WFQ39"/>
    <mergeCell ref="WFT39:WFT40"/>
    <mergeCell ref="WFY39:WFZ39"/>
    <mergeCell ref="WGC39:WGC40"/>
    <mergeCell ref="WGH39:WGI39"/>
    <mergeCell ref="WGL39:WGL40"/>
    <mergeCell ref="WFP40:WFQ40"/>
    <mergeCell ref="WFY40:WFZ40"/>
    <mergeCell ref="WGH40:WGI40"/>
    <mergeCell ref="WEO39:WEP39"/>
    <mergeCell ref="WES39:WES40"/>
    <mergeCell ref="WEX39:WEY39"/>
    <mergeCell ref="WFB39:WFB40"/>
    <mergeCell ref="WFG39:WFH39"/>
    <mergeCell ref="WFK39:WFK40"/>
    <mergeCell ref="WEO40:WEP40"/>
    <mergeCell ref="WEX40:WEY40"/>
    <mergeCell ref="WFG40:WFH40"/>
    <mergeCell ref="WDN39:WDO39"/>
    <mergeCell ref="WDR39:WDR40"/>
    <mergeCell ref="WDW39:WDX39"/>
    <mergeCell ref="WEA39:WEA40"/>
    <mergeCell ref="WEF39:WEG39"/>
    <mergeCell ref="WEJ39:WEJ40"/>
    <mergeCell ref="WDN40:WDO40"/>
    <mergeCell ref="WDW40:WDX40"/>
    <mergeCell ref="WEF40:WEG40"/>
    <mergeCell ref="WCM39:WCN39"/>
    <mergeCell ref="WCQ39:WCQ40"/>
    <mergeCell ref="WCV39:WCW39"/>
    <mergeCell ref="WCZ39:WCZ40"/>
    <mergeCell ref="WDE39:WDF39"/>
    <mergeCell ref="WDI39:WDI40"/>
    <mergeCell ref="WCM40:WCN40"/>
    <mergeCell ref="WCV40:WCW40"/>
    <mergeCell ref="WDE40:WDF40"/>
    <mergeCell ref="WBL39:WBM39"/>
    <mergeCell ref="WBP39:WBP40"/>
    <mergeCell ref="WBU39:WBV39"/>
    <mergeCell ref="WBY39:WBY40"/>
    <mergeCell ref="WCD39:WCE39"/>
    <mergeCell ref="WCH39:WCH40"/>
    <mergeCell ref="WBL40:WBM40"/>
    <mergeCell ref="WBU40:WBV40"/>
    <mergeCell ref="WCD40:WCE40"/>
    <mergeCell ref="WAK39:WAL39"/>
    <mergeCell ref="WAO39:WAO40"/>
    <mergeCell ref="WAT39:WAU39"/>
    <mergeCell ref="WAX39:WAX40"/>
    <mergeCell ref="WBC39:WBD39"/>
    <mergeCell ref="WBG39:WBG40"/>
    <mergeCell ref="WAK40:WAL40"/>
    <mergeCell ref="WAT40:WAU40"/>
    <mergeCell ref="WBC40:WBD40"/>
    <mergeCell ref="VZJ39:VZK39"/>
    <mergeCell ref="VZN39:VZN40"/>
    <mergeCell ref="VZS39:VZT39"/>
    <mergeCell ref="VZW39:VZW40"/>
    <mergeCell ref="WAB39:WAC39"/>
    <mergeCell ref="WAF39:WAF40"/>
    <mergeCell ref="VZJ40:VZK40"/>
    <mergeCell ref="VZS40:VZT40"/>
    <mergeCell ref="WAB40:WAC40"/>
    <mergeCell ref="VYI39:VYJ39"/>
    <mergeCell ref="VYM39:VYM40"/>
    <mergeCell ref="VYR39:VYS39"/>
    <mergeCell ref="VYV39:VYV40"/>
    <mergeCell ref="VZA39:VZB39"/>
    <mergeCell ref="VZE39:VZE40"/>
    <mergeCell ref="VYI40:VYJ40"/>
    <mergeCell ref="VYR40:VYS40"/>
    <mergeCell ref="VZA40:VZB40"/>
    <mergeCell ref="VXH39:VXI39"/>
    <mergeCell ref="VXL39:VXL40"/>
    <mergeCell ref="VXQ39:VXR39"/>
    <mergeCell ref="VXU39:VXU40"/>
    <mergeCell ref="VXZ39:VYA39"/>
    <mergeCell ref="VYD39:VYD40"/>
    <mergeCell ref="VXH40:VXI40"/>
    <mergeCell ref="VXQ40:VXR40"/>
    <mergeCell ref="VXZ40:VYA40"/>
    <mergeCell ref="VWG39:VWH39"/>
    <mergeCell ref="VWK39:VWK40"/>
    <mergeCell ref="VWP39:VWQ39"/>
    <mergeCell ref="VWT39:VWT40"/>
    <mergeCell ref="VWY39:VWZ39"/>
    <mergeCell ref="VXC39:VXC40"/>
    <mergeCell ref="VWG40:VWH40"/>
    <mergeCell ref="VWP40:VWQ40"/>
    <mergeCell ref="VWY40:VWZ40"/>
    <mergeCell ref="VVF39:VVG39"/>
    <mergeCell ref="VVJ39:VVJ40"/>
    <mergeCell ref="VVO39:VVP39"/>
    <mergeCell ref="VVS39:VVS40"/>
    <mergeCell ref="VVX39:VVY39"/>
    <mergeCell ref="VWB39:VWB40"/>
    <mergeCell ref="VVF40:VVG40"/>
    <mergeCell ref="VVO40:VVP40"/>
    <mergeCell ref="VVX40:VVY40"/>
    <mergeCell ref="VUE39:VUF39"/>
    <mergeCell ref="VUI39:VUI40"/>
    <mergeCell ref="VUN39:VUO39"/>
    <mergeCell ref="VUR39:VUR40"/>
    <mergeCell ref="VUW39:VUX39"/>
    <mergeCell ref="VVA39:VVA40"/>
    <mergeCell ref="VUE40:VUF40"/>
    <mergeCell ref="VUN40:VUO40"/>
    <mergeCell ref="VUW40:VUX40"/>
    <mergeCell ref="VTD39:VTE39"/>
    <mergeCell ref="VTH39:VTH40"/>
    <mergeCell ref="VTM39:VTN39"/>
    <mergeCell ref="VTQ39:VTQ40"/>
    <mergeCell ref="VTV39:VTW39"/>
    <mergeCell ref="VTZ39:VTZ40"/>
    <mergeCell ref="VTD40:VTE40"/>
    <mergeCell ref="VTM40:VTN40"/>
    <mergeCell ref="VTV40:VTW40"/>
    <mergeCell ref="VSC39:VSD39"/>
    <mergeCell ref="VSG39:VSG40"/>
    <mergeCell ref="VSL39:VSM39"/>
    <mergeCell ref="VSP39:VSP40"/>
    <mergeCell ref="VSU39:VSV39"/>
    <mergeCell ref="VSY39:VSY40"/>
    <mergeCell ref="VSC40:VSD40"/>
    <mergeCell ref="VSL40:VSM40"/>
    <mergeCell ref="VSU40:VSV40"/>
    <mergeCell ref="VRB39:VRC39"/>
    <mergeCell ref="VRF39:VRF40"/>
    <mergeCell ref="VRK39:VRL39"/>
    <mergeCell ref="VRO39:VRO40"/>
    <mergeCell ref="VRT39:VRU39"/>
    <mergeCell ref="VRX39:VRX40"/>
    <mergeCell ref="VRB40:VRC40"/>
    <mergeCell ref="VRK40:VRL40"/>
    <mergeCell ref="VRT40:VRU40"/>
    <mergeCell ref="VQA39:VQB39"/>
    <mergeCell ref="VQE39:VQE40"/>
    <mergeCell ref="VQJ39:VQK39"/>
    <mergeCell ref="VQN39:VQN40"/>
    <mergeCell ref="VQS39:VQT39"/>
    <mergeCell ref="VQW39:VQW40"/>
    <mergeCell ref="VQA40:VQB40"/>
    <mergeCell ref="VQJ40:VQK40"/>
    <mergeCell ref="VQS40:VQT40"/>
    <mergeCell ref="VOZ39:VPA39"/>
    <mergeCell ref="VPD39:VPD40"/>
    <mergeCell ref="VPI39:VPJ39"/>
    <mergeCell ref="VPM39:VPM40"/>
    <mergeCell ref="VPR39:VPS39"/>
    <mergeCell ref="VPV39:VPV40"/>
    <mergeCell ref="VOZ40:VPA40"/>
    <mergeCell ref="VPI40:VPJ40"/>
    <mergeCell ref="VPR40:VPS40"/>
    <mergeCell ref="VNY39:VNZ39"/>
    <mergeCell ref="VOC39:VOC40"/>
    <mergeCell ref="VOH39:VOI39"/>
    <mergeCell ref="VOL39:VOL40"/>
    <mergeCell ref="VOQ39:VOR39"/>
    <mergeCell ref="VOU39:VOU40"/>
    <mergeCell ref="VNY40:VNZ40"/>
    <mergeCell ref="VOH40:VOI40"/>
    <mergeCell ref="VOQ40:VOR40"/>
    <mergeCell ref="VMX39:VMY39"/>
    <mergeCell ref="VNB39:VNB40"/>
    <mergeCell ref="VNG39:VNH39"/>
    <mergeCell ref="VNK39:VNK40"/>
    <mergeCell ref="VNP39:VNQ39"/>
    <mergeCell ref="VNT39:VNT40"/>
    <mergeCell ref="VMX40:VMY40"/>
    <mergeCell ref="VNG40:VNH40"/>
    <mergeCell ref="VNP40:VNQ40"/>
    <mergeCell ref="VLW39:VLX39"/>
    <mergeCell ref="VMA39:VMA40"/>
    <mergeCell ref="VMF39:VMG39"/>
    <mergeCell ref="VMJ39:VMJ40"/>
    <mergeCell ref="VMO39:VMP39"/>
    <mergeCell ref="VMS39:VMS40"/>
    <mergeCell ref="VLW40:VLX40"/>
    <mergeCell ref="VMF40:VMG40"/>
    <mergeCell ref="VMO40:VMP40"/>
    <mergeCell ref="VKV39:VKW39"/>
    <mergeCell ref="VKZ39:VKZ40"/>
    <mergeCell ref="VLE39:VLF39"/>
    <mergeCell ref="VLI39:VLI40"/>
    <mergeCell ref="VLN39:VLO39"/>
    <mergeCell ref="VLR39:VLR40"/>
    <mergeCell ref="VKV40:VKW40"/>
    <mergeCell ref="VLE40:VLF40"/>
    <mergeCell ref="VLN40:VLO40"/>
    <mergeCell ref="VJU39:VJV39"/>
    <mergeCell ref="VJY39:VJY40"/>
    <mergeCell ref="VKD39:VKE39"/>
    <mergeCell ref="VKH39:VKH40"/>
    <mergeCell ref="VKM39:VKN39"/>
    <mergeCell ref="VKQ39:VKQ40"/>
    <mergeCell ref="VJU40:VJV40"/>
    <mergeCell ref="VKD40:VKE40"/>
    <mergeCell ref="VKM40:VKN40"/>
    <mergeCell ref="VIT39:VIU39"/>
    <mergeCell ref="VIX39:VIX40"/>
    <mergeCell ref="VJC39:VJD39"/>
    <mergeCell ref="VJG39:VJG40"/>
    <mergeCell ref="VJL39:VJM39"/>
    <mergeCell ref="VJP39:VJP40"/>
    <mergeCell ref="VIT40:VIU40"/>
    <mergeCell ref="VJC40:VJD40"/>
    <mergeCell ref="VJL40:VJM40"/>
    <mergeCell ref="VHS39:VHT39"/>
    <mergeCell ref="VHW39:VHW40"/>
    <mergeCell ref="VIB39:VIC39"/>
    <mergeCell ref="VIF39:VIF40"/>
    <mergeCell ref="VIK39:VIL39"/>
    <mergeCell ref="VIO39:VIO40"/>
    <mergeCell ref="VHS40:VHT40"/>
    <mergeCell ref="VIB40:VIC40"/>
    <mergeCell ref="VIK40:VIL40"/>
    <mergeCell ref="VGR39:VGS39"/>
    <mergeCell ref="VGV39:VGV40"/>
    <mergeCell ref="VHA39:VHB39"/>
    <mergeCell ref="VHE39:VHE40"/>
    <mergeCell ref="VHJ39:VHK39"/>
    <mergeCell ref="VHN39:VHN40"/>
    <mergeCell ref="VGR40:VGS40"/>
    <mergeCell ref="VHA40:VHB40"/>
    <mergeCell ref="VHJ40:VHK40"/>
    <mergeCell ref="VFQ39:VFR39"/>
    <mergeCell ref="VFU39:VFU40"/>
    <mergeCell ref="VFZ39:VGA39"/>
    <mergeCell ref="VGD39:VGD40"/>
    <mergeCell ref="VGI39:VGJ39"/>
    <mergeCell ref="VGM39:VGM40"/>
    <mergeCell ref="VFQ40:VFR40"/>
    <mergeCell ref="VFZ40:VGA40"/>
    <mergeCell ref="VGI40:VGJ40"/>
    <mergeCell ref="VEP39:VEQ39"/>
    <mergeCell ref="VET39:VET40"/>
    <mergeCell ref="VEY39:VEZ39"/>
    <mergeCell ref="VFC39:VFC40"/>
    <mergeCell ref="VFH39:VFI39"/>
    <mergeCell ref="VFL39:VFL40"/>
    <mergeCell ref="VEP40:VEQ40"/>
    <mergeCell ref="VEY40:VEZ40"/>
    <mergeCell ref="VFH40:VFI40"/>
    <mergeCell ref="VDO39:VDP39"/>
    <mergeCell ref="VDS39:VDS40"/>
    <mergeCell ref="VDX39:VDY39"/>
    <mergeCell ref="VEB39:VEB40"/>
    <mergeCell ref="VEG39:VEH39"/>
    <mergeCell ref="VEK39:VEK40"/>
    <mergeCell ref="VDO40:VDP40"/>
    <mergeCell ref="VDX40:VDY40"/>
    <mergeCell ref="VEG40:VEH40"/>
    <mergeCell ref="VCN39:VCO39"/>
    <mergeCell ref="VCR39:VCR40"/>
    <mergeCell ref="VCW39:VCX39"/>
    <mergeCell ref="VDA39:VDA40"/>
    <mergeCell ref="VDF39:VDG39"/>
    <mergeCell ref="VDJ39:VDJ40"/>
    <mergeCell ref="VCN40:VCO40"/>
    <mergeCell ref="VCW40:VCX40"/>
    <mergeCell ref="VDF40:VDG40"/>
    <mergeCell ref="VBM39:VBN39"/>
    <mergeCell ref="VBQ39:VBQ40"/>
    <mergeCell ref="VBV39:VBW39"/>
    <mergeCell ref="VBZ39:VBZ40"/>
    <mergeCell ref="VCE39:VCF39"/>
    <mergeCell ref="VCI39:VCI40"/>
    <mergeCell ref="VBM40:VBN40"/>
    <mergeCell ref="VBV40:VBW40"/>
    <mergeCell ref="VCE40:VCF40"/>
    <mergeCell ref="VAL39:VAM39"/>
    <mergeCell ref="VAP39:VAP40"/>
    <mergeCell ref="VAU39:VAV39"/>
    <mergeCell ref="VAY39:VAY40"/>
    <mergeCell ref="VBD39:VBE39"/>
    <mergeCell ref="VBH39:VBH40"/>
    <mergeCell ref="VAL40:VAM40"/>
    <mergeCell ref="VAU40:VAV40"/>
    <mergeCell ref="VBD40:VBE40"/>
    <mergeCell ref="UZK39:UZL39"/>
    <mergeCell ref="UZO39:UZO40"/>
    <mergeCell ref="UZT39:UZU39"/>
    <mergeCell ref="UZX39:UZX40"/>
    <mergeCell ref="VAC39:VAD39"/>
    <mergeCell ref="VAG39:VAG40"/>
    <mergeCell ref="UZK40:UZL40"/>
    <mergeCell ref="UZT40:UZU40"/>
    <mergeCell ref="VAC40:VAD40"/>
    <mergeCell ref="UYJ39:UYK39"/>
    <mergeCell ref="UYN39:UYN40"/>
    <mergeCell ref="UYS39:UYT39"/>
    <mergeCell ref="UYW39:UYW40"/>
    <mergeCell ref="UZB39:UZC39"/>
    <mergeCell ref="UZF39:UZF40"/>
    <mergeCell ref="UYJ40:UYK40"/>
    <mergeCell ref="UYS40:UYT40"/>
    <mergeCell ref="UZB40:UZC40"/>
    <mergeCell ref="UXI39:UXJ39"/>
    <mergeCell ref="UXM39:UXM40"/>
    <mergeCell ref="UXR39:UXS39"/>
    <mergeCell ref="UXV39:UXV40"/>
    <mergeCell ref="UYA39:UYB39"/>
    <mergeCell ref="UYE39:UYE40"/>
    <mergeCell ref="UXI40:UXJ40"/>
    <mergeCell ref="UXR40:UXS40"/>
    <mergeCell ref="UYA40:UYB40"/>
    <mergeCell ref="UWH39:UWI39"/>
    <mergeCell ref="UWL39:UWL40"/>
    <mergeCell ref="UWQ39:UWR39"/>
    <mergeCell ref="UWU39:UWU40"/>
    <mergeCell ref="UWZ39:UXA39"/>
    <mergeCell ref="UXD39:UXD40"/>
    <mergeCell ref="UWH40:UWI40"/>
    <mergeCell ref="UWQ40:UWR40"/>
    <mergeCell ref="UWZ40:UXA40"/>
    <mergeCell ref="UVG39:UVH39"/>
    <mergeCell ref="UVK39:UVK40"/>
    <mergeCell ref="UVP39:UVQ39"/>
    <mergeCell ref="UVT39:UVT40"/>
    <mergeCell ref="UVY39:UVZ39"/>
    <mergeCell ref="UWC39:UWC40"/>
    <mergeCell ref="UVG40:UVH40"/>
    <mergeCell ref="UVP40:UVQ40"/>
    <mergeCell ref="UVY40:UVZ40"/>
    <mergeCell ref="UUF39:UUG39"/>
    <mergeCell ref="UUJ39:UUJ40"/>
    <mergeCell ref="UUO39:UUP39"/>
    <mergeCell ref="UUS39:UUS40"/>
    <mergeCell ref="UUX39:UUY39"/>
    <mergeCell ref="UVB39:UVB40"/>
    <mergeCell ref="UUF40:UUG40"/>
    <mergeCell ref="UUO40:UUP40"/>
    <mergeCell ref="UUX40:UUY40"/>
    <mergeCell ref="UTE39:UTF39"/>
    <mergeCell ref="UTI39:UTI40"/>
    <mergeCell ref="UTN39:UTO39"/>
    <mergeCell ref="UTR39:UTR40"/>
    <mergeCell ref="UTW39:UTX39"/>
    <mergeCell ref="UUA39:UUA40"/>
    <mergeCell ref="UTE40:UTF40"/>
    <mergeCell ref="UTN40:UTO40"/>
    <mergeCell ref="UTW40:UTX40"/>
    <mergeCell ref="USD39:USE39"/>
    <mergeCell ref="USH39:USH40"/>
    <mergeCell ref="USM39:USN39"/>
    <mergeCell ref="USQ39:USQ40"/>
    <mergeCell ref="USV39:USW39"/>
    <mergeCell ref="USZ39:USZ40"/>
    <mergeCell ref="USD40:USE40"/>
    <mergeCell ref="USM40:USN40"/>
    <mergeCell ref="USV40:USW40"/>
    <mergeCell ref="URC39:URD39"/>
    <mergeCell ref="URG39:URG40"/>
    <mergeCell ref="URL39:URM39"/>
    <mergeCell ref="URP39:URP40"/>
    <mergeCell ref="URU39:URV39"/>
    <mergeCell ref="URY39:URY40"/>
    <mergeCell ref="URC40:URD40"/>
    <mergeCell ref="URL40:URM40"/>
    <mergeCell ref="URU40:URV40"/>
    <mergeCell ref="UQB39:UQC39"/>
    <mergeCell ref="UQF39:UQF40"/>
    <mergeCell ref="UQK39:UQL39"/>
    <mergeCell ref="UQO39:UQO40"/>
    <mergeCell ref="UQT39:UQU39"/>
    <mergeCell ref="UQX39:UQX40"/>
    <mergeCell ref="UQB40:UQC40"/>
    <mergeCell ref="UQK40:UQL40"/>
    <mergeCell ref="UQT40:UQU40"/>
    <mergeCell ref="UPA39:UPB39"/>
    <mergeCell ref="UPE39:UPE40"/>
    <mergeCell ref="UPJ39:UPK39"/>
    <mergeCell ref="UPN39:UPN40"/>
    <mergeCell ref="UPS39:UPT39"/>
    <mergeCell ref="UPW39:UPW40"/>
    <mergeCell ref="UPA40:UPB40"/>
    <mergeCell ref="UPJ40:UPK40"/>
    <mergeCell ref="UPS40:UPT40"/>
    <mergeCell ref="UNZ39:UOA39"/>
    <mergeCell ref="UOD39:UOD40"/>
    <mergeCell ref="UOI39:UOJ39"/>
    <mergeCell ref="UOM39:UOM40"/>
    <mergeCell ref="UOR39:UOS39"/>
    <mergeCell ref="UOV39:UOV40"/>
    <mergeCell ref="UNZ40:UOA40"/>
    <mergeCell ref="UOI40:UOJ40"/>
    <mergeCell ref="UOR40:UOS40"/>
    <mergeCell ref="UMY39:UMZ39"/>
    <mergeCell ref="UNC39:UNC40"/>
    <mergeCell ref="UNH39:UNI39"/>
    <mergeCell ref="UNL39:UNL40"/>
    <mergeCell ref="UNQ39:UNR39"/>
    <mergeCell ref="UNU39:UNU40"/>
    <mergeCell ref="UMY40:UMZ40"/>
    <mergeCell ref="UNH40:UNI40"/>
    <mergeCell ref="UNQ40:UNR40"/>
    <mergeCell ref="ULX39:ULY39"/>
    <mergeCell ref="UMB39:UMB40"/>
    <mergeCell ref="UMG39:UMH39"/>
    <mergeCell ref="UMK39:UMK40"/>
    <mergeCell ref="UMP39:UMQ39"/>
    <mergeCell ref="UMT39:UMT40"/>
    <mergeCell ref="ULX40:ULY40"/>
    <mergeCell ref="UMG40:UMH40"/>
    <mergeCell ref="UMP40:UMQ40"/>
    <mergeCell ref="UKW39:UKX39"/>
    <mergeCell ref="ULA39:ULA40"/>
    <mergeCell ref="ULF39:ULG39"/>
    <mergeCell ref="ULJ39:ULJ40"/>
    <mergeCell ref="ULO39:ULP39"/>
    <mergeCell ref="ULS39:ULS40"/>
    <mergeCell ref="UKW40:UKX40"/>
    <mergeCell ref="ULF40:ULG40"/>
    <mergeCell ref="ULO40:ULP40"/>
    <mergeCell ref="UJV39:UJW39"/>
    <mergeCell ref="UJZ39:UJZ40"/>
    <mergeCell ref="UKE39:UKF39"/>
    <mergeCell ref="UKI39:UKI40"/>
    <mergeCell ref="UKN39:UKO39"/>
    <mergeCell ref="UKR39:UKR40"/>
    <mergeCell ref="UJV40:UJW40"/>
    <mergeCell ref="UKE40:UKF40"/>
    <mergeCell ref="UKN40:UKO40"/>
    <mergeCell ref="UIU39:UIV39"/>
    <mergeCell ref="UIY39:UIY40"/>
    <mergeCell ref="UJD39:UJE39"/>
    <mergeCell ref="UJH39:UJH40"/>
    <mergeCell ref="UJM39:UJN39"/>
    <mergeCell ref="UJQ39:UJQ40"/>
    <mergeCell ref="UIU40:UIV40"/>
    <mergeCell ref="UJD40:UJE40"/>
    <mergeCell ref="UJM40:UJN40"/>
    <mergeCell ref="UHT39:UHU39"/>
    <mergeCell ref="UHX39:UHX40"/>
    <mergeCell ref="UIC39:UID39"/>
    <mergeCell ref="UIG39:UIG40"/>
    <mergeCell ref="UIL39:UIM39"/>
    <mergeCell ref="UIP39:UIP40"/>
    <mergeCell ref="UHT40:UHU40"/>
    <mergeCell ref="UIC40:UID40"/>
    <mergeCell ref="UIL40:UIM40"/>
    <mergeCell ref="UGS39:UGT39"/>
    <mergeCell ref="UGW39:UGW40"/>
    <mergeCell ref="UHB39:UHC39"/>
    <mergeCell ref="UHF39:UHF40"/>
    <mergeCell ref="UHK39:UHL39"/>
    <mergeCell ref="UHO39:UHO40"/>
    <mergeCell ref="UGS40:UGT40"/>
    <mergeCell ref="UHB40:UHC40"/>
    <mergeCell ref="UHK40:UHL40"/>
    <mergeCell ref="UFR39:UFS39"/>
    <mergeCell ref="UFV39:UFV40"/>
    <mergeCell ref="UGA39:UGB39"/>
    <mergeCell ref="UGE39:UGE40"/>
    <mergeCell ref="UGJ39:UGK39"/>
    <mergeCell ref="UGN39:UGN40"/>
    <mergeCell ref="UFR40:UFS40"/>
    <mergeCell ref="UGA40:UGB40"/>
    <mergeCell ref="UGJ40:UGK40"/>
    <mergeCell ref="UEQ39:UER39"/>
    <mergeCell ref="UEU39:UEU40"/>
    <mergeCell ref="UEZ39:UFA39"/>
    <mergeCell ref="UFD39:UFD40"/>
    <mergeCell ref="UFI39:UFJ39"/>
    <mergeCell ref="UFM39:UFM40"/>
    <mergeCell ref="UEQ40:UER40"/>
    <mergeCell ref="UEZ40:UFA40"/>
    <mergeCell ref="UFI40:UFJ40"/>
    <mergeCell ref="UDP39:UDQ39"/>
    <mergeCell ref="UDT39:UDT40"/>
    <mergeCell ref="UDY39:UDZ39"/>
    <mergeCell ref="UEC39:UEC40"/>
    <mergeCell ref="UEH39:UEI39"/>
    <mergeCell ref="UEL39:UEL40"/>
    <mergeCell ref="UDP40:UDQ40"/>
    <mergeCell ref="UDY40:UDZ40"/>
    <mergeCell ref="UEH40:UEI40"/>
    <mergeCell ref="UCO39:UCP39"/>
    <mergeCell ref="UCS39:UCS40"/>
    <mergeCell ref="UCX39:UCY39"/>
    <mergeCell ref="UDB39:UDB40"/>
    <mergeCell ref="UDG39:UDH39"/>
    <mergeCell ref="UDK39:UDK40"/>
    <mergeCell ref="UCO40:UCP40"/>
    <mergeCell ref="UCX40:UCY40"/>
    <mergeCell ref="UDG40:UDH40"/>
    <mergeCell ref="UBN39:UBO39"/>
    <mergeCell ref="UBR39:UBR40"/>
    <mergeCell ref="UBW39:UBX39"/>
    <mergeCell ref="UCA39:UCA40"/>
    <mergeCell ref="UCF39:UCG39"/>
    <mergeCell ref="UCJ39:UCJ40"/>
    <mergeCell ref="UBN40:UBO40"/>
    <mergeCell ref="UBW40:UBX40"/>
    <mergeCell ref="UCF40:UCG40"/>
    <mergeCell ref="UAM39:UAN39"/>
    <mergeCell ref="UAQ39:UAQ40"/>
    <mergeCell ref="UAV39:UAW39"/>
    <mergeCell ref="UAZ39:UAZ40"/>
    <mergeCell ref="UBE39:UBF39"/>
    <mergeCell ref="UBI39:UBI40"/>
    <mergeCell ref="UAM40:UAN40"/>
    <mergeCell ref="UAV40:UAW40"/>
    <mergeCell ref="UBE40:UBF40"/>
    <mergeCell ref="TZL39:TZM39"/>
    <mergeCell ref="TZP39:TZP40"/>
    <mergeCell ref="TZU39:TZV39"/>
    <mergeCell ref="TZY39:TZY40"/>
    <mergeCell ref="UAD39:UAE39"/>
    <mergeCell ref="UAH39:UAH40"/>
    <mergeCell ref="TZL40:TZM40"/>
    <mergeCell ref="TZU40:TZV40"/>
    <mergeCell ref="UAD40:UAE40"/>
    <mergeCell ref="TYK39:TYL39"/>
    <mergeCell ref="TYO39:TYO40"/>
    <mergeCell ref="TYT39:TYU39"/>
    <mergeCell ref="TYX39:TYX40"/>
    <mergeCell ref="TZC39:TZD39"/>
    <mergeCell ref="TZG39:TZG40"/>
    <mergeCell ref="TYK40:TYL40"/>
    <mergeCell ref="TYT40:TYU40"/>
    <mergeCell ref="TZC40:TZD40"/>
    <mergeCell ref="TXJ39:TXK39"/>
    <mergeCell ref="TXN39:TXN40"/>
    <mergeCell ref="TXS39:TXT39"/>
    <mergeCell ref="TXW39:TXW40"/>
    <mergeCell ref="TYB39:TYC39"/>
    <mergeCell ref="TYF39:TYF40"/>
    <mergeCell ref="TXJ40:TXK40"/>
    <mergeCell ref="TXS40:TXT40"/>
    <mergeCell ref="TYB40:TYC40"/>
    <mergeCell ref="TWI39:TWJ39"/>
    <mergeCell ref="TWM39:TWM40"/>
    <mergeCell ref="TWR39:TWS39"/>
    <mergeCell ref="TWV39:TWV40"/>
    <mergeCell ref="TXA39:TXB39"/>
    <mergeCell ref="TXE39:TXE40"/>
    <mergeCell ref="TWI40:TWJ40"/>
    <mergeCell ref="TWR40:TWS40"/>
    <mergeCell ref="TXA40:TXB40"/>
    <mergeCell ref="TVH39:TVI39"/>
    <mergeCell ref="TVL39:TVL40"/>
    <mergeCell ref="TVQ39:TVR39"/>
    <mergeCell ref="TVU39:TVU40"/>
    <mergeCell ref="TVZ39:TWA39"/>
    <mergeCell ref="TWD39:TWD40"/>
    <mergeCell ref="TVH40:TVI40"/>
    <mergeCell ref="TVQ40:TVR40"/>
    <mergeCell ref="TVZ40:TWA40"/>
    <mergeCell ref="TUG39:TUH39"/>
    <mergeCell ref="TUK39:TUK40"/>
    <mergeCell ref="TUP39:TUQ39"/>
    <mergeCell ref="TUT39:TUT40"/>
    <mergeCell ref="TUY39:TUZ39"/>
    <mergeCell ref="TVC39:TVC40"/>
    <mergeCell ref="TUG40:TUH40"/>
    <mergeCell ref="TUP40:TUQ40"/>
    <mergeCell ref="TUY40:TUZ40"/>
    <mergeCell ref="TTF39:TTG39"/>
    <mergeCell ref="TTJ39:TTJ40"/>
    <mergeCell ref="TTO39:TTP39"/>
    <mergeCell ref="TTS39:TTS40"/>
    <mergeCell ref="TTX39:TTY39"/>
    <mergeCell ref="TUB39:TUB40"/>
    <mergeCell ref="TTF40:TTG40"/>
    <mergeCell ref="TTO40:TTP40"/>
    <mergeCell ref="TTX40:TTY40"/>
    <mergeCell ref="TSE39:TSF39"/>
    <mergeCell ref="TSI39:TSI40"/>
    <mergeCell ref="TSN39:TSO39"/>
    <mergeCell ref="TSR39:TSR40"/>
    <mergeCell ref="TSW39:TSX39"/>
    <mergeCell ref="TTA39:TTA40"/>
    <mergeCell ref="TSE40:TSF40"/>
    <mergeCell ref="TSN40:TSO40"/>
    <mergeCell ref="TSW40:TSX40"/>
    <mergeCell ref="TRD39:TRE39"/>
    <mergeCell ref="TRH39:TRH40"/>
    <mergeCell ref="TRM39:TRN39"/>
    <mergeCell ref="TRQ39:TRQ40"/>
    <mergeCell ref="TRV39:TRW39"/>
    <mergeCell ref="TRZ39:TRZ40"/>
    <mergeCell ref="TRD40:TRE40"/>
    <mergeCell ref="TRM40:TRN40"/>
    <mergeCell ref="TRV40:TRW40"/>
    <mergeCell ref="TQC39:TQD39"/>
    <mergeCell ref="TQG39:TQG40"/>
    <mergeCell ref="TQL39:TQM39"/>
    <mergeCell ref="TQP39:TQP40"/>
    <mergeCell ref="TQU39:TQV39"/>
    <mergeCell ref="TQY39:TQY40"/>
    <mergeCell ref="TQC40:TQD40"/>
    <mergeCell ref="TQL40:TQM40"/>
    <mergeCell ref="TQU40:TQV40"/>
    <mergeCell ref="TPB39:TPC39"/>
    <mergeCell ref="TPF39:TPF40"/>
    <mergeCell ref="TPK39:TPL39"/>
    <mergeCell ref="TPO39:TPO40"/>
    <mergeCell ref="TPT39:TPU39"/>
    <mergeCell ref="TPX39:TPX40"/>
    <mergeCell ref="TPB40:TPC40"/>
    <mergeCell ref="TPK40:TPL40"/>
    <mergeCell ref="TPT40:TPU40"/>
    <mergeCell ref="TOA39:TOB39"/>
    <mergeCell ref="TOE39:TOE40"/>
    <mergeCell ref="TOJ39:TOK39"/>
    <mergeCell ref="TON39:TON40"/>
    <mergeCell ref="TOS39:TOT39"/>
    <mergeCell ref="TOW39:TOW40"/>
    <mergeCell ref="TOA40:TOB40"/>
    <mergeCell ref="TOJ40:TOK40"/>
    <mergeCell ref="TOS40:TOT40"/>
    <mergeCell ref="TMZ39:TNA39"/>
    <mergeCell ref="TND39:TND40"/>
    <mergeCell ref="TNI39:TNJ39"/>
    <mergeCell ref="TNM39:TNM40"/>
    <mergeCell ref="TNR39:TNS39"/>
    <mergeCell ref="TNV39:TNV40"/>
    <mergeCell ref="TMZ40:TNA40"/>
    <mergeCell ref="TNI40:TNJ40"/>
    <mergeCell ref="TNR40:TNS40"/>
    <mergeCell ref="TLY39:TLZ39"/>
    <mergeCell ref="TMC39:TMC40"/>
    <mergeCell ref="TMH39:TMI39"/>
    <mergeCell ref="TML39:TML40"/>
    <mergeCell ref="TMQ39:TMR39"/>
    <mergeCell ref="TMU39:TMU40"/>
    <mergeCell ref="TLY40:TLZ40"/>
    <mergeCell ref="TMH40:TMI40"/>
    <mergeCell ref="TMQ40:TMR40"/>
    <mergeCell ref="TKX39:TKY39"/>
    <mergeCell ref="TLB39:TLB40"/>
    <mergeCell ref="TLG39:TLH39"/>
    <mergeCell ref="TLK39:TLK40"/>
    <mergeCell ref="TLP39:TLQ39"/>
    <mergeCell ref="TLT39:TLT40"/>
    <mergeCell ref="TKX40:TKY40"/>
    <mergeCell ref="TLG40:TLH40"/>
    <mergeCell ref="TLP40:TLQ40"/>
    <mergeCell ref="TJW39:TJX39"/>
    <mergeCell ref="TKA39:TKA40"/>
    <mergeCell ref="TKF39:TKG39"/>
    <mergeCell ref="TKJ39:TKJ40"/>
    <mergeCell ref="TKO39:TKP39"/>
    <mergeCell ref="TKS39:TKS40"/>
    <mergeCell ref="TJW40:TJX40"/>
    <mergeCell ref="TKF40:TKG40"/>
    <mergeCell ref="TKO40:TKP40"/>
    <mergeCell ref="TIV39:TIW39"/>
    <mergeCell ref="TIZ39:TIZ40"/>
    <mergeCell ref="TJE39:TJF39"/>
    <mergeCell ref="TJI39:TJI40"/>
    <mergeCell ref="TJN39:TJO39"/>
    <mergeCell ref="TJR39:TJR40"/>
    <mergeCell ref="TIV40:TIW40"/>
    <mergeCell ref="TJE40:TJF40"/>
    <mergeCell ref="TJN40:TJO40"/>
    <mergeCell ref="THU39:THV39"/>
    <mergeCell ref="THY39:THY40"/>
    <mergeCell ref="TID39:TIE39"/>
    <mergeCell ref="TIH39:TIH40"/>
    <mergeCell ref="TIM39:TIN39"/>
    <mergeCell ref="TIQ39:TIQ40"/>
    <mergeCell ref="THU40:THV40"/>
    <mergeCell ref="TID40:TIE40"/>
    <mergeCell ref="TIM40:TIN40"/>
    <mergeCell ref="TGT39:TGU39"/>
    <mergeCell ref="TGX39:TGX40"/>
    <mergeCell ref="THC39:THD39"/>
    <mergeCell ref="THG39:THG40"/>
    <mergeCell ref="THL39:THM39"/>
    <mergeCell ref="THP39:THP40"/>
    <mergeCell ref="TGT40:TGU40"/>
    <mergeCell ref="THC40:THD40"/>
    <mergeCell ref="THL40:THM40"/>
    <mergeCell ref="TFS39:TFT39"/>
    <mergeCell ref="TFW39:TFW40"/>
    <mergeCell ref="TGB39:TGC39"/>
    <mergeCell ref="TGF39:TGF40"/>
    <mergeCell ref="TGK39:TGL39"/>
    <mergeCell ref="TGO39:TGO40"/>
    <mergeCell ref="TFS40:TFT40"/>
    <mergeCell ref="TGB40:TGC40"/>
    <mergeCell ref="TGK40:TGL40"/>
    <mergeCell ref="TER39:TES39"/>
    <mergeCell ref="TEV39:TEV40"/>
    <mergeCell ref="TFA39:TFB39"/>
    <mergeCell ref="TFE39:TFE40"/>
    <mergeCell ref="TFJ39:TFK39"/>
    <mergeCell ref="TFN39:TFN40"/>
    <mergeCell ref="TER40:TES40"/>
    <mergeCell ref="TFA40:TFB40"/>
    <mergeCell ref="TFJ40:TFK40"/>
    <mergeCell ref="TDQ39:TDR39"/>
    <mergeCell ref="TDU39:TDU40"/>
    <mergeCell ref="TDZ39:TEA39"/>
    <mergeCell ref="TED39:TED40"/>
    <mergeCell ref="TEI39:TEJ39"/>
    <mergeCell ref="TEM39:TEM40"/>
    <mergeCell ref="TDQ40:TDR40"/>
    <mergeCell ref="TDZ40:TEA40"/>
    <mergeCell ref="TEI40:TEJ40"/>
    <mergeCell ref="TCP39:TCQ39"/>
    <mergeCell ref="TCT39:TCT40"/>
    <mergeCell ref="TCY39:TCZ39"/>
    <mergeCell ref="TDC39:TDC40"/>
    <mergeCell ref="TDH39:TDI39"/>
    <mergeCell ref="TDL39:TDL40"/>
    <mergeCell ref="TCP40:TCQ40"/>
    <mergeCell ref="TCY40:TCZ40"/>
    <mergeCell ref="TDH40:TDI40"/>
    <mergeCell ref="TBO39:TBP39"/>
    <mergeCell ref="TBS39:TBS40"/>
    <mergeCell ref="TBX39:TBY39"/>
    <mergeCell ref="TCB39:TCB40"/>
    <mergeCell ref="TCG39:TCH39"/>
    <mergeCell ref="TCK39:TCK40"/>
    <mergeCell ref="TBO40:TBP40"/>
    <mergeCell ref="TBX40:TBY40"/>
    <mergeCell ref="TCG40:TCH40"/>
    <mergeCell ref="TAN39:TAO39"/>
    <mergeCell ref="TAR39:TAR40"/>
    <mergeCell ref="TAW39:TAX39"/>
    <mergeCell ref="TBA39:TBA40"/>
    <mergeCell ref="TBF39:TBG39"/>
    <mergeCell ref="TBJ39:TBJ40"/>
    <mergeCell ref="TAN40:TAO40"/>
    <mergeCell ref="TAW40:TAX40"/>
    <mergeCell ref="TBF40:TBG40"/>
    <mergeCell ref="SZM39:SZN39"/>
    <mergeCell ref="SZQ39:SZQ40"/>
    <mergeCell ref="SZV39:SZW39"/>
    <mergeCell ref="SZZ39:SZZ40"/>
    <mergeCell ref="TAE39:TAF39"/>
    <mergeCell ref="TAI39:TAI40"/>
    <mergeCell ref="SZM40:SZN40"/>
    <mergeCell ref="SZV40:SZW40"/>
    <mergeCell ref="TAE40:TAF40"/>
    <mergeCell ref="SYL39:SYM39"/>
    <mergeCell ref="SYP39:SYP40"/>
    <mergeCell ref="SYU39:SYV39"/>
    <mergeCell ref="SYY39:SYY40"/>
    <mergeCell ref="SZD39:SZE39"/>
    <mergeCell ref="SZH39:SZH40"/>
    <mergeCell ref="SYL40:SYM40"/>
    <mergeCell ref="SYU40:SYV40"/>
    <mergeCell ref="SZD40:SZE40"/>
    <mergeCell ref="SXK39:SXL39"/>
    <mergeCell ref="SXO39:SXO40"/>
    <mergeCell ref="SXT39:SXU39"/>
    <mergeCell ref="SXX39:SXX40"/>
    <mergeCell ref="SYC39:SYD39"/>
    <mergeCell ref="SYG39:SYG40"/>
    <mergeCell ref="SXK40:SXL40"/>
    <mergeCell ref="SXT40:SXU40"/>
    <mergeCell ref="SYC40:SYD40"/>
    <mergeCell ref="SWJ39:SWK39"/>
    <mergeCell ref="SWN39:SWN40"/>
    <mergeCell ref="SWS39:SWT39"/>
    <mergeCell ref="SWW39:SWW40"/>
    <mergeCell ref="SXB39:SXC39"/>
    <mergeCell ref="SXF39:SXF40"/>
    <mergeCell ref="SWJ40:SWK40"/>
    <mergeCell ref="SWS40:SWT40"/>
    <mergeCell ref="SXB40:SXC40"/>
    <mergeCell ref="SVI39:SVJ39"/>
    <mergeCell ref="SVM39:SVM40"/>
    <mergeCell ref="SVR39:SVS39"/>
    <mergeCell ref="SVV39:SVV40"/>
    <mergeCell ref="SWA39:SWB39"/>
    <mergeCell ref="SWE39:SWE40"/>
    <mergeCell ref="SVI40:SVJ40"/>
    <mergeCell ref="SVR40:SVS40"/>
    <mergeCell ref="SWA40:SWB40"/>
    <mergeCell ref="SUH39:SUI39"/>
    <mergeCell ref="SUL39:SUL40"/>
    <mergeCell ref="SUQ39:SUR39"/>
    <mergeCell ref="SUU39:SUU40"/>
    <mergeCell ref="SUZ39:SVA39"/>
    <mergeCell ref="SVD39:SVD40"/>
    <mergeCell ref="SUH40:SUI40"/>
    <mergeCell ref="SUQ40:SUR40"/>
    <mergeCell ref="SUZ40:SVA40"/>
    <mergeCell ref="STG39:STH39"/>
    <mergeCell ref="STK39:STK40"/>
    <mergeCell ref="STP39:STQ39"/>
    <mergeCell ref="STT39:STT40"/>
    <mergeCell ref="STY39:STZ39"/>
    <mergeCell ref="SUC39:SUC40"/>
    <mergeCell ref="STG40:STH40"/>
    <mergeCell ref="STP40:STQ40"/>
    <mergeCell ref="STY40:STZ40"/>
    <mergeCell ref="SSF39:SSG39"/>
    <mergeCell ref="SSJ39:SSJ40"/>
    <mergeCell ref="SSO39:SSP39"/>
    <mergeCell ref="SSS39:SSS40"/>
    <mergeCell ref="SSX39:SSY39"/>
    <mergeCell ref="STB39:STB40"/>
    <mergeCell ref="SSF40:SSG40"/>
    <mergeCell ref="SSO40:SSP40"/>
    <mergeCell ref="SSX40:SSY40"/>
    <mergeCell ref="SRE39:SRF39"/>
    <mergeCell ref="SRI39:SRI40"/>
    <mergeCell ref="SRN39:SRO39"/>
    <mergeCell ref="SRR39:SRR40"/>
    <mergeCell ref="SRW39:SRX39"/>
    <mergeCell ref="SSA39:SSA40"/>
    <mergeCell ref="SRE40:SRF40"/>
    <mergeCell ref="SRN40:SRO40"/>
    <mergeCell ref="SRW40:SRX40"/>
    <mergeCell ref="SQD39:SQE39"/>
    <mergeCell ref="SQH39:SQH40"/>
    <mergeCell ref="SQM39:SQN39"/>
    <mergeCell ref="SQQ39:SQQ40"/>
    <mergeCell ref="SQV39:SQW39"/>
    <mergeCell ref="SQZ39:SQZ40"/>
    <mergeCell ref="SQD40:SQE40"/>
    <mergeCell ref="SQM40:SQN40"/>
    <mergeCell ref="SQV40:SQW40"/>
    <mergeCell ref="SPC39:SPD39"/>
    <mergeCell ref="SPG39:SPG40"/>
    <mergeCell ref="SPL39:SPM39"/>
    <mergeCell ref="SPP39:SPP40"/>
    <mergeCell ref="SPU39:SPV39"/>
    <mergeCell ref="SPY39:SPY40"/>
    <mergeCell ref="SPC40:SPD40"/>
    <mergeCell ref="SPL40:SPM40"/>
    <mergeCell ref="SPU40:SPV40"/>
    <mergeCell ref="SOB39:SOC39"/>
    <mergeCell ref="SOF39:SOF40"/>
    <mergeCell ref="SOK39:SOL39"/>
    <mergeCell ref="SOO39:SOO40"/>
    <mergeCell ref="SOT39:SOU39"/>
    <mergeCell ref="SOX39:SOX40"/>
    <mergeCell ref="SOB40:SOC40"/>
    <mergeCell ref="SOK40:SOL40"/>
    <mergeCell ref="SOT40:SOU40"/>
    <mergeCell ref="SNA39:SNB39"/>
    <mergeCell ref="SNE39:SNE40"/>
    <mergeCell ref="SNJ39:SNK39"/>
    <mergeCell ref="SNN39:SNN40"/>
    <mergeCell ref="SNS39:SNT39"/>
    <mergeCell ref="SNW39:SNW40"/>
    <mergeCell ref="SNA40:SNB40"/>
    <mergeCell ref="SNJ40:SNK40"/>
    <mergeCell ref="SNS40:SNT40"/>
    <mergeCell ref="SLZ39:SMA39"/>
    <mergeCell ref="SMD39:SMD40"/>
    <mergeCell ref="SMI39:SMJ39"/>
    <mergeCell ref="SMM39:SMM40"/>
    <mergeCell ref="SMR39:SMS39"/>
    <mergeCell ref="SMV39:SMV40"/>
    <mergeCell ref="SLZ40:SMA40"/>
    <mergeCell ref="SMI40:SMJ40"/>
    <mergeCell ref="SMR40:SMS40"/>
    <mergeCell ref="SKY39:SKZ39"/>
    <mergeCell ref="SLC39:SLC40"/>
    <mergeCell ref="SLH39:SLI39"/>
    <mergeCell ref="SLL39:SLL40"/>
    <mergeCell ref="SLQ39:SLR39"/>
    <mergeCell ref="SLU39:SLU40"/>
    <mergeCell ref="SKY40:SKZ40"/>
    <mergeCell ref="SLH40:SLI40"/>
    <mergeCell ref="SLQ40:SLR40"/>
    <mergeCell ref="SJX39:SJY39"/>
    <mergeCell ref="SKB39:SKB40"/>
    <mergeCell ref="SKG39:SKH39"/>
    <mergeCell ref="SKK39:SKK40"/>
    <mergeCell ref="SKP39:SKQ39"/>
    <mergeCell ref="SKT39:SKT40"/>
    <mergeCell ref="SJX40:SJY40"/>
    <mergeCell ref="SKG40:SKH40"/>
    <mergeCell ref="SKP40:SKQ40"/>
    <mergeCell ref="SIW39:SIX39"/>
    <mergeCell ref="SJA39:SJA40"/>
    <mergeCell ref="SJF39:SJG39"/>
    <mergeCell ref="SJJ39:SJJ40"/>
    <mergeCell ref="SJO39:SJP39"/>
    <mergeCell ref="SJS39:SJS40"/>
    <mergeCell ref="SIW40:SIX40"/>
    <mergeCell ref="SJF40:SJG40"/>
    <mergeCell ref="SJO40:SJP40"/>
    <mergeCell ref="SHV39:SHW39"/>
    <mergeCell ref="SHZ39:SHZ40"/>
    <mergeCell ref="SIE39:SIF39"/>
    <mergeCell ref="SII39:SII40"/>
    <mergeCell ref="SIN39:SIO39"/>
    <mergeCell ref="SIR39:SIR40"/>
    <mergeCell ref="SHV40:SHW40"/>
    <mergeCell ref="SIE40:SIF40"/>
    <mergeCell ref="SIN40:SIO40"/>
    <mergeCell ref="SGU39:SGV39"/>
    <mergeCell ref="SGY39:SGY40"/>
    <mergeCell ref="SHD39:SHE39"/>
    <mergeCell ref="SHH39:SHH40"/>
    <mergeCell ref="SHM39:SHN39"/>
    <mergeCell ref="SHQ39:SHQ40"/>
    <mergeCell ref="SGU40:SGV40"/>
    <mergeCell ref="SHD40:SHE40"/>
    <mergeCell ref="SHM40:SHN40"/>
    <mergeCell ref="SFT39:SFU39"/>
    <mergeCell ref="SFX39:SFX40"/>
    <mergeCell ref="SGC39:SGD39"/>
    <mergeCell ref="SGG39:SGG40"/>
    <mergeCell ref="SGL39:SGM39"/>
    <mergeCell ref="SGP39:SGP40"/>
    <mergeCell ref="SFT40:SFU40"/>
    <mergeCell ref="SGC40:SGD40"/>
    <mergeCell ref="SGL40:SGM40"/>
    <mergeCell ref="SES39:SET39"/>
    <mergeCell ref="SEW39:SEW40"/>
    <mergeCell ref="SFB39:SFC39"/>
    <mergeCell ref="SFF39:SFF40"/>
    <mergeCell ref="SFK39:SFL39"/>
    <mergeCell ref="SFO39:SFO40"/>
    <mergeCell ref="SES40:SET40"/>
    <mergeCell ref="SFB40:SFC40"/>
    <mergeCell ref="SFK40:SFL40"/>
    <mergeCell ref="SDR39:SDS39"/>
    <mergeCell ref="SDV39:SDV40"/>
    <mergeCell ref="SEA39:SEB39"/>
    <mergeCell ref="SEE39:SEE40"/>
    <mergeCell ref="SEJ39:SEK39"/>
    <mergeCell ref="SEN39:SEN40"/>
    <mergeCell ref="SDR40:SDS40"/>
    <mergeCell ref="SEA40:SEB40"/>
    <mergeCell ref="SEJ40:SEK40"/>
    <mergeCell ref="SCQ39:SCR39"/>
    <mergeCell ref="SCU39:SCU40"/>
    <mergeCell ref="SCZ39:SDA39"/>
    <mergeCell ref="SDD39:SDD40"/>
    <mergeCell ref="SDI39:SDJ39"/>
    <mergeCell ref="SDM39:SDM40"/>
    <mergeCell ref="SCQ40:SCR40"/>
    <mergeCell ref="SCZ40:SDA40"/>
    <mergeCell ref="SDI40:SDJ40"/>
    <mergeCell ref="SBP39:SBQ39"/>
    <mergeCell ref="SBT39:SBT40"/>
    <mergeCell ref="SBY39:SBZ39"/>
    <mergeCell ref="SCC39:SCC40"/>
    <mergeCell ref="SCH39:SCI39"/>
    <mergeCell ref="SCL39:SCL40"/>
    <mergeCell ref="SBP40:SBQ40"/>
    <mergeCell ref="SBY40:SBZ40"/>
    <mergeCell ref="SCH40:SCI40"/>
    <mergeCell ref="SAO39:SAP39"/>
    <mergeCell ref="SAS39:SAS40"/>
    <mergeCell ref="SAX39:SAY39"/>
    <mergeCell ref="SBB39:SBB40"/>
    <mergeCell ref="SBG39:SBH39"/>
    <mergeCell ref="SBK39:SBK40"/>
    <mergeCell ref="SAO40:SAP40"/>
    <mergeCell ref="SAX40:SAY40"/>
    <mergeCell ref="SBG40:SBH40"/>
    <mergeCell ref="RZN39:RZO39"/>
    <mergeCell ref="RZR39:RZR40"/>
    <mergeCell ref="RZW39:RZX39"/>
    <mergeCell ref="SAA39:SAA40"/>
    <mergeCell ref="SAF39:SAG39"/>
    <mergeCell ref="SAJ39:SAJ40"/>
    <mergeCell ref="RZN40:RZO40"/>
    <mergeCell ref="RZW40:RZX40"/>
    <mergeCell ref="SAF40:SAG40"/>
    <mergeCell ref="RYM39:RYN39"/>
    <mergeCell ref="RYQ39:RYQ40"/>
    <mergeCell ref="RYV39:RYW39"/>
    <mergeCell ref="RYZ39:RYZ40"/>
    <mergeCell ref="RZE39:RZF39"/>
    <mergeCell ref="RZI39:RZI40"/>
    <mergeCell ref="RYM40:RYN40"/>
    <mergeCell ref="RYV40:RYW40"/>
    <mergeCell ref="RZE40:RZF40"/>
    <mergeCell ref="RXL39:RXM39"/>
    <mergeCell ref="RXP39:RXP40"/>
    <mergeCell ref="RXU39:RXV39"/>
    <mergeCell ref="RXY39:RXY40"/>
    <mergeCell ref="RYD39:RYE39"/>
    <mergeCell ref="RYH39:RYH40"/>
    <mergeCell ref="RXL40:RXM40"/>
    <mergeCell ref="RXU40:RXV40"/>
    <mergeCell ref="RYD40:RYE40"/>
    <mergeCell ref="RWK39:RWL39"/>
    <mergeCell ref="RWO39:RWO40"/>
    <mergeCell ref="RWT39:RWU39"/>
    <mergeCell ref="RWX39:RWX40"/>
    <mergeCell ref="RXC39:RXD39"/>
    <mergeCell ref="RXG39:RXG40"/>
    <mergeCell ref="RWK40:RWL40"/>
    <mergeCell ref="RWT40:RWU40"/>
    <mergeCell ref="RXC40:RXD40"/>
    <mergeCell ref="RVJ39:RVK39"/>
    <mergeCell ref="RVN39:RVN40"/>
    <mergeCell ref="RVS39:RVT39"/>
    <mergeCell ref="RVW39:RVW40"/>
    <mergeCell ref="RWB39:RWC39"/>
    <mergeCell ref="RWF39:RWF40"/>
    <mergeCell ref="RVJ40:RVK40"/>
    <mergeCell ref="RVS40:RVT40"/>
    <mergeCell ref="RWB40:RWC40"/>
    <mergeCell ref="RUI39:RUJ39"/>
    <mergeCell ref="RUM39:RUM40"/>
    <mergeCell ref="RUR39:RUS39"/>
    <mergeCell ref="RUV39:RUV40"/>
    <mergeCell ref="RVA39:RVB39"/>
    <mergeCell ref="RVE39:RVE40"/>
    <mergeCell ref="RUI40:RUJ40"/>
    <mergeCell ref="RUR40:RUS40"/>
    <mergeCell ref="RVA40:RVB40"/>
    <mergeCell ref="RTH39:RTI39"/>
    <mergeCell ref="RTL39:RTL40"/>
    <mergeCell ref="RTQ39:RTR39"/>
    <mergeCell ref="RTU39:RTU40"/>
    <mergeCell ref="RTZ39:RUA39"/>
    <mergeCell ref="RUD39:RUD40"/>
    <mergeCell ref="RTH40:RTI40"/>
    <mergeCell ref="RTQ40:RTR40"/>
    <mergeCell ref="RTZ40:RUA40"/>
    <mergeCell ref="RSG39:RSH39"/>
    <mergeCell ref="RSK39:RSK40"/>
    <mergeCell ref="RSP39:RSQ39"/>
    <mergeCell ref="RST39:RST40"/>
    <mergeCell ref="RSY39:RSZ39"/>
    <mergeCell ref="RTC39:RTC40"/>
    <mergeCell ref="RSG40:RSH40"/>
    <mergeCell ref="RSP40:RSQ40"/>
    <mergeCell ref="RSY40:RSZ40"/>
    <mergeCell ref="RRF39:RRG39"/>
    <mergeCell ref="RRJ39:RRJ40"/>
    <mergeCell ref="RRO39:RRP39"/>
    <mergeCell ref="RRS39:RRS40"/>
    <mergeCell ref="RRX39:RRY39"/>
    <mergeCell ref="RSB39:RSB40"/>
    <mergeCell ref="RRF40:RRG40"/>
    <mergeCell ref="RRO40:RRP40"/>
    <mergeCell ref="RRX40:RRY40"/>
    <mergeCell ref="RQE39:RQF39"/>
    <mergeCell ref="RQI39:RQI40"/>
    <mergeCell ref="RQN39:RQO39"/>
    <mergeCell ref="RQR39:RQR40"/>
    <mergeCell ref="RQW39:RQX39"/>
    <mergeCell ref="RRA39:RRA40"/>
    <mergeCell ref="RQE40:RQF40"/>
    <mergeCell ref="RQN40:RQO40"/>
    <mergeCell ref="RQW40:RQX40"/>
    <mergeCell ref="RPD39:RPE39"/>
    <mergeCell ref="RPH39:RPH40"/>
    <mergeCell ref="RPM39:RPN39"/>
    <mergeCell ref="RPQ39:RPQ40"/>
    <mergeCell ref="RPV39:RPW39"/>
    <mergeCell ref="RPZ39:RPZ40"/>
    <mergeCell ref="RPD40:RPE40"/>
    <mergeCell ref="RPM40:RPN40"/>
    <mergeCell ref="RPV40:RPW40"/>
    <mergeCell ref="ROC39:ROD39"/>
    <mergeCell ref="ROG39:ROG40"/>
    <mergeCell ref="ROL39:ROM39"/>
    <mergeCell ref="ROP39:ROP40"/>
    <mergeCell ref="ROU39:ROV39"/>
    <mergeCell ref="ROY39:ROY40"/>
    <mergeCell ref="ROC40:ROD40"/>
    <mergeCell ref="ROL40:ROM40"/>
    <mergeCell ref="ROU40:ROV40"/>
    <mergeCell ref="RNB39:RNC39"/>
    <mergeCell ref="RNF39:RNF40"/>
    <mergeCell ref="RNK39:RNL39"/>
    <mergeCell ref="RNO39:RNO40"/>
    <mergeCell ref="RNT39:RNU39"/>
    <mergeCell ref="RNX39:RNX40"/>
    <mergeCell ref="RNB40:RNC40"/>
    <mergeCell ref="RNK40:RNL40"/>
    <mergeCell ref="RNT40:RNU40"/>
    <mergeCell ref="RMA39:RMB39"/>
    <mergeCell ref="RME39:RME40"/>
    <mergeCell ref="RMJ39:RMK39"/>
    <mergeCell ref="RMN39:RMN40"/>
    <mergeCell ref="RMS39:RMT39"/>
    <mergeCell ref="RMW39:RMW40"/>
    <mergeCell ref="RMA40:RMB40"/>
    <mergeCell ref="RMJ40:RMK40"/>
    <mergeCell ref="RMS40:RMT40"/>
    <mergeCell ref="RKZ39:RLA39"/>
    <mergeCell ref="RLD39:RLD40"/>
    <mergeCell ref="RLI39:RLJ39"/>
    <mergeCell ref="RLM39:RLM40"/>
    <mergeCell ref="RLR39:RLS39"/>
    <mergeCell ref="RLV39:RLV40"/>
    <mergeCell ref="RKZ40:RLA40"/>
    <mergeCell ref="RLI40:RLJ40"/>
    <mergeCell ref="RLR40:RLS40"/>
    <mergeCell ref="RJY39:RJZ39"/>
    <mergeCell ref="RKC39:RKC40"/>
    <mergeCell ref="RKH39:RKI39"/>
    <mergeCell ref="RKL39:RKL40"/>
    <mergeCell ref="RKQ39:RKR39"/>
    <mergeCell ref="RKU39:RKU40"/>
    <mergeCell ref="RJY40:RJZ40"/>
    <mergeCell ref="RKH40:RKI40"/>
    <mergeCell ref="RKQ40:RKR40"/>
    <mergeCell ref="RIX39:RIY39"/>
    <mergeCell ref="RJB39:RJB40"/>
    <mergeCell ref="RJG39:RJH39"/>
    <mergeCell ref="RJK39:RJK40"/>
    <mergeCell ref="RJP39:RJQ39"/>
    <mergeCell ref="RJT39:RJT40"/>
    <mergeCell ref="RIX40:RIY40"/>
    <mergeCell ref="RJG40:RJH40"/>
    <mergeCell ref="RJP40:RJQ40"/>
    <mergeCell ref="RHW39:RHX39"/>
    <mergeCell ref="RIA39:RIA40"/>
    <mergeCell ref="RIF39:RIG39"/>
    <mergeCell ref="RIJ39:RIJ40"/>
    <mergeCell ref="RIO39:RIP39"/>
    <mergeCell ref="RIS39:RIS40"/>
    <mergeCell ref="RHW40:RHX40"/>
    <mergeCell ref="RIF40:RIG40"/>
    <mergeCell ref="RIO40:RIP40"/>
    <mergeCell ref="RGV39:RGW39"/>
    <mergeCell ref="RGZ39:RGZ40"/>
    <mergeCell ref="RHE39:RHF39"/>
    <mergeCell ref="RHI39:RHI40"/>
    <mergeCell ref="RHN39:RHO39"/>
    <mergeCell ref="RHR39:RHR40"/>
    <mergeCell ref="RGV40:RGW40"/>
    <mergeCell ref="RHE40:RHF40"/>
    <mergeCell ref="RHN40:RHO40"/>
    <mergeCell ref="RFU39:RFV39"/>
    <mergeCell ref="RFY39:RFY40"/>
    <mergeCell ref="RGD39:RGE39"/>
    <mergeCell ref="RGH39:RGH40"/>
    <mergeCell ref="RGM39:RGN39"/>
    <mergeCell ref="RGQ39:RGQ40"/>
    <mergeCell ref="RFU40:RFV40"/>
    <mergeCell ref="RGD40:RGE40"/>
    <mergeCell ref="RGM40:RGN40"/>
    <mergeCell ref="RET39:REU39"/>
    <mergeCell ref="REX39:REX40"/>
    <mergeCell ref="RFC39:RFD39"/>
    <mergeCell ref="RFG39:RFG40"/>
    <mergeCell ref="RFL39:RFM39"/>
    <mergeCell ref="RFP39:RFP40"/>
    <mergeCell ref="RET40:REU40"/>
    <mergeCell ref="RFC40:RFD40"/>
    <mergeCell ref="RFL40:RFM40"/>
    <mergeCell ref="RDS39:RDT39"/>
    <mergeCell ref="RDW39:RDW40"/>
    <mergeCell ref="REB39:REC39"/>
    <mergeCell ref="REF39:REF40"/>
    <mergeCell ref="REK39:REL39"/>
    <mergeCell ref="REO39:REO40"/>
    <mergeCell ref="RDS40:RDT40"/>
    <mergeCell ref="REB40:REC40"/>
    <mergeCell ref="REK40:REL40"/>
    <mergeCell ref="RCR39:RCS39"/>
    <mergeCell ref="RCV39:RCV40"/>
    <mergeCell ref="RDA39:RDB39"/>
    <mergeCell ref="RDE39:RDE40"/>
    <mergeCell ref="RDJ39:RDK39"/>
    <mergeCell ref="RDN39:RDN40"/>
    <mergeCell ref="RCR40:RCS40"/>
    <mergeCell ref="RDA40:RDB40"/>
    <mergeCell ref="RDJ40:RDK40"/>
    <mergeCell ref="RBQ39:RBR39"/>
    <mergeCell ref="RBU39:RBU40"/>
    <mergeCell ref="RBZ39:RCA39"/>
    <mergeCell ref="RCD39:RCD40"/>
    <mergeCell ref="RCI39:RCJ39"/>
    <mergeCell ref="RCM39:RCM40"/>
    <mergeCell ref="RBQ40:RBR40"/>
    <mergeCell ref="RBZ40:RCA40"/>
    <mergeCell ref="RCI40:RCJ40"/>
    <mergeCell ref="RAP39:RAQ39"/>
    <mergeCell ref="RAT39:RAT40"/>
    <mergeCell ref="RAY39:RAZ39"/>
    <mergeCell ref="RBC39:RBC40"/>
    <mergeCell ref="RBH39:RBI39"/>
    <mergeCell ref="RBL39:RBL40"/>
    <mergeCell ref="RAP40:RAQ40"/>
    <mergeCell ref="RAY40:RAZ40"/>
    <mergeCell ref="RBH40:RBI40"/>
    <mergeCell ref="QZO39:QZP39"/>
    <mergeCell ref="QZS39:QZS40"/>
    <mergeCell ref="QZX39:QZY39"/>
    <mergeCell ref="RAB39:RAB40"/>
    <mergeCell ref="RAG39:RAH39"/>
    <mergeCell ref="RAK39:RAK40"/>
    <mergeCell ref="QZO40:QZP40"/>
    <mergeCell ref="QZX40:QZY40"/>
    <mergeCell ref="RAG40:RAH40"/>
    <mergeCell ref="QYN39:QYO39"/>
    <mergeCell ref="QYR39:QYR40"/>
    <mergeCell ref="QYW39:QYX39"/>
    <mergeCell ref="QZA39:QZA40"/>
    <mergeCell ref="QZF39:QZG39"/>
    <mergeCell ref="QZJ39:QZJ40"/>
    <mergeCell ref="QYN40:QYO40"/>
    <mergeCell ref="QYW40:QYX40"/>
    <mergeCell ref="QZF40:QZG40"/>
    <mergeCell ref="QXM39:QXN39"/>
    <mergeCell ref="QXQ39:QXQ40"/>
    <mergeCell ref="QXV39:QXW39"/>
    <mergeCell ref="QXZ39:QXZ40"/>
    <mergeCell ref="QYE39:QYF39"/>
    <mergeCell ref="QYI39:QYI40"/>
    <mergeCell ref="QXM40:QXN40"/>
    <mergeCell ref="QXV40:QXW40"/>
    <mergeCell ref="QYE40:QYF40"/>
    <mergeCell ref="QWL39:QWM39"/>
    <mergeCell ref="QWP39:QWP40"/>
    <mergeCell ref="QWU39:QWV39"/>
    <mergeCell ref="QWY39:QWY40"/>
    <mergeCell ref="QXD39:QXE39"/>
    <mergeCell ref="QXH39:QXH40"/>
    <mergeCell ref="QWL40:QWM40"/>
    <mergeCell ref="QWU40:QWV40"/>
    <mergeCell ref="QXD40:QXE40"/>
    <mergeCell ref="QVK39:QVL39"/>
    <mergeCell ref="QVO39:QVO40"/>
    <mergeCell ref="QVT39:QVU39"/>
    <mergeCell ref="QVX39:QVX40"/>
    <mergeCell ref="QWC39:QWD39"/>
    <mergeCell ref="QWG39:QWG40"/>
    <mergeCell ref="QVK40:QVL40"/>
    <mergeCell ref="QVT40:QVU40"/>
    <mergeCell ref="QWC40:QWD40"/>
    <mergeCell ref="QUJ39:QUK39"/>
    <mergeCell ref="QUN39:QUN40"/>
    <mergeCell ref="QUS39:QUT39"/>
    <mergeCell ref="QUW39:QUW40"/>
    <mergeCell ref="QVB39:QVC39"/>
    <mergeCell ref="QVF39:QVF40"/>
    <mergeCell ref="QUJ40:QUK40"/>
    <mergeCell ref="QUS40:QUT40"/>
    <mergeCell ref="QVB40:QVC40"/>
    <mergeCell ref="QTI39:QTJ39"/>
    <mergeCell ref="QTM39:QTM40"/>
    <mergeCell ref="QTR39:QTS39"/>
    <mergeCell ref="QTV39:QTV40"/>
    <mergeCell ref="QUA39:QUB39"/>
    <mergeCell ref="QUE39:QUE40"/>
    <mergeCell ref="QTI40:QTJ40"/>
    <mergeCell ref="QTR40:QTS40"/>
    <mergeCell ref="QUA40:QUB40"/>
    <mergeCell ref="QSH39:QSI39"/>
    <mergeCell ref="QSL39:QSL40"/>
    <mergeCell ref="QSQ39:QSR39"/>
    <mergeCell ref="QSU39:QSU40"/>
    <mergeCell ref="QSZ39:QTA39"/>
    <mergeCell ref="QTD39:QTD40"/>
    <mergeCell ref="QSH40:QSI40"/>
    <mergeCell ref="QSQ40:QSR40"/>
    <mergeCell ref="QSZ40:QTA40"/>
    <mergeCell ref="QRG39:QRH39"/>
    <mergeCell ref="QRK39:QRK40"/>
    <mergeCell ref="QRP39:QRQ39"/>
    <mergeCell ref="QRT39:QRT40"/>
    <mergeCell ref="QRY39:QRZ39"/>
    <mergeCell ref="QSC39:QSC40"/>
    <mergeCell ref="QRG40:QRH40"/>
    <mergeCell ref="QRP40:QRQ40"/>
    <mergeCell ref="QRY40:QRZ40"/>
    <mergeCell ref="QQF39:QQG39"/>
    <mergeCell ref="QQJ39:QQJ40"/>
    <mergeCell ref="QQO39:QQP39"/>
    <mergeCell ref="QQS39:QQS40"/>
    <mergeCell ref="QQX39:QQY39"/>
    <mergeCell ref="QRB39:QRB40"/>
    <mergeCell ref="QQF40:QQG40"/>
    <mergeCell ref="QQO40:QQP40"/>
    <mergeCell ref="QQX40:QQY40"/>
    <mergeCell ref="QPE39:QPF39"/>
    <mergeCell ref="QPI39:QPI40"/>
    <mergeCell ref="QPN39:QPO39"/>
    <mergeCell ref="QPR39:QPR40"/>
    <mergeCell ref="QPW39:QPX39"/>
    <mergeCell ref="QQA39:QQA40"/>
    <mergeCell ref="QPE40:QPF40"/>
    <mergeCell ref="QPN40:QPO40"/>
    <mergeCell ref="QPW40:QPX40"/>
    <mergeCell ref="QOD39:QOE39"/>
    <mergeCell ref="QOH39:QOH40"/>
    <mergeCell ref="QOM39:QON39"/>
    <mergeCell ref="QOQ39:QOQ40"/>
    <mergeCell ref="QOV39:QOW39"/>
    <mergeCell ref="QOZ39:QOZ40"/>
    <mergeCell ref="QOD40:QOE40"/>
    <mergeCell ref="QOM40:QON40"/>
    <mergeCell ref="QOV40:QOW40"/>
    <mergeCell ref="QNC39:QND39"/>
    <mergeCell ref="QNG39:QNG40"/>
    <mergeCell ref="QNL39:QNM39"/>
    <mergeCell ref="QNP39:QNP40"/>
    <mergeCell ref="QNU39:QNV39"/>
    <mergeCell ref="QNY39:QNY40"/>
    <mergeCell ref="QNC40:QND40"/>
    <mergeCell ref="QNL40:QNM40"/>
    <mergeCell ref="QNU40:QNV40"/>
    <mergeCell ref="QMB39:QMC39"/>
    <mergeCell ref="QMF39:QMF40"/>
    <mergeCell ref="QMK39:QML39"/>
    <mergeCell ref="QMO39:QMO40"/>
    <mergeCell ref="QMT39:QMU39"/>
    <mergeCell ref="QMX39:QMX40"/>
    <mergeCell ref="QMB40:QMC40"/>
    <mergeCell ref="QMK40:QML40"/>
    <mergeCell ref="QMT40:QMU40"/>
    <mergeCell ref="QLA39:QLB39"/>
    <mergeCell ref="QLE39:QLE40"/>
    <mergeCell ref="QLJ39:QLK39"/>
    <mergeCell ref="QLN39:QLN40"/>
    <mergeCell ref="QLS39:QLT39"/>
    <mergeCell ref="QLW39:QLW40"/>
    <mergeCell ref="QLA40:QLB40"/>
    <mergeCell ref="QLJ40:QLK40"/>
    <mergeCell ref="QLS40:QLT40"/>
    <mergeCell ref="QJZ39:QKA39"/>
    <mergeCell ref="QKD39:QKD40"/>
    <mergeCell ref="QKI39:QKJ39"/>
    <mergeCell ref="QKM39:QKM40"/>
    <mergeCell ref="QKR39:QKS39"/>
    <mergeCell ref="QKV39:QKV40"/>
    <mergeCell ref="QJZ40:QKA40"/>
    <mergeCell ref="QKI40:QKJ40"/>
    <mergeCell ref="QKR40:QKS40"/>
    <mergeCell ref="QIY39:QIZ39"/>
    <mergeCell ref="QJC39:QJC40"/>
    <mergeCell ref="QJH39:QJI39"/>
    <mergeCell ref="QJL39:QJL40"/>
    <mergeCell ref="QJQ39:QJR39"/>
    <mergeCell ref="QJU39:QJU40"/>
    <mergeCell ref="QIY40:QIZ40"/>
    <mergeCell ref="QJH40:QJI40"/>
    <mergeCell ref="QJQ40:QJR40"/>
    <mergeCell ref="QHX39:QHY39"/>
    <mergeCell ref="QIB39:QIB40"/>
    <mergeCell ref="QIG39:QIH39"/>
    <mergeCell ref="QIK39:QIK40"/>
    <mergeCell ref="QIP39:QIQ39"/>
    <mergeCell ref="QIT39:QIT40"/>
    <mergeCell ref="QHX40:QHY40"/>
    <mergeCell ref="QIG40:QIH40"/>
    <mergeCell ref="QIP40:QIQ40"/>
    <mergeCell ref="QGW39:QGX39"/>
    <mergeCell ref="QHA39:QHA40"/>
    <mergeCell ref="QHF39:QHG39"/>
    <mergeCell ref="QHJ39:QHJ40"/>
    <mergeCell ref="QHO39:QHP39"/>
    <mergeCell ref="QHS39:QHS40"/>
    <mergeCell ref="QGW40:QGX40"/>
    <mergeCell ref="QHF40:QHG40"/>
    <mergeCell ref="QHO40:QHP40"/>
    <mergeCell ref="QFV39:QFW39"/>
    <mergeCell ref="QFZ39:QFZ40"/>
    <mergeCell ref="QGE39:QGF39"/>
    <mergeCell ref="QGI39:QGI40"/>
    <mergeCell ref="QGN39:QGO39"/>
    <mergeCell ref="QGR39:QGR40"/>
    <mergeCell ref="QFV40:QFW40"/>
    <mergeCell ref="QGE40:QGF40"/>
    <mergeCell ref="QGN40:QGO40"/>
    <mergeCell ref="QEU39:QEV39"/>
    <mergeCell ref="QEY39:QEY40"/>
    <mergeCell ref="QFD39:QFE39"/>
    <mergeCell ref="QFH39:QFH40"/>
    <mergeCell ref="QFM39:QFN39"/>
    <mergeCell ref="QFQ39:QFQ40"/>
    <mergeCell ref="QEU40:QEV40"/>
    <mergeCell ref="QFD40:QFE40"/>
    <mergeCell ref="QFM40:QFN40"/>
    <mergeCell ref="QDT39:QDU39"/>
    <mergeCell ref="QDX39:QDX40"/>
    <mergeCell ref="QEC39:QED39"/>
    <mergeCell ref="QEG39:QEG40"/>
    <mergeCell ref="QEL39:QEM39"/>
    <mergeCell ref="QEP39:QEP40"/>
    <mergeCell ref="QDT40:QDU40"/>
    <mergeCell ref="QEC40:QED40"/>
    <mergeCell ref="QEL40:QEM40"/>
    <mergeCell ref="QCS39:QCT39"/>
    <mergeCell ref="QCW39:QCW40"/>
    <mergeCell ref="QDB39:QDC39"/>
    <mergeCell ref="QDF39:QDF40"/>
    <mergeCell ref="QDK39:QDL39"/>
    <mergeCell ref="QDO39:QDO40"/>
    <mergeCell ref="QCS40:QCT40"/>
    <mergeCell ref="QDB40:QDC40"/>
    <mergeCell ref="QDK40:QDL40"/>
    <mergeCell ref="QBR39:QBS39"/>
    <mergeCell ref="QBV39:QBV40"/>
    <mergeCell ref="QCA39:QCB39"/>
    <mergeCell ref="QCE39:QCE40"/>
    <mergeCell ref="QCJ39:QCK39"/>
    <mergeCell ref="QCN39:QCN40"/>
    <mergeCell ref="QBR40:QBS40"/>
    <mergeCell ref="QCA40:QCB40"/>
    <mergeCell ref="QCJ40:QCK40"/>
    <mergeCell ref="QAQ39:QAR39"/>
    <mergeCell ref="QAU39:QAU40"/>
    <mergeCell ref="QAZ39:QBA39"/>
    <mergeCell ref="QBD39:QBD40"/>
    <mergeCell ref="QBI39:QBJ39"/>
    <mergeCell ref="QBM39:QBM40"/>
    <mergeCell ref="QAQ40:QAR40"/>
    <mergeCell ref="QAZ40:QBA40"/>
    <mergeCell ref="QBI40:QBJ40"/>
    <mergeCell ref="PZP39:PZQ39"/>
    <mergeCell ref="PZT39:PZT40"/>
    <mergeCell ref="PZY39:PZZ39"/>
    <mergeCell ref="QAC39:QAC40"/>
    <mergeCell ref="QAH39:QAI39"/>
    <mergeCell ref="QAL39:QAL40"/>
    <mergeCell ref="PZP40:PZQ40"/>
    <mergeCell ref="PZY40:PZZ40"/>
    <mergeCell ref="QAH40:QAI40"/>
    <mergeCell ref="PYO39:PYP39"/>
    <mergeCell ref="PYS39:PYS40"/>
    <mergeCell ref="PYX39:PYY39"/>
    <mergeCell ref="PZB39:PZB40"/>
    <mergeCell ref="PZG39:PZH39"/>
    <mergeCell ref="PZK39:PZK40"/>
    <mergeCell ref="PYO40:PYP40"/>
    <mergeCell ref="PYX40:PYY40"/>
    <mergeCell ref="PZG40:PZH40"/>
    <mergeCell ref="PXN39:PXO39"/>
    <mergeCell ref="PXR39:PXR40"/>
    <mergeCell ref="PXW39:PXX39"/>
    <mergeCell ref="PYA39:PYA40"/>
    <mergeCell ref="PYF39:PYG39"/>
    <mergeCell ref="PYJ39:PYJ40"/>
    <mergeCell ref="PXN40:PXO40"/>
    <mergeCell ref="PXW40:PXX40"/>
    <mergeCell ref="PYF40:PYG40"/>
    <mergeCell ref="PWM39:PWN39"/>
    <mergeCell ref="PWQ39:PWQ40"/>
    <mergeCell ref="PWV39:PWW39"/>
    <mergeCell ref="PWZ39:PWZ40"/>
    <mergeCell ref="PXE39:PXF39"/>
    <mergeCell ref="PXI39:PXI40"/>
    <mergeCell ref="PWM40:PWN40"/>
    <mergeCell ref="PWV40:PWW40"/>
    <mergeCell ref="PXE40:PXF40"/>
    <mergeCell ref="PVL39:PVM39"/>
    <mergeCell ref="PVP39:PVP40"/>
    <mergeCell ref="PVU39:PVV39"/>
    <mergeCell ref="PVY39:PVY40"/>
    <mergeCell ref="PWD39:PWE39"/>
    <mergeCell ref="PWH39:PWH40"/>
    <mergeCell ref="PVL40:PVM40"/>
    <mergeCell ref="PVU40:PVV40"/>
    <mergeCell ref="PWD40:PWE40"/>
    <mergeCell ref="PUK39:PUL39"/>
    <mergeCell ref="PUO39:PUO40"/>
    <mergeCell ref="PUT39:PUU39"/>
    <mergeCell ref="PUX39:PUX40"/>
    <mergeCell ref="PVC39:PVD39"/>
    <mergeCell ref="PVG39:PVG40"/>
    <mergeCell ref="PUK40:PUL40"/>
    <mergeCell ref="PUT40:PUU40"/>
    <mergeCell ref="PVC40:PVD40"/>
    <mergeCell ref="PTJ39:PTK39"/>
    <mergeCell ref="PTN39:PTN40"/>
    <mergeCell ref="PTS39:PTT39"/>
    <mergeCell ref="PTW39:PTW40"/>
    <mergeCell ref="PUB39:PUC39"/>
    <mergeCell ref="PUF39:PUF40"/>
    <mergeCell ref="PTJ40:PTK40"/>
    <mergeCell ref="PTS40:PTT40"/>
    <mergeCell ref="PUB40:PUC40"/>
    <mergeCell ref="PSI39:PSJ39"/>
    <mergeCell ref="PSM39:PSM40"/>
    <mergeCell ref="PSR39:PSS39"/>
    <mergeCell ref="PSV39:PSV40"/>
    <mergeCell ref="PTA39:PTB39"/>
    <mergeCell ref="PTE39:PTE40"/>
    <mergeCell ref="PSI40:PSJ40"/>
    <mergeCell ref="PSR40:PSS40"/>
    <mergeCell ref="PTA40:PTB40"/>
    <mergeCell ref="PRH39:PRI39"/>
    <mergeCell ref="PRL39:PRL40"/>
    <mergeCell ref="PRQ39:PRR39"/>
    <mergeCell ref="PRU39:PRU40"/>
    <mergeCell ref="PRZ39:PSA39"/>
    <mergeCell ref="PSD39:PSD40"/>
    <mergeCell ref="PRH40:PRI40"/>
    <mergeCell ref="PRQ40:PRR40"/>
    <mergeCell ref="PRZ40:PSA40"/>
    <mergeCell ref="PQG39:PQH39"/>
    <mergeCell ref="PQK39:PQK40"/>
    <mergeCell ref="PQP39:PQQ39"/>
    <mergeCell ref="PQT39:PQT40"/>
    <mergeCell ref="PQY39:PQZ39"/>
    <mergeCell ref="PRC39:PRC40"/>
    <mergeCell ref="PQG40:PQH40"/>
    <mergeCell ref="PQP40:PQQ40"/>
    <mergeCell ref="PQY40:PQZ40"/>
    <mergeCell ref="PPF39:PPG39"/>
    <mergeCell ref="PPJ39:PPJ40"/>
    <mergeCell ref="PPO39:PPP39"/>
    <mergeCell ref="PPS39:PPS40"/>
    <mergeCell ref="PPX39:PPY39"/>
    <mergeCell ref="PQB39:PQB40"/>
    <mergeCell ref="PPF40:PPG40"/>
    <mergeCell ref="PPO40:PPP40"/>
    <mergeCell ref="PPX40:PPY40"/>
    <mergeCell ref="POE39:POF39"/>
    <mergeCell ref="POI39:POI40"/>
    <mergeCell ref="PON39:POO39"/>
    <mergeCell ref="POR39:POR40"/>
    <mergeCell ref="POW39:POX39"/>
    <mergeCell ref="PPA39:PPA40"/>
    <mergeCell ref="POE40:POF40"/>
    <mergeCell ref="PON40:POO40"/>
    <mergeCell ref="POW40:POX40"/>
    <mergeCell ref="PND39:PNE39"/>
    <mergeCell ref="PNH39:PNH40"/>
    <mergeCell ref="PNM39:PNN39"/>
    <mergeCell ref="PNQ39:PNQ40"/>
    <mergeCell ref="PNV39:PNW39"/>
    <mergeCell ref="PNZ39:PNZ40"/>
    <mergeCell ref="PND40:PNE40"/>
    <mergeCell ref="PNM40:PNN40"/>
    <mergeCell ref="PNV40:PNW40"/>
    <mergeCell ref="PMC39:PMD39"/>
    <mergeCell ref="PMG39:PMG40"/>
    <mergeCell ref="PML39:PMM39"/>
    <mergeCell ref="PMP39:PMP40"/>
    <mergeCell ref="PMU39:PMV39"/>
    <mergeCell ref="PMY39:PMY40"/>
    <mergeCell ref="PMC40:PMD40"/>
    <mergeCell ref="PML40:PMM40"/>
    <mergeCell ref="PMU40:PMV40"/>
    <mergeCell ref="PLB39:PLC39"/>
    <mergeCell ref="PLF39:PLF40"/>
    <mergeCell ref="PLK39:PLL39"/>
    <mergeCell ref="PLO39:PLO40"/>
    <mergeCell ref="PLT39:PLU39"/>
    <mergeCell ref="PLX39:PLX40"/>
    <mergeCell ref="PLB40:PLC40"/>
    <mergeCell ref="PLK40:PLL40"/>
    <mergeCell ref="PLT40:PLU40"/>
    <mergeCell ref="PKA39:PKB39"/>
    <mergeCell ref="PKE39:PKE40"/>
    <mergeCell ref="PKJ39:PKK39"/>
    <mergeCell ref="PKN39:PKN40"/>
    <mergeCell ref="PKS39:PKT39"/>
    <mergeCell ref="PKW39:PKW40"/>
    <mergeCell ref="PKA40:PKB40"/>
    <mergeCell ref="PKJ40:PKK40"/>
    <mergeCell ref="PKS40:PKT40"/>
    <mergeCell ref="PIZ39:PJA39"/>
    <mergeCell ref="PJD39:PJD40"/>
    <mergeCell ref="PJI39:PJJ39"/>
    <mergeCell ref="PJM39:PJM40"/>
    <mergeCell ref="PJR39:PJS39"/>
    <mergeCell ref="PJV39:PJV40"/>
    <mergeCell ref="PIZ40:PJA40"/>
    <mergeCell ref="PJI40:PJJ40"/>
    <mergeCell ref="PJR40:PJS40"/>
    <mergeCell ref="PHY39:PHZ39"/>
    <mergeCell ref="PIC39:PIC40"/>
    <mergeCell ref="PIH39:PII39"/>
    <mergeCell ref="PIL39:PIL40"/>
    <mergeCell ref="PIQ39:PIR39"/>
    <mergeCell ref="PIU39:PIU40"/>
    <mergeCell ref="PHY40:PHZ40"/>
    <mergeCell ref="PIH40:PII40"/>
    <mergeCell ref="PIQ40:PIR40"/>
    <mergeCell ref="PGX39:PGY39"/>
    <mergeCell ref="PHB39:PHB40"/>
    <mergeCell ref="PHG39:PHH39"/>
    <mergeCell ref="PHK39:PHK40"/>
    <mergeCell ref="PHP39:PHQ39"/>
    <mergeCell ref="PHT39:PHT40"/>
    <mergeCell ref="PGX40:PGY40"/>
    <mergeCell ref="PHG40:PHH40"/>
    <mergeCell ref="PHP40:PHQ40"/>
    <mergeCell ref="PFW39:PFX39"/>
    <mergeCell ref="PGA39:PGA40"/>
    <mergeCell ref="PGF39:PGG39"/>
    <mergeCell ref="PGJ39:PGJ40"/>
    <mergeCell ref="PGO39:PGP39"/>
    <mergeCell ref="PGS39:PGS40"/>
    <mergeCell ref="PFW40:PFX40"/>
    <mergeCell ref="PGF40:PGG40"/>
    <mergeCell ref="PGO40:PGP40"/>
    <mergeCell ref="PEV39:PEW39"/>
    <mergeCell ref="PEZ39:PEZ40"/>
    <mergeCell ref="PFE39:PFF39"/>
    <mergeCell ref="PFI39:PFI40"/>
    <mergeCell ref="PFN39:PFO39"/>
    <mergeCell ref="PFR39:PFR40"/>
    <mergeCell ref="PEV40:PEW40"/>
    <mergeCell ref="PFE40:PFF40"/>
    <mergeCell ref="PFN40:PFO40"/>
    <mergeCell ref="PDU39:PDV39"/>
    <mergeCell ref="PDY39:PDY40"/>
    <mergeCell ref="PED39:PEE39"/>
    <mergeCell ref="PEH39:PEH40"/>
    <mergeCell ref="PEM39:PEN39"/>
    <mergeCell ref="PEQ39:PEQ40"/>
    <mergeCell ref="PDU40:PDV40"/>
    <mergeCell ref="PED40:PEE40"/>
    <mergeCell ref="PEM40:PEN40"/>
    <mergeCell ref="PCT39:PCU39"/>
    <mergeCell ref="PCX39:PCX40"/>
    <mergeCell ref="PDC39:PDD39"/>
    <mergeCell ref="PDG39:PDG40"/>
    <mergeCell ref="PDL39:PDM39"/>
    <mergeCell ref="PDP39:PDP40"/>
    <mergeCell ref="PCT40:PCU40"/>
    <mergeCell ref="PDC40:PDD40"/>
    <mergeCell ref="PDL40:PDM40"/>
    <mergeCell ref="PBS39:PBT39"/>
    <mergeCell ref="PBW39:PBW40"/>
    <mergeCell ref="PCB39:PCC39"/>
    <mergeCell ref="PCF39:PCF40"/>
    <mergeCell ref="PCK39:PCL39"/>
    <mergeCell ref="PCO39:PCO40"/>
    <mergeCell ref="PBS40:PBT40"/>
    <mergeCell ref="PCB40:PCC40"/>
    <mergeCell ref="PCK40:PCL40"/>
    <mergeCell ref="PAR39:PAS39"/>
    <mergeCell ref="PAV39:PAV40"/>
    <mergeCell ref="PBA39:PBB39"/>
    <mergeCell ref="PBE39:PBE40"/>
    <mergeCell ref="PBJ39:PBK39"/>
    <mergeCell ref="PBN39:PBN40"/>
    <mergeCell ref="PAR40:PAS40"/>
    <mergeCell ref="PBA40:PBB40"/>
    <mergeCell ref="PBJ40:PBK40"/>
    <mergeCell ref="OZQ39:OZR39"/>
    <mergeCell ref="OZU39:OZU40"/>
    <mergeCell ref="OZZ39:PAA39"/>
    <mergeCell ref="PAD39:PAD40"/>
    <mergeCell ref="PAI39:PAJ39"/>
    <mergeCell ref="PAM39:PAM40"/>
    <mergeCell ref="OZQ40:OZR40"/>
    <mergeCell ref="OZZ40:PAA40"/>
    <mergeCell ref="PAI40:PAJ40"/>
    <mergeCell ref="OYP39:OYQ39"/>
    <mergeCell ref="OYT39:OYT40"/>
    <mergeCell ref="OYY39:OYZ39"/>
    <mergeCell ref="OZC39:OZC40"/>
    <mergeCell ref="OZH39:OZI39"/>
    <mergeCell ref="OZL39:OZL40"/>
    <mergeCell ref="OYP40:OYQ40"/>
    <mergeCell ref="OYY40:OYZ40"/>
    <mergeCell ref="OZH40:OZI40"/>
    <mergeCell ref="OXO39:OXP39"/>
    <mergeCell ref="OXS39:OXS40"/>
    <mergeCell ref="OXX39:OXY39"/>
    <mergeCell ref="OYB39:OYB40"/>
    <mergeCell ref="OYG39:OYH39"/>
    <mergeCell ref="OYK39:OYK40"/>
    <mergeCell ref="OXO40:OXP40"/>
    <mergeCell ref="OXX40:OXY40"/>
    <mergeCell ref="OYG40:OYH40"/>
    <mergeCell ref="OWN39:OWO39"/>
    <mergeCell ref="OWR39:OWR40"/>
    <mergeCell ref="OWW39:OWX39"/>
    <mergeCell ref="OXA39:OXA40"/>
    <mergeCell ref="OXF39:OXG39"/>
    <mergeCell ref="OXJ39:OXJ40"/>
    <mergeCell ref="OWN40:OWO40"/>
    <mergeCell ref="OWW40:OWX40"/>
    <mergeCell ref="OXF40:OXG40"/>
    <mergeCell ref="OVM39:OVN39"/>
    <mergeCell ref="OVQ39:OVQ40"/>
    <mergeCell ref="OVV39:OVW39"/>
    <mergeCell ref="OVZ39:OVZ40"/>
    <mergeCell ref="OWE39:OWF39"/>
    <mergeCell ref="OWI39:OWI40"/>
    <mergeCell ref="OVM40:OVN40"/>
    <mergeCell ref="OVV40:OVW40"/>
    <mergeCell ref="OWE40:OWF40"/>
    <mergeCell ref="OUL39:OUM39"/>
    <mergeCell ref="OUP39:OUP40"/>
    <mergeCell ref="OUU39:OUV39"/>
    <mergeCell ref="OUY39:OUY40"/>
    <mergeCell ref="OVD39:OVE39"/>
    <mergeCell ref="OVH39:OVH40"/>
    <mergeCell ref="OUL40:OUM40"/>
    <mergeCell ref="OUU40:OUV40"/>
    <mergeCell ref="OVD40:OVE40"/>
    <mergeCell ref="OTK39:OTL39"/>
    <mergeCell ref="OTO39:OTO40"/>
    <mergeCell ref="OTT39:OTU39"/>
    <mergeCell ref="OTX39:OTX40"/>
    <mergeCell ref="OUC39:OUD39"/>
    <mergeCell ref="OUG39:OUG40"/>
    <mergeCell ref="OTK40:OTL40"/>
    <mergeCell ref="OTT40:OTU40"/>
    <mergeCell ref="OUC40:OUD40"/>
    <mergeCell ref="OSJ39:OSK39"/>
    <mergeCell ref="OSN39:OSN40"/>
    <mergeCell ref="OSS39:OST39"/>
    <mergeCell ref="OSW39:OSW40"/>
    <mergeCell ref="OTB39:OTC39"/>
    <mergeCell ref="OTF39:OTF40"/>
    <mergeCell ref="OSJ40:OSK40"/>
    <mergeCell ref="OSS40:OST40"/>
    <mergeCell ref="OTB40:OTC40"/>
    <mergeCell ref="ORI39:ORJ39"/>
    <mergeCell ref="ORM39:ORM40"/>
    <mergeCell ref="ORR39:ORS39"/>
    <mergeCell ref="ORV39:ORV40"/>
    <mergeCell ref="OSA39:OSB39"/>
    <mergeCell ref="OSE39:OSE40"/>
    <mergeCell ref="ORI40:ORJ40"/>
    <mergeCell ref="ORR40:ORS40"/>
    <mergeCell ref="OSA40:OSB40"/>
    <mergeCell ref="OQH39:OQI39"/>
    <mergeCell ref="OQL39:OQL40"/>
    <mergeCell ref="OQQ39:OQR39"/>
    <mergeCell ref="OQU39:OQU40"/>
    <mergeCell ref="OQZ39:ORA39"/>
    <mergeCell ref="ORD39:ORD40"/>
    <mergeCell ref="OQH40:OQI40"/>
    <mergeCell ref="OQQ40:OQR40"/>
    <mergeCell ref="OQZ40:ORA40"/>
    <mergeCell ref="OPG39:OPH39"/>
    <mergeCell ref="OPK39:OPK40"/>
    <mergeCell ref="OPP39:OPQ39"/>
    <mergeCell ref="OPT39:OPT40"/>
    <mergeCell ref="OPY39:OPZ39"/>
    <mergeCell ref="OQC39:OQC40"/>
    <mergeCell ref="OPG40:OPH40"/>
    <mergeCell ref="OPP40:OPQ40"/>
    <mergeCell ref="OPY40:OPZ40"/>
    <mergeCell ref="OOF39:OOG39"/>
    <mergeCell ref="OOJ39:OOJ40"/>
    <mergeCell ref="OOO39:OOP39"/>
    <mergeCell ref="OOS39:OOS40"/>
    <mergeCell ref="OOX39:OOY39"/>
    <mergeCell ref="OPB39:OPB40"/>
    <mergeCell ref="OOF40:OOG40"/>
    <mergeCell ref="OOO40:OOP40"/>
    <mergeCell ref="OOX40:OOY40"/>
    <mergeCell ref="ONE39:ONF39"/>
    <mergeCell ref="ONI39:ONI40"/>
    <mergeCell ref="ONN39:ONO39"/>
    <mergeCell ref="ONR39:ONR40"/>
    <mergeCell ref="ONW39:ONX39"/>
    <mergeCell ref="OOA39:OOA40"/>
    <mergeCell ref="ONE40:ONF40"/>
    <mergeCell ref="ONN40:ONO40"/>
    <mergeCell ref="ONW40:ONX40"/>
    <mergeCell ref="OMD39:OME39"/>
    <mergeCell ref="OMH39:OMH40"/>
    <mergeCell ref="OMM39:OMN39"/>
    <mergeCell ref="OMQ39:OMQ40"/>
    <mergeCell ref="OMV39:OMW39"/>
    <mergeCell ref="OMZ39:OMZ40"/>
    <mergeCell ref="OMD40:OME40"/>
    <mergeCell ref="OMM40:OMN40"/>
    <mergeCell ref="OMV40:OMW40"/>
    <mergeCell ref="OLC39:OLD39"/>
    <mergeCell ref="OLG39:OLG40"/>
    <mergeCell ref="OLL39:OLM39"/>
    <mergeCell ref="OLP39:OLP40"/>
    <mergeCell ref="OLU39:OLV39"/>
    <mergeCell ref="OLY39:OLY40"/>
    <mergeCell ref="OLC40:OLD40"/>
    <mergeCell ref="OLL40:OLM40"/>
    <mergeCell ref="OLU40:OLV40"/>
    <mergeCell ref="OKB39:OKC39"/>
    <mergeCell ref="OKF39:OKF40"/>
    <mergeCell ref="OKK39:OKL39"/>
    <mergeCell ref="OKO39:OKO40"/>
    <mergeCell ref="OKT39:OKU39"/>
    <mergeCell ref="OKX39:OKX40"/>
    <mergeCell ref="OKB40:OKC40"/>
    <mergeCell ref="OKK40:OKL40"/>
    <mergeCell ref="OKT40:OKU40"/>
    <mergeCell ref="OJA39:OJB39"/>
    <mergeCell ref="OJE39:OJE40"/>
    <mergeCell ref="OJJ39:OJK39"/>
    <mergeCell ref="OJN39:OJN40"/>
    <mergeCell ref="OJS39:OJT39"/>
    <mergeCell ref="OJW39:OJW40"/>
    <mergeCell ref="OJA40:OJB40"/>
    <mergeCell ref="OJJ40:OJK40"/>
    <mergeCell ref="OJS40:OJT40"/>
    <mergeCell ref="OHZ39:OIA39"/>
    <mergeCell ref="OID39:OID40"/>
    <mergeCell ref="OII39:OIJ39"/>
    <mergeCell ref="OIM39:OIM40"/>
    <mergeCell ref="OIR39:OIS39"/>
    <mergeCell ref="OIV39:OIV40"/>
    <mergeCell ref="OHZ40:OIA40"/>
    <mergeCell ref="OII40:OIJ40"/>
    <mergeCell ref="OIR40:OIS40"/>
    <mergeCell ref="OGY39:OGZ39"/>
    <mergeCell ref="OHC39:OHC40"/>
    <mergeCell ref="OHH39:OHI39"/>
    <mergeCell ref="OHL39:OHL40"/>
    <mergeCell ref="OHQ39:OHR39"/>
    <mergeCell ref="OHU39:OHU40"/>
    <mergeCell ref="OGY40:OGZ40"/>
    <mergeCell ref="OHH40:OHI40"/>
    <mergeCell ref="OHQ40:OHR40"/>
    <mergeCell ref="OFX39:OFY39"/>
    <mergeCell ref="OGB39:OGB40"/>
    <mergeCell ref="OGG39:OGH39"/>
    <mergeCell ref="OGK39:OGK40"/>
    <mergeCell ref="OGP39:OGQ39"/>
    <mergeCell ref="OGT39:OGT40"/>
    <mergeCell ref="OFX40:OFY40"/>
    <mergeCell ref="OGG40:OGH40"/>
    <mergeCell ref="OGP40:OGQ40"/>
    <mergeCell ref="OEW39:OEX39"/>
    <mergeCell ref="OFA39:OFA40"/>
    <mergeCell ref="OFF39:OFG39"/>
    <mergeCell ref="OFJ39:OFJ40"/>
    <mergeCell ref="OFO39:OFP39"/>
    <mergeCell ref="OFS39:OFS40"/>
    <mergeCell ref="OEW40:OEX40"/>
    <mergeCell ref="OFF40:OFG40"/>
    <mergeCell ref="OFO40:OFP40"/>
    <mergeCell ref="ODV39:ODW39"/>
    <mergeCell ref="ODZ39:ODZ40"/>
    <mergeCell ref="OEE39:OEF39"/>
    <mergeCell ref="OEI39:OEI40"/>
    <mergeCell ref="OEN39:OEO39"/>
    <mergeCell ref="OER39:OER40"/>
    <mergeCell ref="ODV40:ODW40"/>
    <mergeCell ref="OEE40:OEF40"/>
    <mergeCell ref="OEN40:OEO40"/>
    <mergeCell ref="OCU39:OCV39"/>
    <mergeCell ref="OCY39:OCY40"/>
    <mergeCell ref="ODD39:ODE39"/>
    <mergeCell ref="ODH39:ODH40"/>
    <mergeCell ref="ODM39:ODN39"/>
    <mergeCell ref="ODQ39:ODQ40"/>
    <mergeCell ref="OCU40:OCV40"/>
    <mergeCell ref="ODD40:ODE40"/>
    <mergeCell ref="ODM40:ODN40"/>
    <mergeCell ref="OBT39:OBU39"/>
    <mergeCell ref="OBX39:OBX40"/>
    <mergeCell ref="OCC39:OCD39"/>
    <mergeCell ref="OCG39:OCG40"/>
    <mergeCell ref="OCL39:OCM39"/>
    <mergeCell ref="OCP39:OCP40"/>
    <mergeCell ref="OBT40:OBU40"/>
    <mergeCell ref="OCC40:OCD40"/>
    <mergeCell ref="OCL40:OCM40"/>
    <mergeCell ref="OAS39:OAT39"/>
    <mergeCell ref="OAW39:OAW40"/>
    <mergeCell ref="OBB39:OBC39"/>
    <mergeCell ref="OBF39:OBF40"/>
    <mergeCell ref="OBK39:OBL39"/>
    <mergeCell ref="OBO39:OBO40"/>
    <mergeCell ref="OAS40:OAT40"/>
    <mergeCell ref="OBB40:OBC40"/>
    <mergeCell ref="OBK40:OBL40"/>
    <mergeCell ref="NZR39:NZS39"/>
    <mergeCell ref="NZV39:NZV40"/>
    <mergeCell ref="OAA39:OAB39"/>
    <mergeCell ref="OAE39:OAE40"/>
    <mergeCell ref="OAJ39:OAK39"/>
    <mergeCell ref="OAN39:OAN40"/>
    <mergeCell ref="NZR40:NZS40"/>
    <mergeCell ref="OAA40:OAB40"/>
    <mergeCell ref="OAJ40:OAK40"/>
    <mergeCell ref="NYQ39:NYR39"/>
    <mergeCell ref="NYU39:NYU40"/>
    <mergeCell ref="NYZ39:NZA39"/>
    <mergeCell ref="NZD39:NZD40"/>
    <mergeCell ref="NZI39:NZJ39"/>
    <mergeCell ref="NZM39:NZM40"/>
    <mergeCell ref="NYQ40:NYR40"/>
    <mergeCell ref="NYZ40:NZA40"/>
    <mergeCell ref="NZI40:NZJ40"/>
    <mergeCell ref="NXP39:NXQ39"/>
    <mergeCell ref="NXT39:NXT40"/>
    <mergeCell ref="NXY39:NXZ39"/>
    <mergeCell ref="NYC39:NYC40"/>
    <mergeCell ref="NYH39:NYI39"/>
    <mergeCell ref="NYL39:NYL40"/>
    <mergeCell ref="NXP40:NXQ40"/>
    <mergeCell ref="NXY40:NXZ40"/>
    <mergeCell ref="NYH40:NYI40"/>
    <mergeCell ref="NWO39:NWP39"/>
    <mergeCell ref="NWS39:NWS40"/>
    <mergeCell ref="NWX39:NWY39"/>
    <mergeCell ref="NXB39:NXB40"/>
    <mergeCell ref="NXG39:NXH39"/>
    <mergeCell ref="NXK39:NXK40"/>
    <mergeCell ref="NWO40:NWP40"/>
    <mergeCell ref="NWX40:NWY40"/>
    <mergeCell ref="NXG40:NXH40"/>
    <mergeCell ref="NVN39:NVO39"/>
    <mergeCell ref="NVR39:NVR40"/>
    <mergeCell ref="NVW39:NVX39"/>
    <mergeCell ref="NWA39:NWA40"/>
    <mergeCell ref="NWF39:NWG39"/>
    <mergeCell ref="NWJ39:NWJ40"/>
    <mergeCell ref="NVN40:NVO40"/>
    <mergeCell ref="NVW40:NVX40"/>
    <mergeCell ref="NWF40:NWG40"/>
    <mergeCell ref="NUM39:NUN39"/>
    <mergeCell ref="NUQ39:NUQ40"/>
    <mergeCell ref="NUV39:NUW39"/>
    <mergeCell ref="NUZ39:NUZ40"/>
    <mergeCell ref="NVE39:NVF39"/>
    <mergeCell ref="NVI39:NVI40"/>
    <mergeCell ref="NUM40:NUN40"/>
    <mergeCell ref="NUV40:NUW40"/>
    <mergeCell ref="NVE40:NVF40"/>
    <mergeCell ref="NTL39:NTM39"/>
    <mergeCell ref="NTP39:NTP40"/>
    <mergeCell ref="NTU39:NTV39"/>
    <mergeCell ref="NTY39:NTY40"/>
    <mergeCell ref="NUD39:NUE39"/>
    <mergeCell ref="NUH39:NUH40"/>
    <mergeCell ref="NTL40:NTM40"/>
    <mergeCell ref="NTU40:NTV40"/>
    <mergeCell ref="NUD40:NUE40"/>
    <mergeCell ref="NSK39:NSL39"/>
    <mergeCell ref="NSO39:NSO40"/>
    <mergeCell ref="NST39:NSU39"/>
    <mergeCell ref="NSX39:NSX40"/>
    <mergeCell ref="NTC39:NTD39"/>
    <mergeCell ref="NTG39:NTG40"/>
    <mergeCell ref="NSK40:NSL40"/>
    <mergeCell ref="NST40:NSU40"/>
    <mergeCell ref="NTC40:NTD40"/>
    <mergeCell ref="NRJ39:NRK39"/>
    <mergeCell ref="NRN39:NRN40"/>
    <mergeCell ref="NRS39:NRT39"/>
    <mergeCell ref="NRW39:NRW40"/>
    <mergeCell ref="NSB39:NSC39"/>
    <mergeCell ref="NSF39:NSF40"/>
    <mergeCell ref="NRJ40:NRK40"/>
    <mergeCell ref="NRS40:NRT40"/>
    <mergeCell ref="NSB40:NSC40"/>
    <mergeCell ref="NQI39:NQJ39"/>
    <mergeCell ref="NQM39:NQM40"/>
    <mergeCell ref="NQR39:NQS39"/>
    <mergeCell ref="NQV39:NQV40"/>
    <mergeCell ref="NRA39:NRB39"/>
    <mergeCell ref="NRE39:NRE40"/>
    <mergeCell ref="NQI40:NQJ40"/>
    <mergeCell ref="NQR40:NQS40"/>
    <mergeCell ref="NRA40:NRB40"/>
    <mergeCell ref="NPH39:NPI39"/>
    <mergeCell ref="NPL39:NPL40"/>
    <mergeCell ref="NPQ39:NPR39"/>
    <mergeCell ref="NPU39:NPU40"/>
    <mergeCell ref="NPZ39:NQA39"/>
    <mergeCell ref="NQD39:NQD40"/>
    <mergeCell ref="NPH40:NPI40"/>
    <mergeCell ref="NPQ40:NPR40"/>
    <mergeCell ref="NPZ40:NQA40"/>
    <mergeCell ref="NOG39:NOH39"/>
    <mergeCell ref="NOK39:NOK40"/>
    <mergeCell ref="NOP39:NOQ39"/>
    <mergeCell ref="NOT39:NOT40"/>
    <mergeCell ref="NOY39:NOZ39"/>
    <mergeCell ref="NPC39:NPC40"/>
    <mergeCell ref="NOG40:NOH40"/>
    <mergeCell ref="NOP40:NOQ40"/>
    <mergeCell ref="NOY40:NOZ40"/>
    <mergeCell ref="NNF39:NNG39"/>
    <mergeCell ref="NNJ39:NNJ40"/>
    <mergeCell ref="NNO39:NNP39"/>
    <mergeCell ref="NNS39:NNS40"/>
    <mergeCell ref="NNX39:NNY39"/>
    <mergeCell ref="NOB39:NOB40"/>
    <mergeCell ref="NNF40:NNG40"/>
    <mergeCell ref="NNO40:NNP40"/>
    <mergeCell ref="NNX40:NNY40"/>
    <mergeCell ref="NME39:NMF39"/>
    <mergeCell ref="NMI39:NMI40"/>
    <mergeCell ref="NMN39:NMO39"/>
    <mergeCell ref="NMR39:NMR40"/>
    <mergeCell ref="NMW39:NMX39"/>
    <mergeCell ref="NNA39:NNA40"/>
    <mergeCell ref="NME40:NMF40"/>
    <mergeCell ref="NMN40:NMO40"/>
    <mergeCell ref="NMW40:NMX40"/>
    <mergeCell ref="NLD39:NLE39"/>
    <mergeCell ref="NLH39:NLH40"/>
    <mergeCell ref="NLM39:NLN39"/>
    <mergeCell ref="NLQ39:NLQ40"/>
    <mergeCell ref="NLV39:NLW39"/>
    <mergeCell ref="NLZ39:NLZ40"/>
    <mergeCell ref="NLD40:NLE40"/>
    <mergeCell ref="NLM40:NLN40"/>
    <mergeCell ref="NLV40:NLW40"/>
    <mergeCell ref="NKC39:NKD39"/>
    <mergeCell ref="NKG39:NKG40"/>
    <mergeCell ref="NKL39:NKM39"/>
    <mergeCell ref="NKP39:NKP40"/>
    <mergeCell ref="NKU39:NKV39"/>
    <mergeCell ref="NKY39:NKY40"/>
    <mergeCell ref="NKC40:NKD40"/>
    <mergeCell ref="NKL40:NKM40"/>
    <mergeCell ref="NKU40:NKV40"/>
    <mergeCell ref="NJB39:NJC39"/>
    <mergeCell ref="NJF39:NJF40"/>
    <mergeCell ref="NJK39:NJL39"/>
    <mergeCell ref="NJO39:NJO40"/>
    <mergeCell ref="NJT39:NJU39"/>
    <mergeCell ref="NJX39:NJX40"/>
    <mergeCell ref="NJB40:NJC40"/>
    <mergeCell ref="NJK40:NJL40"/>
    <mergeCell ref="NJT40:NJU40"/>
    <mergeCell ref="NIA39:NIB39"/>
    <mergeCell ref="NIE39:NIE40"/>
    <mergeCell ref="NIJ39:NIK39"/>
    <mergeCell ref="NIN39:NIN40"/>
    <mergeCell ref="NIS39:NIT39"/>
    <mergeCell ref="NIW39:NIW40"/>
    <mergeCell ref="NIA40:NIB40"/>
    <mergeCell ref="NIJ40:NIK40"/>
    <mergeCell ref="NIS40:NIT40"/>
    <mergeCell ref="NGZ39:NHA39"/>
    <mergeCell ref="NHD39:NHD40"/>
    <mergeCell ref="NHI39:NHJ39"/>
    <mergeCell ref="NHM39:NHM40"/>
    <mergeCell ref="NHR39:NHS39"/>
    <mergeCell ref="NHV39:NHV40"/>
    <mergeCell ref="NGZ40:NHA40"/>
    <mergeCell ref="NHI40:NHJ40"/>
    <mergeCell ref="NHR40:NHS40"/>
    <mergeCell ref="NFY39:NFZ39"/>
    <mergeCell ref="NGC39:NGC40"/>
    <mergeCell ref="NGH39:NGI39"/>
    <mergeCell ref="NGL39:NGL40"/>
    <mergeCell ref="NGQ39:NGR39"/>
    <mergeCell ref="NGU39:NGU40"/>
    <mergeCell ref="NFY40:NFZ40"/>
    <mergeCell ref="NGH40:NGI40"/>
    <mergeCell ref="NGQ40:NGR40"/>
    <mergeCell ref="NEX39:NEY39"/>
    <mergeCell ref="NFB39:NFB40"/>
    <mergeCell ref="NFG39:NFH39"/>
    <mergeCell ref="NFK39:NFK40"/>
    <mergeCell ref="NFP39:NFQ39"/>
    <mergeCell ref="NFT39:NFT40"/>
    <mergeCell ref="NEX40:NEY40"/>
    <mergeCell ref="NFG40:NFH40"/>
    <mergeCell ref="NFP40:NFQ40"/>
    <mergeCell ref="NDW39:NDX39"/>
    <mergeCell ref="NEA39:NEA40"/>
    <mergeCell ref="NEF39:NEG39"/>
    <mergeCell ref="NEJ39:NEJ40"/>
    <mergeCell ref="NEO39:NEP39"/>
    <mergeCell ref="NES39:NES40"/>
    <mergeCell ref="NDW40:NDX40"/>
    <mergeCell ref="NEF40:NEG40"/>
    <mergeCell ref="NEO40:NEP40"/>
    <mergeCell ref="NCV39:NCW39"/>
    <mergeCell ref="NCZ39:NCZ40"/>
    <mergeCell ref="NDE39:NDF39"/>
    <mergeCell ref="NDI39:NDI40"/>
    <mergeCell ref="NDN39:NDO39"/>
    <mergeCell ref="NDR39:NDR40"/>
    <mergeCell ref="NCV40:NCW40"/>
    <mergeCell ref="NDE40:NDF40"/>
    <mergeCell ref="NDN40:NDO40"/>
    <mergeCell ref="NBU39:NBV39"/>
    <mergeCell ref="NBY39:NBY40"/>
    <mergeCell ref="NCD39:NCE39"/>
    <mergeCell ref="NCH39:NCH40"/>
    <mergeCell ref="NCM39:NCN39"/>
    <mergeCell ref="NCQ39:NCQ40"/>
    <mergeCell ref="NBU40:NBV40"/>
    <mergeCell ref="NCD40:NCE40"/>
    <mergeCell ref="NCM40:NCN40"/>
    <mergeCell ref="NAT39:NAU39"/>
    <mergeCell ref="NAX39:NAX40"/>
    <mergeCell ref="NBC39:NBD39"/>
    <mergeCell ref="NBG39:NBG40"/>
    <mergeCell ref="NBL39:NBM39"/>
    <mergeCell ref="NBP39:NBP40"/>
    <mergeCell ref="NAT40:NAU40"/>
    <mergeCell ref="NBC40:NBD40"/>
    <mergeCell ref="NBL40:NBM40"/>
    <mergeCell ref="MZS39:MZT39"/>
    <mergeCell ref="MZW39:MZW40"/>
    <mergeCell ref="NAB39:NAC39"/>
    <mergeCell ref="NAF39:NAF40"/>
    <mergeCell ref="NAK39:NAL39"/>
    <mergeCell ref="NAO39:NAO40"/>
    <mergeCell ref="MZS40:MZT40"/>
    <mergeCell ref="NAB40:NAC40"/>
    <mergeCell ref="NAK40:NAL40"/>
    <mergeCell ref="MYR39:MYS39"/>
    <mergeCell ref="MYV39:MYV40"/>
    <mergeCell ref="MZA39:MZB39"/>
    <mergeCell ref="MZE39:MZE40"/>
    <mergeCell ref="MZJ39:MZK39"/>
    <mergeCell ref="MZN39:MZN40"/>
    <mergeCell ref="MYR40:MYS40"/>
    <mergeCell ref="MZA40:MZB40"/>
    <mergeCell ref="MZJ40:MZK40"/>
    <mergeCell ref="MXQ39:MXR39"/>
    <mergeCell ref="MXU39:MXU40"/>
    <mergeCell ref="MXZ39:MYA39"/>
    <mergeCell ref="MYD39:MYD40"/>
    <mergeCell ref="MYI39:MYJ39"/>
    <mergeCell ref="MYM39:MYM40"/>
    <mergeCell ref="MXQ40:MXR40"/>
    <mergeCell ref="MXZ40:MYA40"/>
    <mergeCell ref="MYI40:MYJ40"/>
    <mergeCell ref="MWP39:MWQ39"/>
    <mergeCell ref="MWT39:MWT40"/>
    <mergeCell ref="MWY39:MWZ39"/>
    <mergeCell ref="MXC39:MXC40"/>
    <mergeCell ref="MXH39:MXI39"/>
    <mergeCell ref="MXL39:MXL40"/>
    <mergeCell ref="MWP40:MWQ40"/>
    <mergeCell ref="MWY40:MWZ40"/>
    <mergeCell ref="MXH40:MXI40"/>
    <mergeCell ref="MVO39:MVP39"/>
    <mergeCell ref="MVS39:MVS40"/>
    <mergeCell ref="MVX39:MVY39"/>
    <mergeCell ref="MWB39:MWB40"/>
    <mergeCell ref="MWG39:MWH39"/>
    <mergeCell ref="MWK39:MWK40"/>
    <mergeCell ref="MVO40:MVP40"/>
    <mergeCell ref="MVX40:MVY40"/>
    <mergeCell ref="MWG40:MWH40"/>
    <mergeCell ref="MUN39:MUO39"/>
    <mergeCell ref="MUR39:MUR40"/>
    <mergeCell ref="MUW39:MUX39"/>
    <mergeCell ref="MVA39:MVA40"/>
    <mergeCell ref="MVF39:MVG39"/>
    <mergeCell ref="MVJ39:MVJ40"/>
    <mergeCell ref="MUN40:MUO40"/>
    <mergeCell ref="MUW40:MUX40"/>
    <mergeCell ref="MVF40:MVG40"/>
    <mergeCell ref="MTM39:MTN39"/>
    <mergeCell ref="MTQ39:MTQ40"/>
    <mergeCell ref="MTV39:MTW39"/>
    <mergeCell ref="MTZ39:MTZ40"/>
    <mergeCell ref="MUE39:MUF39"/>
    <mergeCell ref="MUI39:MUI40"/>
    <mergeCell ref="MTM40:MTN40"/>
    <mergeCell ref="MTV40:MTW40"/>
    <mergeCell ref="MUE40:MUF40"/>
    <mergeCell ref="MSL39:MSM39"/>
    <mergeCell ref="MSP39:MSP40"/>
    <mergeCell ref="MSU39:MSV39"/>
    <mergeCell ref="MSY39:MSY40"/>
    <mergeCell ref="MTD39:MTE39"/>
    <mergeCell ref="MTH39:MTH40"/>
    <mergeCell ref="MSL40:MSM40"/>
    <mergeCell ref="MSU40:MSV40"/>
    <mergeCell ref="MTD40:MTE40"/>
    <mergeCell ref="MRK39:MRL39"/>
    <mergeCell ref="MRO39:MRO40"/>
    <mergeCell ref="MRT39:MRU39"/>
    <mergeCell ref="MRX39:MRX40"/>
    <mergeCell ref="MSC39:MSD39"/>
    <mergeCell ref="MSG39:MSG40"/>
    <mergeCell ref="MRK40:MRL40"/>
    <mergeCell ref="MRT40:MRU40"/>
    <mergeCell ref="MSC40:MSD40"/>
    <mergeCell ref="MQJ39:MQK39"/>
    <mergeCell ref="MQN39:MQN40"/>
    <mergeCell ref="MQS39:MQT39"/>
    <mergeCell ref="MQW39:MQW40"/>
    <mergeCell ref="MRB39:MRC39"/>
    <mergeCell ref="MRF39:MRF40"/>
    <mergeCell ref="MQJ40:MQK40"/>
    <mergeCell ref="MQS40:MQT40"/>
    <mergeCell ref="MRB40:MRC40"/>
    <mergeCell ref="MPI39:MPJ39"/>
    <mergeCell ref="MPM39:MPM40"/>
    <mergeCell ref="MPR39:MPS39"/>
    <mergeCell ref="MPV39:MPV40"/>
    <mergeCell ref="MQA39:MQB39"/>
    <mergeCell ref="MQE39:MQE40"/>
    <mergeCell ref="MPI40:MPJ40"/>
    <mergeCell ref="MPR40:MPS40"/>
    <mergeCell ref="MQA40:MQB40"/>
    <mergeCell ref="MOH39:MOI39"/>
    <mergeCell ref="MOL39:MOL40"/>
    <mergeCell ref="MOQ39:MOR39"/>
    <mergeCell ref="MOU39:MOU40"/>
    <mergeCell ref="MOZ39:MPA39"/>
    <mergeCell ref="MPD39:MPD40"/>
    <mergeCell ref="MOH40:MOI40"/>
    <mergeCell ref="MOQ40:MOR40"/>
    <mergeCell ref="MOZ40:MPA40"/>
    <mergeCell ref="MNG39:MNH39"/>
    <mergeCell ref="MNK39:MNK40"/>
    <mergeCell ref="MNP39:MNQ39"/>
    <mergeCell ref="MNT39:MNT40"/>
    <mergeCell ref="MNY39:MNZ39"/>
    <mergeCell ref="MOC39:MOC40"/>
    <mergeCell ref="MNG40:MNH40"/>
    <mergeCell ref="MNP40:MNQ40"/>
    <mergeCell ref="MNY40:MNZ40"/>
    <mergeCell ref="MMF39:MMG39"/>
    <mergeCell ref="MMJ39:MMJ40"/>
    <mergeCell ref="MMO39:MMP39"/>
    <mergeCell ref="MMS39:MMS40"/>
    <mergeCell ref="MMX39:MMY39"/>
    <mergeCell ref="MNB39:MNB40"/>
    <mergeCell ref="MMF40:MMG40"/>
    <mergeCell ref="MMO40:MMP40"/>
    <mergeCell ref="MMX40:MMY40"/>
    <mergeCell ref="MLE39:MLF39"/>
    <mergeCell ref="MLI39:MLI40"/>
    <mergeCell ref="MLN39:MLO39"/>
    <mergeCell ref="MLR39:MLR40"/>
    <mergeCell ref="MLW39:MLX39"/>
    <mergeCell ref="MMA39:MMA40"/>
    <mergeCell ref="MLE40:MLF40"/>
    <mergeCell ref="MLN40:MLO40"/>
    <mergeCell ref="MLW40:MLX40"/>
    <mergeCell ref="MKD39:MKE39"/>
    <mergeCell ref="MKH39:MKH40"/>
    <mergeCell ref="MKM39:MKN39"/>
    <mergeCell ref="MKQ39:MKQ40"/>
    <mergeCell ref="MKV39:MKW39"/>
    <mergeCell ref="MKZ39:MKZ40"/>
    <mergeCell ref="MKD40:MKE40"/>
    <mergeCell ref="MKM40:MKN40"/>
    <mergeCell ref="MKV40:MKW40"/>
    <mergeCell ref="MJC39:MJD39"/>
    <mergeCell ref="MJG39:MJG40"/>
    <mergeCell ref="MJL39:MJM39"/>
    <mergeCell ref="MJP39:MJP40"/>
    <mergeCell ref="MJU39:MJV39"/>
    <mergeCell ref="MJY39:MJY40"/>
    <mergeCell ref="MJC40:MJD40"/>
    <mergeCell ref="MJL40:MJM40"/>
    <mergeCell ref="MJU40:MJV40"/>
    <mergeCell ref="MIB39:MIC39"/>
    <mergeCell ref="MIF39:MIF40"/>
    <mergeCell ref="MIK39:MIL39"/>
    <mergeCell ref="MIO39:MIO40"/>
    <mergeCell ref="MIT39:MIU39"/>
    <mergeCell ref="MIX39:MIX40"/>
    <mergeCell ref="MIB40:MIC40"/>
    <mergeCell ref="MIK40:MIL40"/>
    <mergeCell ref="MIT40:MIU40"/>
    <mergeCell ref="MHA39:MHB39"/>
    <mergeCell ref="MHE39:MHE40"/>
    <mergeCell ref="MHJ39:MHK39"/>
    <mergeCell ref="MHN39:MHN40"/>
    <mergeCell ref="MHS39:MHT39"/>
    <mergeCell ref="MHW39:MHW40"/>
    <mergeCell ref="MHA40:MHB40"/>
    <mergeCell ref="MHJ40:MHK40"/>
    <mergeCell ref="MHS40:MHT40"/>
    <mergeCell ref="MFZ39:MGA39"/>
    <mergeCell ref="MGD39:MGD40"/>
    <mergeCell ref="MGI39:MGJ39"/>
    <mergeCell ref="MGM39:MGM40"/>
    <mergeCell ref="MGR39:MGS39"/>
    <mergeCell ref="MGV39:MGV40"/>
    <mergeCell ref="MFZ40:MGA40"/>
    <mergeCell ref="MGI40:MGJ40"/>
    <mergeCell ref="MGR40:MGS40"/>
    <mergeCell ref="MEY39:MEZ39"/>
    <mergeCell ref="MFC39:MFC40"/>
    <mergeCell ref="MFH39:MFI39"/>
    <mergeCell ref="MFL39:MFL40"/>
    <mergeCell ref="MFQ39:MFR39"/>
    <mergeCell ref="MFU39:MFU40"/>
    <mergeCell ref="MEY40:MEZ40"/>
    <mergeCell ref="MFH40:MFI40"/>
    <mergeCell ref="MFQ40:MFR40"/>
    <mergeCell ref="MDX39:MDY39"/>
    <mergeCell ref="MEB39:MEB40"/>
    <mergeCell ref="MEG39:MEH39"/>
    <mergeCell ref="MEK39:MEK40"/>
    <mergeCell ref="MEP39:MEQ39"/>
    <mergeCell ref="MET39:MET40"/>
    <mergeCell ref="MDX40:MDY40"/>
    <mergeCell ref="MEG40:MEH40"/>
    <mergeCell ref="MEP40:MEQ40"/>
    <mergeCell ref="MCW39:MCX39"/>
    <mergeCell ref="MDA39:MDA40"/>
    <mergeCell ref="MDF39:MDG39"/>
    <mergeCell ref="MDJ39:MDJ40"/>
    <mergeCell ref="MDO39:MDP39"/>
    <mergeCell ref="MDS39:MDS40"/>
    <mergeCell ref="MCW40:MCX40"/>
    <mergeCell ref="MDF40:MDG40"/>
    <mergeCell ref="MDO40:MDP40"/>
    <mergeCell ref="MBV39:MBW39"/>
    <mergeCell ref="MBZ39:MBZ40"/>
    <mergeCell ref="MCE39:MCF39"/>
    <mergeCell ref="MCI39:MCI40"/>
    <mergeCell ref="MCN39:MCO39"/>
    <mergeCell ref="MCR39:MCR40"/>
    <mergeCell ref="MBV40:MBW40"/>
    <mergeCell ref="MCE40:MCF40"/>
    <mergeCell ref="MCN40:MCO40"/>
    <mergeCell ref="MAU39:MAV39"/>
    <mergeCell ref="MAY39:MAY40"/>
    <mergeCell ref="MBD39:MBE39"/>
    <mergeCell ref="MBH39:MBH40"/>
    <mergeCell ref="MBM39:MBN39"/>
    <mergeCell ref="MBQ39:MBQ40"/>
    <mergeCell ref="MAU40:MAV40"/>
    <mergeCell ref="MBD40:MBE40"/>
    <mergeCell ref="MBM40:MBN40"/>
    <mergeCell ref="LZT39:LZU39"/>
    <mergeCell ref="LZX39:LZX40"/>
    <mergeCell ref="MAC39:MAD39"/>
    <mergeCell ref="MAG39:MAG40"/>
    <mergeCell ref="MAL39:MAM39"/>
    <mergeCell ref="MAP39:MAP40"/>
    <mergeCell ref="LZT40:LZU40"/>
    <mergeCell ref="MAC40:MAD40"/>
    <mergeCell ref="MAL40:MAM40"/>
    <mergeCell ref="LYS39:LYT39"/>
    <mergeCell ref="LYW39:LYW40"/>
    <mergeCell ref="LZB39:LZC39"/>
    <mergeCell ref="LZF39:LZF40"/>
    <mergeCell ref="LZK39:LZL39"/>
    <mergeCell ref="LZO39:LZO40"/>
    <mergeCell ref="LYS40:LYT40"/>
    <mergeCell ref="LZB40:LZC40"/>
    <mergeCell ref="LZK40:LZL40"/>
    <mergeCell ref="LXR39:LXS39"/>
    <mergeCell ref="LXV39:LXV40"/>
    <mergeCell ref="LYA39:LYB39"/>
    <mergeCell ref="LYE39:LYE40"/>
    <mergeCell ref="LYJ39:LYK39"/>
    <mergeCell ref="LYN39:LYN40"/>
    <mergeCell ref="LXR40:LXS40"/>
    <mergeCell ref="LYA40:LYB40"/>
    <mergeCell ref="LYJ40:LYK40"/>
    <mergeCell ref="LWQ39:LWR39"/>
    <mergeCell ref="LWU39:LWU40"/>
    <mergeCell ref="LWZ39:LXA39"/>
    <mergeCell ref="LXD39:LXD40"/>
    <mergeCell ref="LXI39:LXJ39"/>
    <mergeCell ref="LXM39:LXM40"/>
    <mergeCell ref="LWQ40:LWR40"/>
    <mergeCell ref="LWZ40:LXA40"/>
    <mergeCell ref="LXI40:LXJ40"/>
    <mergeCell ref="LVP39:LVQ39"/>
    <mergeCell ref="LVT39:LVT40"/>
    <mergeCell ref="LVY39:LVZ39"/>
    <mergeCell ref="LWC39:LWC40"/>
    <mergeCell ref="LWH39:LWI39"/>
    <mergeCell ref="LWL39:LWL40"/>
    <mergeCell ref="LVP40:LVQ40"/>
    <mergeCell ref="LVY40:LVZ40"/>
    <mergeCell ref="LWH40:LWI40"/>
    <mergeCell ref="LUO39:LUP39"/>
    <mergeCell ref="LUS39:LUS40"/>
    <mergeCell ref="LUX39:LUY39"/>
    <mergeCell ref="LVB39:LVB40"/>
    <mergeCell ref="LVG39:LVH39"/>
    <mergeCell ref="LVK39:LVK40"/>
    <mergeCell ref="LUO40:LUP40"/>
    <mergeCell ref="LUX40:LUY40"/>
    <mergeCell ref="LVG40:LVH40"/>
    <mergeCell ref="LTN39:LTO39"/>
    <mergeCell ref="LTR39:LTR40"/>
    <mergeCell ref="LTW39:LTX39"/>
    <mergeCell ref="LUA39:LUA40"/>
    <mergeCell ref="LUF39:LUG39"/>
    <mergeCell ref="LUJ39:LUJ40"/>
    <mergeCell ref="LTN40:LTO40"/>
    <mergeCell ref="LTW40:LTX40"/>
    <mergeCell ref="LUF40:LUG40"/>
    <mergeCell ref="LSM39:LSN39"/>
    <mergeCell ref="LSQ39:LSQ40"/>
    <mergeCell ref="LSV39:LSW39"/>
    <mergeCell ref="LSZ39:LSZ40"/>
    <mergeCell ref="LTE39:LTF39"/>
    <mergeCell ref="LTI39:LTI40"/>
    <mergeCell ref="LSM40:LSN40"/>
    <mergeCell ref="LSV40:LSW40"/>
    <mergeCell ref="LTE40:LTF40"/>
    <mergeCell ref="LRL39:LRM39"/>
    <mergeCell ref="LRP39:LRP40"/>
    <mergeCell ref="LRU39:LRV39"/>
    <mergeCell ref="LRY39:LRY40"/>
    <mergeCell ref="LSD39:LSE39"/>
    <mergeCell ref="LSH39:LSH40"/>
    <mergeCell ref="LRL40:LRM40"/>
    <mergeCell ref="LRU40:LRV40"/>
    <mergeCell ref="LSD40:LSE40"/>
    <mergeCell ref="LQK39:LQL39"/>
    <mergeCell ref="LQO39:LQO40"/>
    <mergeCell ref="LQT39:LQU39"/>
    <mergeCell ref="LQX39:LQX40"/>
    <mergeCell ref="LRC39:LRD39"/>
    <mergeCell ref="LRG39:LRG40"/>
    <mergeCell ref="LQK40:LQL40"/>
    <mergeCell ref="LQT40:LQU40"/>
    <mergeCell ref="LRC40:LRD40"/>
    <mergeCell ref="LPJ39:LPK39"/>
    <mergeCell ref="LPN39:LPN40"/>
    <mergeCell ref="LPS39:LPT39"/>
    <mergeCell ref="LPW39:LPW40"/>
    <mergeCell ref="LQB39:LQC39"/>
    <mergeCell ref="LQF39:LQF40"/>
    <mergeCell ref="LPJ40:LPK40"/>
    <mergeCell ref="LPS40:LPT40"/>
    <mergeCell ref="LQB40:LQC40"/>
    <mergeCell ref="LOI39:LOJ39"/>
    <mergeCell ref="LOM39:LOM40"/>
    <mergeCell ref="LOR39:LOS39"/>
    <mergeCell ref="LOV39:LOV40"/>
    <mergeCell ref="LPA39:LPB39"/>
    <mergeCell ref="LPE39:LPE40"/>
    <mergeCell ref="LOI40:LOJ40"/>
    <mergeCell ref="LOR40:LOS40"/>
    <mergeCell ref="LPA40:LPB40"/>
    <mergeCell ref="LNH39:LNI39"/>
    <mergeCell ref="LNL39:LNL40"/>
    <mergeCell ref="LNQ39:LNR39"/>
    <mergeCell ref="LNU39:LNU40"/>
    <mergeCell ref="LNZ39:LOA39"/>
    <mergeCell ref="LOD39:LOD40"/>
    <mergeCell ref="LNH40:LNI40"/>
    <mergeCell ref="LNQ40:LNR40"/>
    <mergeCell ref="LNZ40:LOA40"/>
    <mergeCell ref="LMG39:LMH39"/>
    <mergeCell ref="LMK39:LMK40"/>
    <mergeCell ref="LMP39:LMQ39"/>
    <mergeCell ref="LMT39:LMT40"/>
    <mergeCell ref="LMY39:LMZ39"/>
    <mergeCell ref="LNC39:LNC40"/>
    <mergeCell ref="LMG40:LMH40"/>
    <mergeCell ref="LMP40:LMQ40"/>
    <mergeCell ref="LMY40:LMZ40"/>
    <mergeCell ref="LLF39:LLG39"/>
    <mergeCell ref="LLJ39:LLJ40"/>
    <mergeCell ref="LLO39:LLP39"/>
    <mergeCell ref="LLS39:LLS40"/>
    <mergeCell ref="LLX39:LLY39"/>
    <mergeCell ref="LMB39:LMB40"/>
    <mergeCell ref="LLF40:LLG40"/>
    <mergeCell ref="LLO40:LLP40"/>
    <mergeCell ref="LLX40:LLY40"/>
    <mergeCell ref="LKE39:LKF39"/>
    <mergeCell ref="LKI39:LKI40"/>
    <mergeCell ref="LKN39:LKO39"/>
    <mergeCell ref="LKR39:LKR40"/>
    <mergeCell ref="LKW39:LKX39"/>
    <mergeCell ref="LLA39:LLA40"/>
    <mergeCell ref="LKE40:LKF40"/>
    <mergeCell ref="LKN40:LKO40"/>
    <mergeCell ref="LKW40:LKX40"/>
    <mergeCell ref="LJD39:LJE39"/>
    <mergeCell ref="LJH39:LJH40"/>
    <mergeCell ref="LJM39:LJN39"/>
    <mergeCell ref="LJQ39:LJQ40"/>
    <mergeCell ref="LJV39:LJW39"/>
    <mergeCell ref="LJZ39:LJZ40"/>
    <mergeCell ref="LJD40:LJE40"/>
    <mergeCell ref="LJM40:LJN40"/>
    <mergeCell ref="LJV40:LJW40"/>
    <mergeCell ref="LIC39:LID39"/>
    <mergeCell ref="LIG39:LIG40"/>
    <mergeCell ref="LIL39:LIM39"/>
    <mergeCell ref="LIP39:LIP40"/>
    <mergeCell ref="LIU39:LIV39"/>
    <mergeCell ref="LIY39:LIY40"/>
    <mergeCell ref="LIC40:LID40"/>
    <mergeCell ref="LIL40:LIM40"/>
    <mergeCell ref="LIU40:LIV40"/>
    <mergeCell ref="LHB39:LHC39"/>
    <mergeCell ref="LHF39:LHF40"/>
    <mergeCell ref="LHK39:LHL39"/>
    <mergeCell ref="LHO39:LHO40"/>
    <mergeCell ref="LHT39:LHU39"/>
    <mergeCell ref="LHX39:LHX40"/>
    <mergeCell ref="LHB40:LHC40"/>
    <mergeCell ref="LHK40:LHL40"/>
    <mergeCell ref="LHT40:LHU40"/>
    <mergeCell ref="LGA39:LGB39"/>
    <mergeCell ref="LGE39:LGE40"/>
    <mergeCell ref="LGJ39:LGK39"/>
    <mergeCell ref="LGN39:LGN40"/>
    <mergeCell ref="LGS39:LGT39"/>
    <mergeCell ref="LGW39:LGW40"/>
    <mergeCell ref="LGA40:LGB40"/>
    <mergeCell ref="LGJ40:LGK40"/>
    <mergeCell ref="LGS40:LGT40"/>
    <mergeCell ref="LEZ39:LFA39"/>
    <mergeCell ref="LFD39:LFD40"/>
    <mergeCell ref="LFI39:LFJ39"/>
    <mergeCell ref="LFM39:LFM40"/>
    <mergeCell ref="LFR39:LFS39"/>
    <mergeCell ref="LFV39:LFV40"/>
    <mergeCell ref="LEZ40:LFA40"/>
    <mergeCell ref="LFI40:LFJ40"/>
    <mergeCell ref="LFR40:LFS40"/>
    <mergeCell ref="LDY39:LDZ39"/>
    <mergeCell ref="LEC39:LEC40"/>
    <mergeCell ref="LEH39:LEI39"/>
    <mergeCell ref="LEL39:LEL40"/>
    <mergeCell ref="LEQ39:LER39"/>
    <mergeCell ref="LEU39:LEU40"/>
    <mergeCell ref="LDY40:LDZ40"/>
    <mergeCell ref="LEH40:LEI40"/>
    <mergeCell ref="LEQ40:LER40"/>
    <mergeCell ref="LCX39:LCY39"/>
    <mergeCell ref="LDB39:LDB40"/>
    <mergeCell ref="LDG39:LDH39"/>
    <mergeCell ref="LDK39:LDK40"/>
    <mergeCell ref="LDP39:LDQ39"/>
    <mergeCell ref="LDT39:LDT40"/>
    <mergeCell ref="LCX40:LCY40"/>
    <mergeCell ref="LDG40:LDH40"/>
    <mergeCell ref="LDP40:LDQ40"/>
    <mergeCell ref="LBW39:LBX39"/>
    <mergeCell ref="LCA39:LCA40"/>
    <mergeCell ref="LCF39:LCG39"/>
    <mergeCell ref="LCJ39:LCJ40"/>
    <mergeCell ref="LCO39:LCP39"/>
    <mergeCell ref="LCS39:LCS40"/>
    <mergeCell ref="LBW40:LBX40"/>
    <mergeCell ref="LCF40:LCG40"/>
    <mergeCell ref="LCO40:LCP40"/>
    <mergeCell ref="LAV39:LAW39"/>
    <mergeCell ref="LAZ39:LAZ40"/>
    <mergeCell ref="LBE39:LBF39"/>
    <mergeCell ref="LBI39:LBI40"/>
    <mergeCell ref="LBN39:LBO39"/>
    <mergeCell ref="LBR39:LBR40"/>
    <mergeCell ref="LAV40:LAW40"/>
    <mergeCell ref="LBE40:LBF40"/>
    <mergeCell ref="LBN40:LBO40"/>
    <mergeCell ref="KZU39:KZV39"/>
    <mergeCell ref="KZY39:KZY40"/>
    <mergeCell ref="LAD39:LAE39"/>
    <mergeCell ref="LAH39:LAH40"/>
    <mergeCell ref="LAM39:LAN39"/>
    <mergeCell ref="LAQ39:LAQ40"/>
    <mergeCell ref="KZU40:KZV40"/>
    <mergeCell ref="LAD40:LAE40"/>
    <mergeCell ref="LAM40:LAN40"/>
    <mergeCell ref="KYT39:KYU39"/>
    <mergeCell ref="KYX39:KYX40"/>
    <mergeCell ref="KZC39:KZD39"/>
    <mergeCell ref="KZG39:KZG40"/>
    <mergeCell ref="KZL39:KZM39"/>
    <mergeCell ref="KZP39:KZP40"/>
    <mergeCell ref="KYT40:KYU40"/>
    <mergeCell ref="KZC40:KZD40"/>
    <mergeCell ref="KZL40:KZM40"/>
    <mergeCell ref="KXS39:KXT39"/>
    <mergeCell ref="KXW39:KXW40"/>
    <mergeCell ref="KYB39:KYC39"/>
    <mergeCell ref="KYF39:KYF40"/>
    <mergeCell ref="KYK39:KYL39"/>
    <mergeCell ref="KYO39:KYO40"/>
    <mergeCell ref="KXS40:KXT40"/>
    <mergeCell ref="KYB40:KYC40"/>
    <mergeCell ref="KYK40:KYL40"/>
    <mergeCell ref="KWR39:KWS39"/>
    <mergeCell ref="KWV39:KWV40"/>
    <mergeCell ref="KXA39:KXB39"/>
    <mergeCell ref="KXE39:KXE40"/>
    <mergeCell ref="KXJ39:KXK39"/>
    <mergeCell ref="KXN39:KXN40"/>
    <mergeCell ref="KWR40:KWS40"/>
    <mergeCell ref="KXA40:KXB40"/>
    <mergeCell ref="KXJ40:KXK40"/>
    <mergeCell ref="KVQ39:KVR39"/>
    <mergeCell ref="KVU39:KVU40"/>
    <mergeCell ref="KVZ39:KWA39"/>
    <mergeCell ref="KWD39:KWD40"/>
    <mergeCell ref="KWI39:KWJ39"/>
    <mergeCell ref="KWM39:KWM40"/>
    <mergeCell ref="KVQ40:KVR40"/>
    <mergeCell ref="KVZ40:KWA40"/>
    <mergeCell ref="KWI40:KWJ40"/>
    <mergeCell ref="KUP39:KUQ39"/>
    <mergeCell ref="KUT39:KUT40"/>
    <mergeCell ref="KUY39:KUZ39"/>
    <mergeCell ref="KVC39:KVC40"/>
    <mergeCell ref="KVH39:KVI39"/>
    <mergeCell ref="KVL39:KVL40"/>
    <mergeCell ref="KUP40:KUQ40"/>
    <mergeCell ref="KUY40:KUZ40"/>
    <mergeCell ref="KVH40:KVI40"/>
    <mergeCell ref="KTO39:KTP39"/>
    <mergeCell ref="KTS39:KTS40"/>
    <mergeCell ref="KTX39:KTY39"/>
    <mergeCell ref="KUB39:KUB40"/>
    <mergeCell ref="KUG39:KUH39"/>
    <mergeCell ref="KUK39:KUK40"/>
    <mergeCell ref="KTO40:KTP40"/>
    <mergeCell ref="KTX40:KTY40"/>
    <mergeCell ref="KUG40:KUH40"/>
    <mergeCell ref="KSN39:KSO39"/>
    <mergeCell ref="KSR39:KSR40"/>
    <mergeCell ref="KSW39:KSX39"/>
    <mergeCell ref="KTA39:KTA40"/>
    <mergeCell ref="KTF39:KTG39"/>
    <mergeCell ref="KTJ39:KTJ40"/>
    <mergeCell ref="KSN40:KSO40"/>
    <mergeCell ref="KSW40:KSX40"/>
    <mergeCell ref="KTF40:KTG40"/>
    <mergeCell ref="KRM39:KRN39"/>
    <mergeCell ref="KRQ39:KRQ40"/>
    <mergeCell ref="KRV39:KRW39"/>
    <mergeCell ref="KRZ39:KRZ40"/>
    <mergeCell ref="KSE39:KSF39"/>
    <mergeCell ref="KSI39:KSI40"/>
    <mergeCell ref="KRM40:KRN40"/>
    <mergeCell ref="KRV40:KRW40"/>
    <mergeCell ref="KSE40:KSF40"/>
    <mergeCell ref="KQL39:KQM39"/>
    <mergeCell ref="KQP39:KQP40"/>
    <mergeCell ref="KQU39:KQV39"/>
    <mergeCell ref="KQY39:KQY40"/>
    <mergeCell ref="KRD39:KRE39"/>
    <mergeCell ref="KRH39:KRH40"/>
    <mergeCell ref="KQL40:KQM40"/>
    <mergeCell ref="KQU40:KQV40"/>
    <mergeCell ref="KRD40:KRE40"/>
    <mergeCell ref="KPK39:KPL39"/>
    <mergeCell ref="KPO39:KPO40"/>
    <mergeCell ref="KPT39:KPU39"/>
    <mergeCell ref="KPX39:KPX40"/>
    <mergeCell ref="KQC39:KQD39"/>
    <mergeCell ref="KQG39:KQG40"/>
    <mergeCell ref="KPK40:KPL40"/>
    <mergeCell ref="KPT40:KPU40"/>
    <mergeCell ref="KQC40:KQD40"/>
    <mergeCell ref="KOJ39:KOK39"/>
    <mergeCell ref="KON39:KON40"/>
    <mergeCell ref="KOS39:KOT39"/>
    <mergeCell ref="KOW39:KOW40"/>
    <mergeCell ref="KPB39:KPC39"/>
    <mergeCell ref="KPF39:KPF40"/>
    <mergeCell ref="KOJ40:KOK40"/>
    <mergeCell ref="KOS40:KOT40"/>
    <mergeCell ref="KPB40:KPC40"/>
    <mergeCell ref="KNI39:KNJ39"/>
    <mergeCell ref="KNM39:KNM40"/>
    <mergeCell ref="KNR39:KNS39"/>
    <mergeCell ref="KNV39:KNV40"/>
    <mergeCell ref="KOA39:KOB39"/>
    <mergeCell ref="KOE39:KOE40"/>
    <mergeCell ref="KNI40:KNJ40"/>
    <mergeCell ref="KNR40:KNS40"/>
    <mergeCell ref="KOA40:KOB40"/>
    <mergeCell ref="KMH39:KMI39"/>
    <mergeCell ref="KML39:KML40"/>
    <mergeCell ref="KMQ39:KMR39"/>
    <mergeCell ref="KMU39:KMU40"/>
    <mergeCell ref="KMZ39:KNA39"/>
    <mergeCell ref="KND39:KND40"/>
    <mergeCell ref="KMH40:KMI40"/>
    <mergeCell ref="KMQ40:KMR40"/>
    <mergeCell ref="KMZ40:KNA40"/>
    <mergeCell ref="KLG39:KLH39"/>
    <mergeCell ref="KLK39:KLK40"/>
    <mergeCell ref="KLP39:KLQ39"/>
    <mergeCell ref="KLT39:KLT40"/>
    <mergeCell ref="KLY39:KLZ39"/>
    <mergeCell ref="KMC39:KMC40"/>
    <mergeCell ref="KLG40:KLH40"/>
    <mergeCell ref="KLP40:KLQ40"/>
    <mergeCell ref="KLY40:KLZ40"/>
    <mergeCell ref="KKF39:KKG39"/>
    <mergeCell ref="KKJ39:KKJ40"/>
    <mergeCell ref="KKO39:KKP39"/>
    <mergeCell ref="KKS39:KKS40"/>
    <mergeCell ref="KKX39:KKY39"/>
    <mergeCell ref="KLB39:KLB40"/>
    <mergeCell ref="KKF40:KKG40"/>
    <mergeCell ref="KKO40:KKP40"/>
    <mergeCell ref="KKX40:KKY40"/>
    <mergeCell ref="KJE39:KJF39"/>
    <mergeCell ref="KJI39:KJI40"/>
    <mergeCell ref="KJN39:KJO39"/>
    <mergeCell ref="KJR39:KJR40"/>
    <mergeCell ref="KJW39:KJX39"/>
    <mergeCell ref="KKA39:KKA40"/>
    <mergeCell ref="KJE40:KJF40"/>
    <mergeCell ref="KJN40:KJO40"/>
    <mergeCell ref="KJW40:KJX40"/>
    <mergeCell ref="KID39:KIE39"/>
    <mergeCell ref="KIH39:KIH40"/>
    <mergeCell ref="KIM39:KIN39"/>
    <mergeCell ref="KIQ39:KIQ40"/>
    <mergeCell ref="KIV39:KIW39"/>
    <mergeCell ref="KIZ39:KIZ40"/>
    <mergeCell ref="KID40:KIE40"/>
    <mergeCell ref="KIM40:KIN40"/>
    <mergeCell ref="KIV40:KIW40"/>
    <mergeCell ref="KHC39:KHD39"/>
    <mergeCell ref="KHG39:KHG40"/>
    <mergeCell ref="KHL39:KHM39"/>
    <mergeCell ref="KHP39:KHP40"/>
    <mergeCell ref="KHU39:KHV39"/>
    <mergeCell ref="KHY39:KHY40"/>
    <mergeCell ref="KHC40:KHD40"/>
    <mergeCell ref="KHL40:KHM40"/>
    <mergeCell ref="KHU40:KHV40"/>
    <mergeCell ref="KGB39:KGC39"/>
    <mergeCell ref="KGF39:KGF40"/>
    <mergeCell ref="KGK39:KGL39"/>
    <mergeCell ref="KGO39:KGO40"/>
    <mergeCell ref="KGT39:KGU39"/>
    <mergeCell ref="KGX39:KGX40"/>
    <mergeCell ref="KGB40:KGC40"/>
    <mergeCell ref="KGK40:KGL40"/>
    <mergeCell ref="KGT40:KGU40"/>
    <mergeCell ref="KFA39:KFB39"/>
    <mergeCell ref="KFE39:KFE40"/>
    <mergeCell ref="KFJ39:KFK39"/>
    <mergeCell ref="KFN39:KFN40"/>
    <mergeCell ref="KFS39:KFT39"/>
    <mergeCell ref="KFW39:KFW40"/>
    <mergeCell ref="KFA40:KFB40"/>
    <mergeCell ref="KFJ40:KFK40"/>
    <mergeCell ref="KFS40:KFT40"/>
    <mergeCell ref="KDZ39:KEA39"/>
    <mergeCell ref="KED39:KED40"/>
    <mergeCell ref="KEI39:KEJ39"/>
    <mergeCell ref="KEM39:KEM40"/>
    <mergeCell ref="KER39:KES39"/>
    <mergeCell ref="KEV39:KEV40"/>
    <mergeCell ref="KDZ40:KEA40"/>
    <mergeCell ref="KEI40:KEJ40"/>
    <mergeCell ref="KER40:KES40"/>
    <mergeCell ref="KCY39:KCZ39"/>
    <mergeCell ref="KDC39:KDC40"/>
    <mergeCell ref="KDH39:KDI39"/>
    <mergeCell ref="KDL39:KDL40"/>
    <mergeCell ref="KDQ39:KDR39"/>
    <mergeCell ref="KDU39:KDU40"/>
    <mergeCell ref="KCY40:KCZ40"/>
    <mergeCell ref="KDH40:KDI40"/>
    <mergeCell ref="KDQ40:KDR40"/>
    <mergeCell ref="KBX39:KBY39"/>
    <mergeCell ref="KCB39:KCB40"/>
    <mergeCell ref="KCG39:KCH39"/>
    <mergeCell ref="KCK39:KCK40"/>
    <mergeCell ref="KCP39:KCQ39"/>
    <mergeCell ref="KCT39:KCT40"/>
    <mergeCell ref="KBX40:KBY40"/>
    <mergeCell ref="KCG40:KCH40"/>
    <mergeCell ref="KCP40:KCQ40"/>
    <mergeCell ref="KAW39:KAX39"/>
    <mergeCell ref="KBA39:KBA40"/>
    <mergeCell ref="KBF39:KBG39"/>
    <mergeCell ref="KBJ39:KBJ40"/>
    <mergeCell ref="KBO39:KBP39"/>
    <mergeCell ref="KBS39:KBS40"/>
    <mergeCell ref="KAW40:KAX40"/>
    <mergeCell ref="KBF40:KBG40"/>
    <mergeCell ref="KBO40:KBP40"/>
    <mergeCell ref="JZV39:JZW39"/>
    <mergeCell ref="JZZ39:JZZ40"/>
    <mergeCell ref="KAE39:KAF39"/>
    <mergeCell ref="KAI39:KAI40"/>
    <mergeCell ref="KAN39:KAO39"/>
    <mergeCell ref="KAR39:KAR40"/>
    <mergeCell ref="JZV40:JZW40"/>
    <mergeCell ref="KAE40:KAF40"/>
    <mergeCell ref="KAN40:KAO40"/>
    <mergeCell ref="JYU39:JYV39"/>
    <mergeCell ref="JYY39:JYY40"/>
    <mergeCell ref="JZD39:JZE39"/>
    <mergeCell ref="JZH39:JZH40"/>
    <mergeCell ref="JZM39:JZN39"/>
    <mergeCell ref="JZQ39:JZQ40"/>
    <mergeCell ref="JYU40:JYV40"/>
    <mergeCell ref="JZD40:JZE40"/>
    <mergeCell ref="JZM40:JZN40"/>
    <mergeCell ref="JXT39:JXU39"/>
    <mergeCell ref="JXX39:JXX40"/>
    <mergeCell ref="JYC39:JYD39"/>
    <mergeCell ref="JYG39:JYG40"/>
    <mergeCell ref="JYL39:JYM39"/>
    <mergeCell ref="JYP39:JYP40"/>
    <mergeCell ref="JXT40:JXU40"/>
    <mergeCell ref="JYC40:JYD40"/>
    <mergeCell ref="JYL40:JYM40"/>
    <mergeCell ref="JWS39:JWT39"/>
    <mergeCell ref="JWW39:JWW40"/>
    <mergeCell ref="JXB39:JXC39"/>
    <mergeCell ref="JXF39:JXF40"/>
    <mergeCell ref="JXK39:JXL39"/>
    <mergeCell ref="JXO39:JXO40"/>
    <mergeCell ref="JWS40:JWT40"/>
    <mergeCell ref="JXB40:JXC40"/>
    <mergeCell ref="JXK40:JXL40"/>
    <mergeCell ref="JVR39:JVS39"/>
    <mergeCell ref="JVV39:JVV40"/>
    <mergeCell ref="JWA39:JWB39"/>
    <mergeCell ref="JWE39:JWE40"/>
    <mergeCell ref="JWJ39:JWK39"/>
    <mergeCell ref="JWN39:JWN40"/>
    <mergeCell ref="JVR40:JVS40"/>
    <mergeCell ref="JWA40:JWB40"/>
    <mergeCell ref="JWJ40:JWK40"/>
    <mergeCell ref="JUQ39:JUR39"/>
    <mergeCell ref="JUU39:JUU40"/>
    <mergeCell ref="JUZ39:JVA39"/>
    <mergeCell ref="JVD39:JVD40"/>
    <mergeCell ref="JVI39:JVJ39"/>
    <mergeCell ref="JVM39:JVM40"/>
    <mergeCell ref="JUQ40:JUR40"/>
    <mergeCell ref="JUZ40:JVA40"/>
    <mergeCell ref="JVI40:JVJ40"/>
    <mergeCell ref="JTP39:JTQ39"/>
    <mergeCell ref="JTT39:JTT40"/>
    <mergeCell ref="JTY39:JTZ39"/>
    <mergeCell ref="JUC39:JUC40"/>
    <mergeCell ref="JUH39:JUI39"/>
    <mergeCell ref="JUL39:JUL40"/>
    <mergeCell ref="JTP40:JTQ40"/>
    <mergeCell ref="JTY40:JTZ40"/>
    <mergeCell ref="JUH40:JUI40"/>
    <mergeCell ref="JSO39:JSP39"/>
    <mergeCell ref="JSS39:JSS40"/>
    <mergeCell ref="JSX39:JSY39"/>
    <mergeCell ref="JTB39:JTB40"/>
    <mergeCell ref="JTG39:JTH39"/>
    <mergeCell ref="JTK39:JTK40"/>
    <mergeCell ref="JSO40:JSP40"/>
    <mergeCell ref="JSX40:JSY40"/>
    <mergeCell ref="JTG40:JTH40"/>
    <mergeCell ref="JRN39:JRO39"/>
    <mergeCell ref="JRR39:JRR40"/>
    <mergeCell ref="JRW39:JRX39"/>
    <mergeCell ref="JSA39:JSA40"/>
    <mergeCell ref="JSF39:JSG39"/>
    <mergeCell ref="JSJ39:JSJ40"/>
    <mergeCell ref="JRN40:JRO40"/>
    <mergeCell ref="JRW40:JRX40"/>
    <mergeCell ref="JSF40:JSG40"/>
    <mergeCell ref="JQM39:JQN39"/>
    <mergeCell ref="JQQ39:JQQ40"/>
    <mergeCell ref="JQV39:JQW39"/>
    <mergeCell ref="JQZ39:JQZ40"/>
    <mergeCell ref="JRE39:JRF39"/>
    <mergeCell ref="JRI39:JRI40"/>
    <mergeCell ref="JQM40:JQN40"/>
    <mergeCell ref="JQV40:JQW40"/>
    <mergeCell ref="JRE40:JRF40"/>
    <mergeCell ref="JPL39:JPM39"/>
    <mergeCell ref="JPP39:JPP40"/>
    <mergeCell ref="JPU39:JPV39"/>
    <mergeCell ref="JPY39:JPY40"/>
    <mergeCell ref="JQD39:JQE39"/>
    <mergeCell ref="JQH39:JQH40"/>
    <mergeCell ref="JPL40:JPM40"/>
    <mergeCell ref="JPU40:JPV40"/>
    <mergeCell ref="JQD40:JQE40"/>
    <mergeCell ref="JOK39:JOL39"/>
    <mergeCell ref="JOO39:JOO40"/>
    <mergeCell ref="JOT39:JOU39"/>
    <mergeCell ref="JOX39:JOX40"/>
    <mergeCell ref="JPC39:JPD39"/>
    <mergeCell ref="JPG39:JPG40"/>
    <mergeCell ref="JOK40:JOL40"/>
    <mergeCell ref="JOT40:JOU40"/>
    <mergeCell ref="JPC40:JPD40"/>
    <mergeCell ref="JNJ39:JNK39"/>
    <mergeCell ref="JNN39:JNN40"/>
    <mergeCell ref="JNS39:JNT39"/>
    <mergeCell ref="JNW39:JNW40"/>
    <mergeCell ref="JOB39:JOC39"/>
    <mergeCell ref="JOF39:JOF40"/>
    <mergeCell ref="JNJ40:JNK40"/>
    <mergeCell ref="JNS40:JNT40"/>
    <mergeCell ref="JOB40:JOC40"/>
    <mergeCell ref="JMI39:JMJ39"/>
    <mergeCell ref="JMM39:JMM40"/>
    <mergeCell ref="JMR39:JMS39"/>
    <mergeCell ref="JMV39:JMV40"/>
    <mergeCell ref="JNA39:JNB39"/>
    <mergeCell ref="JNE39:JNE40"/>
    <mergeCell ref="JMI40:JMJ40"/>
    <mergeCell ref="JMR40:JMS40"/>
    <mergeCell ref="JNA40:JNB40"/>
    <mergeCell ref="JLH39:JLI39"/>
    <mergeCell ref="JLL39:JLL40"/>
    <mergeCell ref="JLQ39:JLR39"/>
    <mergeCell ref="JLU39:JLU40"/>
    <mergeCell ref="JLZ39:JMA39"/>
    <mergeCell ref="JMD39:JMD40"/>
    <mergeCell ref="JLH40:JLI40"/>
    <mergeCell ref="JLQ40:JLR40"/>
    <mergeCell ref="JLZ40:JMA40"/>
    <mergeCell ref="JKG39:JKH39"/>
    <mergeCell ref="JKK39:JKK40"/>
    <mergeCell ref="JKP39:JKQ39"/>
    <mergeCell ref="JKT39:JKT40"/>
    <mergeCell ref="JKY39:JKZ39"/>
    <mergeCell ref="JLC39:JLC40"/>
    <mergeCell ref="JKG40:JKH40"/>
    <mergeCell ref="JKP40:JKQ40"/>
    <mergeCell ref="JKY40:JKZ40"/>
    <mergeCell ref="JJF39:JJG39"/>
    <mergeCell ref="JJJ39:JJJ40"/>
    <mergeCell ref="JJO39:JJP39"/>
    <mergeCell ref="JJS39:JJS40"/>
    <mergeCell ref="JJX39:JJY39"/>
    <mergeCell ref="JKB39:JKB40"/>
    <mergeCell ref="JJF40:JJG40"/>
    <mergeCell ref="JJO40:JJP40"/>
    <mergeCell ref="JJX40:JJY40"/>
    <mergeCell ref="JIE39:JIF39"/>
    <mergeCell ref="JII39:JII40"/>
    <mergeCell ref="JIN39:JIO39"/>
    <mergeCell ref="JIR39:JIR40"/>
    <mergeCell ref="JIW39:JIX39"/>
    <mergeCell ref="JJA39:JJA40"/>
    <mergeCell ref="JIE40:JIF40"/>
    <mergeCell ref="JIN40:JIO40"/>
    <mergeCell ref="JIW40:JIX40"/>
    <mergeCell ref="JHD39:JHE39"/>
    <mergeCell ref="JHH39:JHH40"/>
    <mergeCell ref="JHM39:JHN39"/>
    <mergeCell ref="JHQ39:JHQ40"/>
    <mergeCell ref="JHV39:JHW39"/>
    <mergeCell ref="JHZ39:JHZ40"/>
    <mergeCell ref="JHD40:JHE40"/>
    <mergeCell ref="JHM40:JHN40"/>
    <mergeCell ref="JHV40:JHW40"/>
    <mergeCell ref="JGC39:JGD39"/>
    <mergeCell ref="JGG39:JGG40"/>
    <mergeCell ref="JGL39:JGM39"/>
    <mergeCell ref="JGP39:JGP40"/>
    <mergeCell ref="JGU39:JGV39"/>
    <mergeCell ref="JGY39:JGY40"/>
    <mergeCell ref="JGC40:JGD40"/>
    <mergeCell ref="JGL40:JGM40"/>
    <mergeCell ref="JGU40:JGV40"/>
    <mergeCell ref="JFB39:JFC39"/>
    <mergeCell ref="JFF39:JFF40"/>
    <mergeCell ref="JFK39:JFL39"/>
    <mergeCell ref="JFO39:JFO40"/>
    <mergeCell ref="JFT39:JFU39"/>
    <mergeCell ref="JFX39:JFX40"/>
    <mergeCell ref="JFB40:JFC40"/>
    <mergeCell ref="JFK40:JFL40"/>
    <mergeCell ref="JFT40:JFU40"/>
    <mergeCell ref="JEA39:JEB39"/>
    <mergeCell ref="JEE39:JEE40"/>
    <mergeCell ref="JEJ39:JEK39"/>
    <mergeCell ref="JEN39:JEN40"/>
    <mergeCell ref="JES39:JET39"/>
    <mergeCell ref="JEW39:JEW40"/>
    <mergeCell ref="JEA40:JEB40"/>
    <mergeCell ref="JEJ40:JEK40"/>
    <mergeCell ref="JES40:JET40"/>
    <mergeCell ref="JCZ39:JDA39"/>
    <mergeCell ref="JDD39:JDD40"/>
    <mergeCell ref="JDI39:JDJ39"/>
    <mergeCell ref="JDM39:JDM40"/>
    <mergeCell ref="JDR39:JDS39"/>
    <mergeCell ref="JDV39:JDV40"/>
    <mergeCell ref="JCZ40:JDA40"/>
    <mergeCell ref="JDI40:JDJ40"/>
    <mergeCell ref="JDR40:JDS40"/>
    <mergeCell ref="JBY39:JBZ39"/>
    <mergeCell ref="JCC39:JCC40"/>
    <mergeCell ref="JCH39:JCI39"/>
    <mergeCell ref="JCL39:JCL40"/>
    <mergeCell ref="JCQ39:JCR39"/>
    <mergeCell ref="JCU39:JCU40"/>
    <mergeCell ref="JBY40:JBZ40"/>
    <mergeCell ref="JCH40:JCI40"/>
    <mergeCell ref="JCQ40:JCR40"/>
    <mergeCell ref="JAX39:JAY39"/>
    <mergeCell ref="JBB39:JBB40"/>
    <mergeCell ref="JBG39:JBH39"/>
    <mergeCell ref="JBK39:JBK40"/>
    <mergeCell ref="JBP39:JBQ39"/>
    <mergeCell ref="JBT39:JBT40"/>
    <mergeCell ref="JAX40:JAY40"/>
    <mergeCell ref="JBG40:JBH40"/>
    <mergeCell ref="JBP40:JBQ40"/>
    <mergeCell ref="IZW39:IZX39"/>
    <mergeCell ref="JAA39:JAA40"/>
    <mergeCell ref="JAF39:JAG39"/>
    <mergeCell ref="JAJ39:JAJ40"/>
    <mergeCell ref="JAO39:JAP39"/>
    <mergeCell ref="JAS39:JAS40"/>
    <mergeCell ref="IZW40:IZX40"/>
    <mergeCell ref="JAF40:JAG40"/>
    <mergeCell ref="JAO40:JAP40"/>
    <mergeCell ref="IYV39:IYW39"/>
    <mergeCell ref="IYZ39:IYZ40"/>
    <mergeCell ref="IZE39:IZF39"/>
    <mergeCell ref="IZI39:IZI40"/>
    <mergeCell ref="IZN39:IZO39"/>
    <mergeCell ref="IZR39:IZR40"/>
    <mergeCell ref="IYV40:IYW40"/>
    <mergeCell ref="IZE40:IZF40"/>
    <mergeCell ref="IZN40:IZO40"/>
    <mergeCell ref="IXU39:IXV39"/>
    <mergeCell ref="IXY39:IXY40"/>
    <mergeCell ref="IYD39:IYE39"/>
    <mergeCell ref="IYH39:IYH40"/>
    <mergeCell ref="IYM39:IYN39"/>
    <mergeCell ref="IYQ39:IYQ40"/>
    <mergeCell ref="IXU40:IXV40"/>
    <mergeCell ref="IYD40:IYE40"/>
    <mergeCell ref="IYM40:IYN40"/>
    <mergeCell ref="IWT39:IWU39"/>
    <mergeCell ref="IWX39:IWX40"/>
    <mergeCell ref="IXC39:IXD39"/>
    <mergeCell ref="IXG39:IXG40"/>
    <mergeCell ref="IXL39:IXM39"/>
    <mergeCell ref="IXP39:IXP40"/>
    <mergeCell ref="IWT40:IWU40"/>
    <mergeCell ref="IXC40:IXD40"/>
    <mergeCell ref="IXL40:IXM40"/>
    <mergeCell ref="IVS39:IVT39"/>
    <mergeCell ref="IVW39:IVW40"/>
    <mergeCell ref="IWB39:IWC39"/>
    <mergeCell ref="IWF39:IWF40"/>
    <mergeCell ref="IWK39:IWL39"/>
    <mergeCell ref="IWO39:IWO40"/>
    <mergeCell ref="IVS40:IVT40"/>
    <mergeCell ref="IWB40:IWC40"/>
    <mergeCell ref="IWK40:IWL40"/>
    <mergeCell ref="IUR39:IUS39"/>
    <mergeCell ref="IUV39:IUV40"/>
    <mergeCell ref="IVA39:IVB39"/>
    <mergeCell ref="IVE39:IVE40"/>
    <mergeCell ref="IVJ39:IVK39"/>
    <mergeCell ref="IVN39:IVN40"/>
    <mergeCell ref="IUR40:IUS40"/>
    <mergeCell ref="IVA40:IVB40"/>
    <mergeCell ref="IVJ40:IVK40"/>
    <mergeCell ref="ITQ39:ITR39"/>
    <mergeCell ref="ITU39:ITU40"/>
    <mergeCell ref="ITZ39:IUA39"/>
    <mergeCell ref="IUD39:IUD40"/>
    <mergeCell ref="IUI39:IUJ39"/>
    <mergeCell ref="IUM39:IUM40"/>
    <mergeCell ref="ITQ40:ITR40"/>
    <mergeCell ref="ITZ40:IUA40"/>
    <mergeCell ref="IUI40:IUJ40"/>
    <mergeCell ref="ISP39:ISQ39"/>
    <mergeCell ref="IST39:IST40"/>
    <mergeCell ref="ISY39:ISZ39"/>
    <mergeCell ref="ITC39:ITC40"/>
    <mergeCell ref="ITH39:ITI39"/>
    <mergeCell ref="ITL39:ITL40"/>
    <mergeCell ref="ISP40:ISQ40"/>
    <mergeCell ref="ISY40:ISZ40"/>
    <mergeCell ref="ITH40:ITI40"/>
    <mergeCell ref="IRO39:IRP39"/>
    <mergeCell ref="IRS39:IRS40"/>
    <mergeCell ref="IRX39:IRY39"/>
    <mergeCell ref="ISB39:ISB40"/>
    <mergeCell ref="ISG39:ISH39"/>
    <mergeCell ref="ISK39:ISK40"/>
    <mergeCell ref="IRO40:IRP40"/>
    <mergeCell ref="IRX40:IRY40"/>
    <mergeCell ref="ISG40:ISH40"/>
    <mergeCell ref="IQN39:IQO39"/>
    <mergeCell ref="IQR39:IQR40"/>
    <mergeCell ref="IQW39:IQX39"/>
    <mergeCell ref="IRA39:IRA40"/>
    <mergeCell ref="IRF39:IRG39"/>
    <mergeCell ref="IRJ39:IRJ40"/>
    <mergeCell ref="IQN40:IQO40"/>
    <mergeCell ref="IQW40:IQX40"/>
    <mergeCell ref="IRF40:IRG40"/>
    <mergeCell ref="IPM39:IPN39"/>
    <mergeCell ref="IPQ39:IPQ40"/>
    <mergeCell ref="IPV39:IPW39"/>
    <mergeCell ref="IPZ39:IPZ40"/>
    <mergeCell ref="IQE39:IQF39"/>
    <mergeCell ref="IQI39:IQI40"/>
    <mergeCell ref="IPM40:IPN40"/>
    <mergeCell ref="IPV40:IPW40"/>
    <mergeCell ref="IQE40:IQF40"/>
    <mergeCell ref="IOL39:IOM39"/>
    <mergeCell ref="IOP39:IOP40"/>
    <mergeCell ref="IOU39:IOV39"/>
    <mergeCell ref="IOY39:IOY40"/>
    <mergeCell ref="IPD39:IPE39"/>
    <mergeCell ref="IPH39:IPH40"/>
    <mergeCell ref="IOL40:IOM40"/>
    <mergeCell ref="IOU40:IOV40"/>
    <mergeCell ref="IPD40:IPE40"/>
    <mergeCell ref="INK39:INL39"/>
    <mergeCell ref="INO39:INO40"/>
    <mergeCell ref="INT39:INU39"/>
    <mergeCell ref="INX39:INX40"/>
    <mergeCell ref="IOC39:IOD39"/>
    <mergeCell ref="IOG39:IOG40"/>
    <mergeCell ref="INK40:INL40"/>
    <mergeCell ref="INT40:INU40"/>
    <mergeCell ref="IOC40:IOD40"/>
    <mergeCell ref="IMJ39:IMK39"/>
    <mergeCell ref="IMN39:IMN40"/>
    <mergeCell ref="IMS39:IMT39"/>
    <mergeCell ref="IMW39:IMW40"/>
    <mergeCell ref="INB39:INC39"/>
    <mergeCell ref="INF39:INF40"/>
    <mergeCell ref="IMJ40:IMK40"/>
    <mergeCell ref="IMS40:IMT40"/>
    <mergeCell ref="INB40:INC40"/>
    <mergeCell ref="ILI39:ILJ39"/>
    <mergeCell ref="ILM39:ILM40"/>
    <mergeCell ref="ILR39:ILS39"/>
    <mergeCell ref="ILV39:ILV40"/>
    <mergeCell ref="IMA39:IMB39"/>
    <mergeCell ref="IME39:IME40"/>
    <mergeCell ref="ILI40:ILJ40"/>
    <mergeCell ref="ILR40:ILS40"/>
    <mergeCell ref="IMA40:IMB40"/>
    <mergeCell ref="IKH39:IKI39"/>
    <mergeCell ref="IKL39:IKL40"/>
    <mergeCell ref="IKQ39:IKR39"/>
    <mergeCell ref="IKU39:IKU40"/>
    <mergeCell ref="IKZ39:ILA39"/>
    <mergeCell ref="ILD39:ILD40"/>
    <mergeCell ref="IKH40:IKI40"/>
    <mergeCell ref="IKQ40:IKR40"/>
    <mergeCell ref="IKZ40:ILA40"/>
    <mergeCell ref="IJG39:IJH39"/>
    <mergeCell ref="IJK39:IJK40"/>
    <mergeCell ref="IJP39:IJQ39"/>
    <mergeCell ref="IJT39:IJT40"/>
    <mergeCell ref="IJY39:IJZ39"/>
    <mergeCell ref="IKC39:IKC40"/>
    <mergeCell ref="IJG40:IJH40"/>
    <mergeCell ref="IJP40:IJQ40"/>
    <mergeCell ref="IJY40:IJZ40"/>
    <mergeCell ref="IIF39:IIG39"/>
    <mergeCell ref="IIJ39:IIJ40"/>
    <mergeCell ref="IIO39:IIP39"/>
    <mergeCell ref="IIS39:IIS40"/>
    <mergeCell ref="IIX39:IIY39"/>
    <mergeCell ref="IJB39:IJB40"/>
    <mergeCell ref="IIF40:IIG40"/>
    <mergeCell ref="IIO40:IIP40"/>
    <mergeCell ref="IIX40:IIY40"/>
    <mergeCell ref="IHE39:IHF39"/>
    <mergeCell ref="IHI39:IHI40"/>
    <mergeCell ref="IHN39:IHO39"/>
    <mergeCell ref="IHR39:IHR40"/>
    <mergeCell ref="IHW39:IHX39"/>
    <mergeCell ref="IIA39:IIA40"/>
    <mergeCell ref="IHE40:IHF40"/>
    <mergeCell ref="IHN40:IHO40"/>
    <mergeCell ref="IHW40:IHX40"/>
    <mergeCell ref="IGD39:IGE39"/>
    <mergeCell ref="IGH39:IGH40"/>
    <mergeCell ref="IGM39:IGN39"/>
    <mergeCell ref="IGQ39:IGQ40"/>
    <mergeCell ref="IGV39:IGW39"/>
    <mergeCell ref="IGZ39:IGZ40"/>
    <mergeCell ref="IGD40:IGE40"/>
    <mergeCell ref="IGM40:IGN40"/>
    <mergeCell ref="IGV40:IGW40"/>
    <mergeCell ref="IFC39:IFD39"/>
    <mergeCell ref="IFG39:IFG40"/>
    <mergeCell ref="IFL39:IFM39"/>
    <mergeCell ref="IFP39:IFP40"/>
    <mergeCell ref="IFU39:IFV39"/>
    <mergeCell ref="IFY39:IFY40"/>
    <mergeCell ref="IFC40:IFD40"/>
    <mergeCell ref="IFL40:IFM40"/>
    <mergeCell ref="IFU40:IFV40"/>
    <mergeCell ref="IEB39:IEC39"/>
    <mergeCell ref="IEF39:IEF40"/>
    <mergeCell ref="IEK39:IEL39"/>
    <mergeCell ref="IEO39:IEO40"/>
    <mergeCell ref="IET39:IEU39"/>
    <mergeCell ref="IEX39:IEX40"/>
    <mergeCell ref="IEB40:IEC40"/>
    <mergeCell ref="IEK40:IEL40"/>
    <mergeCell ref="IET40:IEU40"/>
    <mergeCell ref="IDA39:IDB39"/>
    <mergeCell ref="IDE39:IDE40"/>
    <mergeCell ref="IDJ39:IDK39"/>
    <mergeCell ref="IDN39:IDN40"/>
    <mergeCell ref="IDS39:IDT39"/>
    <mergeCell ref="IDW39:IDW40"/>
    <mergeCell ref="IDA40:IDB40"/>
    <mergeCell ref="IDJ40:IDK40"/>
    <mergeCell ref="IDS40:IDT40"/>
    <mergeCell ref="IBZ39:ICA39"/>
    <mergeCell ref="ICD39:ICD40"/>
    <mergeCell ref="ICI39:ICJ39"/>
    <mergeCell ref="ICM39:ICM40"/>
    <mergeCell ref="ICR39:ICS39"/>
    <mergeCell ref="ICV39:ICV40"/>
    <mergeCell ref="IBZ40:ICA40"/>
    <mergeCell ref="ICI40:ICJ40"/>
    <mergeCell ref="ICR40:ICS40"/>
    <mergeCell ref="IAY39:IAZ39"/>
    <mergeCell ref="IBC39:IBC40"/>
    <mergeCell ref="IBH39:IBI39"/>
    <mergeCell ref="IBL39:IBL40"/>
    <mergeCell ref="IBQ39:IBR39"/>
    <mergeCell ref="IBU39:IBU40"/>
    <mergeCell ref="IAY40:IAZ40"/>
    <mergeCell ref="IBH40:IBI40"/>
    <mergeCell ref="IBQ40:IBR40"/>
    <mergeCell ref="HZX39:HZY39"/>
    <mergeCell ref="IAB39:IAB40"/>
    <mergeCell ref="IAG39:IAH39"/>
    <mergeCell ref="IAK39:IAK40"/>
    <mergeCell ref="IAP39:IAQ39"/>
    <mergeCell ref="IAT39:IAT40"/>
    <mergeCell ref="HZX40:HZY40"/>
    <mergeCell ref="IAG40:IAH40"/>
    <mergeCell ref="IAP40:IAQ40"/>
    <mergeCell ref="HYW39:HYX39"/>
    <mergeCell ref="HZA39:HZA40"/>
    <mergeCell ref="HZF39:HZG39"/>
    <mergeCell ref="HZJ39:HZJ40"/>
    <mergeCell ref="HZO39:HZP39"/>
    <mergeCell ref="HZS39:HZS40"/>
    <mergeCell ref="HYW40:HYX40"/>
    <mergeCell ref="HZF40:HZG40"/>
    <mergeCell ref="HZO40:HZP40"/>
    <mergeCell ref="HXV39:HXW39"/>
    <mergeCell ref="HXZ39:HXZ40"/>
    <mergeCell ref="HYE39:HYF39"/>
    <mergeCell ref="HYI39:HYI40"/>
    <mergeCell ref="HYN39:HYO39"/>
    <mergeCell ref="HYR39:HYR40"/>
    <mergeCell ref="HXV40:HXW40"/>
    <mergeCell ref="HYE40:HYF40"/>
    <mergeCell ref="HYN40:HYO40"/>
    <mergeCell ref="HWU39:HWV39"/>
    <mergeCell ref="HWY39:HWY40"/>
    <mergeCell ref="HXD39:HXE39"/>
    <mergeCell ref="HXH39:HXH40"/>
    <mergeCell ref="HXM39:HXN39"/>
    <mergeCell ref="HXQ39:HXQ40"/>
    <mergeCell ref="HWU40:HWV40"/>
    <mergeCell ref="HXD40:HXE40"/>
    <mergeCell ref="HXM40:HXN40"/>
    <mergeCell ref="HVT39:HVU39"/>
    <mergeCell ref="HVX39:HVX40"/>
    <mergeCell ref="HWC39:HWD39"/>
    <mergeCell ref="HWG39:HWG40"/>
    <mergeCell ref="HWL39:HWM39"/>
    <mergeCell ref="HWP39:HWP40"/>
    <mergeCell ref="HVT40:HVU40"/>
    <mergeCell ref="HWC40:HWD40"/>
    <mergeCell ref="HWL40:HWM40"/>
    <mergeCell ref="HUS39:HUT39"/>
    <mergeCell ref="HUW39:HUW40"/>
    <mergeCell ref="HVB39:HVC39"/>
    <mergeCell ref="HVF39:HVF40"/>
    <mergeCell ref="HVK39:HVL39"/>
    <mergeCell ref="HVO39:HVO40"/>
    <mergeCell ref="HUS40:HUT40"/>
    <mergeCell ref="HVB40:HVC40"/>
    <mergeCell ref="HVK40:HVL40"/>
    <mergeCell ref="HTR39:HTS39"/>
    <mergeCell ref="HTV39:HTV40"/>
    <mergeCell ref="HUA39:HUB39"/>
    <mergeCell ref="HUE39:HUE40"/>
    <mergeCell ref="HUJ39:HUK39"/>
    <mergeCell ref="HUN39:HUN40"/>
    <mergeCell ref="HTR40:HTS40"/>
    <mergeCell ref="HUA40:HUB40"/>
    <mergeCell ref="HUJ40:HUK40"/>
    <mergeCell ref="HSQ39:HSR39"/>
    <mergeCell ref="HSU39:HSU40"/>
    <mergeCell ref="HSZ39:HTA39"/>
    <mergeCell ref="HTD39:HTD40"/>
    <mergeCell ref="HTI39:HTJ39"/>
    <mergeCell ref="HTM39:HTM40"/>
    <mergeCell ref="HSQ40:HSR40"/>
    <mergeCell ref="HSZ40:HTA40"/>
    <mergeCell ref="HTI40:HTJ40"/>
    <mergeCell ref="HRP39:HRQ39"/>
    <mergeCell ref="HRT39:HRT40"/>
    <mergeCell ref="HRY39:HRZ39"/>
    <mergeCell ref="HSC39:HSC40"/>
    <mergeCell ref="HSH39:HSI39"/>
    <mergeCell ref="HSL39:HSL40"/>
    <mergeCell ref="HRP40:HRQ40"/>
    <mergeCell ref="HRY40:HRZ40"/>
    <mergeCell ref="HSH40:HSI40"/>
    <mergeCell ref="HQO39:HQP39"/>
    <mergeCell ref="HQS39:HQS40"/>
    <mergeCell ref="HQX39:HQY39"/>
    <mergeCell ref="HRB39:HRB40"/>
    <mergeCell ref="HRG39:HRH39"/>
    <mergeCell ref="HRK39:HRK40"/>
    <mergeCell ref="HQO40:HQP40"/>
    <mergeCell ref="HQX40:HQY40"/>
    <mergeCell ref="HRG40:HRH40"/>
    <mergeCell ref="HPN39:HPO39"/>
    <mergeCell ref="HPR39:HPR40"/>
    <mergeCell ref="HPW39:HPX39"/>
    <mergeCell ref="HQA39:HQA40"/>
    <mergeCell ref="HQF39:HQG39"/>
    <mergeCell ref="HQJ39:HQJ40"/>
    <mergeCell ref="HPN40:HPO40"/>
    <mergeCell ref="HPW40:HPX40"/>
    <mergeCell ref="HQF40:HQG40"/>
    <mergeCell ref="HOM39:HON39"/>
    <mergeCell ref="HOQ39:HOQ40"/>
    <mergeCell ref="HOV39:HOW39"/>
    <mergeCell ref="HOZ39:HOZ40"/>
    <mergeCell ref="HPE39:HPF39"/>
    <mergeCell ref="HPI39:HPI40"/>
    <mergeCell ref="HOM40:HON40"/>
    <mergeCell ref="HOV40:HOW40"/>
    <mergeCell ref="HPE40:HPF40"/>
    <mergeCell ref="HNL39:HNM39"/>
    <mergeCell ref="HNP39:HNP40"/>
    <mergeCell ref="HNU39:HNV39"/>
    <mergeCell ref="HNY39:HNY40"/>
    <mergeCell ref="HOD39:HOE39"/>
    <mergeCell ref="HOH39:HOH40"/>
    <mergeCell ref="HNL40:HNM40"/>
    <mergeCell ref="HNU40:HNV40"/>
    <mergeCell ref="HOD40:HOE40"/>
    <mergeCell ref="HMK39:HML39"/>
    <mergeCell ref="HMO39:HMO40"/>
    <mergeCell ref="HMT39:HMU39"/>
    <mergeCell ref="HMX39:HMX40"/>
    <mergeCell ref="HNC39:HND39"/>
    <mergeCell ref="HNG39:HNG40"/>
    <mergeCell ref="HMK40:HML40"/>
    <mergeCell ref="HMT40:HMU40"/>
    <mergeCell ref="HNC40:HND40"/>
    <mergeCell ref="HLJ39:HLK39"/>
    <mergeCell ref="HLN39:HLN40"/>
    <mergeCell ref="HLS39:HLT39"/>
    <mergeCell ref="HLW39:HLW40"/>
    <mergeCell ref="HMB39:HMC39"/>
    <mergeCell ref="HMF39:HMF40"/>
    <mergeCell ref="HLJ40:HLK40"/>
    <mergeCell ref="HLS40:HLT40"/>
    <mergeCell ref="HMB40:HMC40"/>
    <mergeCell ref="HKI39:HKJ39"/>
    <mergeCell ref="HKM39:HKM40"/>
    <mergeCell ref="HKR39:HKS39"/>
    <mergeCell ref="HKV39:HKV40"/>
    <mergeCell ref="HLA39:HLB39"/>
    <mergeCell ref="HLE39:HLE40"/>
    <mergeCell ref="HKI40:HKJ40"/>
    <mergeCell ref="HKR40:HKS40"/>
    <mergeCell ref="HLA40:HLB40"/>
    <mergeCell ref="HJH39:HJI39"/>
    <mergeCell ref="HJL39:HJL40"/>
    <mergeCell ref="HJQ39:HJR39"/>
    <mergeCell ref="HJU39:HJU40"/>
    <mergeCell ref="HJZ39:HKA39"/>
    <mergeCell ref="HKD39:HKD40"/>
    <mergeCell ref="HJH40:HJI40"/>
    <mergeCell ref="HJQ40:HJR40"/>
    <mergeCell ref="HJZ40:HKA40"/>
    <mergeCell ref="HIG39:HIH39"/>
    <mergeCell ref="HIK39:HIK40"/>
    <mergeCell ref="HIP39:HIQ39"/>
    <mergeCell ref="HIT39:HIT40"/>
    <mergeCell ref="HIY39:HIZ39"/>
    <mergeCell ref="HJC39:HJC40"/>
    <mergeCell ref="HIG40:HIH40"/>
    <mergeCell ref="HIP40:HIQ40"/>
    <mergeCell ref="HIY40:HIZ40"/>
    <mergeCell ref="HHF39:HHG39"/>
    <mergeCell ref="HHJ39:HHJ40"/>
    <mergeCell ref="HHO39:HHP39"/>
    <mergeCell ref="HHS39:HHS40"/>
    <mergeCell ref="HHX39:HHY39"/>
    <mergeCell ref="HIB39:HIB40"/>
    <mergeCell ref="HHF40:HHG40"/>
    <mergeCell ref="HHO40:HHP40"/>
    <mergeCell ref="HHX40:HHY40"/>
    <mergeCell ref="HGE39:HGF39"/>
    <mergeCell ref="HGI39:HGI40"/>
    <mergeCell ref="HGN39:HGO39"/>
    <mergeCell ref="HGR39:HGR40"/>
    <mergeCell ref="HGW39:HGX39"/>
    <mergeCell ref="HHA39:HHA40"/>
    <mergeCell ref="HGE40:HGF40"/>
    <mergeCell ref="HGN40:HGO40"/>
    <mergeCell ref="HGW40:HGX40"/>
    <mergeCell ref="HFD39:HFE39"/>
    <mergeCell ref="HFH39:HFH40"/>
    <mergeCell ref="HFM39:HFN39"/>
    <mergeCell ref="HFQ39:HFQ40"/>
    <mergeCell ref="HFV39:HFW39"/>
    <mergeCell ref="HFZ39:HFZ40"/>
    <mergeCell ref="HFD40:HFE40"/>
    <mergeCell ref="HFM40:HFN40"/>
    <mergeCell ref="HFV40:HFW40"/>
    <mergeCell ref="HEC39:HED39"/>
    <mergeCell ref="HEG39:HEG40"/>
    <mergeCell ref="HEL39:HEM39"/>
    <mergeCell ref="HEP39:HEP40"/>
    <mergeCell ref="HEU39:HEV39"/>
    <mergeCell ref="HEY39:HEY40"/>
    <mergeCell ref="HEC40:HED40"/>
    <mergeCell ref="HEL40:HEM40"/>
    <mergeCell ref="HEU40:HEV40"/>
    <mergeCell ref="HDB39:HDC39"/>
    <mergeCell ref="HDF39:HDF40"/>
    <mergeCell ref="HDK39:HDL39"/>
    <mergeCell ref="HDO39:HDO40"/>
    <mergeCell ref="HDT39:HDU39"/>
    <mergeCell ref="HDX39:HDX40"/>
    <mergeCell ref="HDB40:HDC40"/>
    <mergeCell ref="HDK40:HDL40"/>
    <mergeCell ref="HDT40:HDU40"/>
    <mergeCell ref="HCA39:HCB39"/>
    <mergeCell ref="HCE39:HCE40"/>
    <mergeCell ref="HCJ39:HCK39"/>
    <mergeCell ref="HCN39:HCN40"/>
    <mergeCell ref="HCS39:HCT39"/>
    <mergeCell ref="HCW39:HCW40"/>
    <mergeCell ref="HCA40:HCB40"/>
    <mergeCell ref="HCJ40:HCK40"/>
    <mergeCell ref="HCS40:HCT40"/>
    <mergeCell ref="HAZ39:HBA39"/>
    <mergeCell ref="HBD39:HBD40"/>
    <mergeCell ref="HBI39:HBJ39"/>
    <mergeCell ref="HBM39:HBM40"/>
    <mergeCell ref="HBR39:HBS39"/>
    <mergeCell ref="HBV39:HBV40"/>
    <mergeCell ref="HAZ40:HBA40"/>
    <mergeCell ref="HBI40:HBJ40"/>
    <mergeCell ref="HBR40:HBS40"/>
    <mergeCell ref="GZY39:GZZ39"/>
    <mergeCell ref="HAC39:HAC40"/>
    <mergeCell ref="HAH39:HAI39"/>
    <mergeCell ref="HAL39:HAL40"/>
    <mergeCell ref="HAQ39:HAR39"/>
    <mergeCell ref="HAU39:HAU40"/>
    <mergeCell ref="GZY40:GZZ40"/>
    <mergeCell ref="HAH40:HAI40"/>
    <mergeCell ref="HAQ40:HAR40"/>
    <mergeCell ref="GYX39:GYY39"/>
    <mergeCell ref="GZB39:GZB40"/>
    <mergeCell ref="GZG39:GZH39"/>
    <mergeCell ref="GZK39:GZK40"/>
    <mergeCell ref="GZP39:GZQ39"/>
    <mergeCell ref="GZT39:GZT40"/>
    <mergeCell ref="GYX40:GYY40"/>
    <mergeCell ref="GZG40:GZH40"/>
    <mergeCell ref="GZP40:GZQ40"/>
    <mergeCell ref="GXW39:GXX39"/>
    <mergeCell ref="GYA39:GYA40"/>
    <mergeCell ref="GYF39:GYG39"/>
    <mergeCell ref="GYJ39:GYJ40"/>
    <mergeCell ref="GYO39:GYP39"/>
    <mergeCell ref="GYS39:GYS40"/>
    <mergeCell ref="GXW40:GXX40"/>
    <mergeCell ref="GYF40:GYG40"/>
    <mergeCell ref="GYO40:GYP40"/>
    <mergeCell ref="GWV39:GWW39"/>
    <mergeCell ref="GWZ39:GWZ40"/>
    <mergeCell ref="GXE39:GXF39"/>
    <mergeCell ref="GXI39:GXI40"/>
    <mergeCell ref="GXN39:GXO39"/>
    <mergeCell ref="GXR39:GXR40"/>
    <mergeCell ref="GWV40:GWW40"/>
    <mergeCell ref="GXE40:GXF40"/>
    <mergeCell ref="GXN40:GXO40"/>
    <mergeCell ref="GVU39:GVV39"/>
    <mergeCell ref="GVY39:GVY40"/>
    <mergeCell ref="GWD39:GWE39"/>
    <mergeCell ref="GWH39:GWH40"/>
    <mergeCell ref="GWM39:GWN39"/>
    <mergeCell ref="GWQ39:GWQ40"/>
    <mergeCell ref="GVU40:GVV40"/>
    <mergeCell ref="GWD40:GWE40"/>
    <mergeCell ref="GWM40:GWN40"/>
    <mergeCell ref="GUT39:GUU39"/>
    <mergeCell ref="GUX39:GUX40"/>
    <mergeCell ref="GVC39:GVD39"/>
    <mergeCell ref="GVG39:GVG40"/>
    <mergeCell ref="GVL39:GVM39"/>
    <mergeCell ref="GVP39:GVP40"/>
    <mergeCell ref="GUT40:GUU40"/>
    <mergeCell ref="GVC40:GVD40"/>
    <mergeCell ref="GVL40:GVM40"/>
    <mergeCell ref="GTS39:GTT39"/>
    <mergeCell ref="GTW39:GTW40"/>
    <mergeCell ref="GUB39:GUC39"/>
    <mergeCell ref="GUF39:GUF40"/>
    <mergeCell ref="GUK39:GUL39"/>
    <mergeCell ref="GUO39:GUO40"/>
    <mergeCell ref="GTS40:GTT40"/>
    <mergeCell ref="GUB40:GUC40"/>
    <mergeCell ref="GUK40:GUL40"/>
    <mergeCell ref="GSR39:GSS39"/>
    <mergeCell ref="GSV39:GSV40"/>
    <mergeCell ref="GTA39:GTB39"/>
    <mergeCell ref="GTE39:GTE40"/>
    <mergeCell ref="GTJ39:GTK39"/>
    <mergeCell ref="GTN39:GTN40"/>
    <mergeCell ref="GSR40:GSS40"/>
    <mergeCell ref="GTA40:GTB40"/>
    <mergeCell ref="GTJ40:GTK40"/>
    <mergeCell ref="GRQ39:GRR39"/>
    <mergeCell ref="GRU39:GRU40"/>
    <mergeCell ref="GRZ39:GSA39"/>
    <mergeCell ref="GSD39:GSD40"/>
    <mergeCell ref="GSI39:GSJ39"/>
    <mergeCell ref="GSM39:GSM40"/>
    <mergeCell ref="GRQ40:GRR40"/>
    <mergeCell ref="GRZ40:GSA40"/>
    <mergeCell ref="GSI40:GSJ40"/>
    <mergeCell ref="GQP39:GQQ39"/>
    <mergeCell ref="GQT39:GQT40"/>
    <mergeCell ref="GQY39:GQZ39"/>
    <mergeCell ref="GRC39:GRC40"/>
    <mergeCell ref="GRH39:GRI39"/>
    <mergeCell ref="GRL39:GRL40"/>
    <mergeCell ref="GQP40:GQQ40"/>
    <mergeCell ref="GQY40:GQZ40"/>
    <mergeCell ref="GRH40:GRI40"/>
    <mergeCell ref="GPO39:GPP39"/>
    <mergeCell ref="GPS39:GPS40"/>
    <mergeCell ref="GPX39:GPY39"/>
    <mergeCell ref="GQB39:GQB40"/>
    <mergeCell ref="GQG39:GQH39"/>
    <mergeCell ref="GQK39:GQK40"/>
    <mergeCell ref="GPO40:GPP40"/>
    <mergeCell ref="GPX40:GPY40"/>
    <mergeCell ref="GQG40:GQH40"/>
    <mergeCell ref="GON39:GOO39"/>
    <mergeCell ref="GOR39:GOR40"/>
    <mergeCell ref="GOW39:GOX39"/>
    <mergeCell ref="GPA39:GPA40"/>
    <mergeCell ref="GPF39:GPG39"/>
    <mergeCell ref="GPJ39:GPJ40"/>
    <mergeCell ref="GON40:GOO40"/>
    <mergeCell ref="GOW40:GOX40"/>
    <mergeCell ref="GPF40:GPG40"/>
    <mergeCell ref="GNM39:GNN39"/>
    <mergeCell ref="GNQ39:GNQ40"/>
    <mergeCell ref="GNV39:GNW39"/>
    <mergeCell ref="GNZ39:GNZ40"/>
    <mergeCell ref="GOE39:GOF39"/>
    <mergeCell ref="GOI39:GOI40"/>
    <mergeCell ref="GNM40:GNN40"/>
    <mergeCell ref="GNV40:GNW40"/>
    <mergeCell ref="GOE40:GOF40"/>
    <mergeCell ref="GML39:GMM39"/>
    <mergeCell ref="GMP39:GMP40"/>
    <mergeCell ref="GMU39:GMV39"/>
    <mergeCell ref="GMY39:GMY40"/>
    <mergeCell ref="GND39:GNE39"/>
    <mergeCell ref="GNH39:GNH40"/>
    <mergeCell ref="GML40:GMM40"/>
    <mergeCell ref="GMU40:GMV40"/>
    <mergeCell ref="GND40:GNE40"/>
    <mergeCell ref="GLK39:GLL39"/>
    <mergeCell ref="GLO39:GLO40"/>
    <mergeCell ref="GLT39:GLU39"/>
    <mergeCell ref="GLX39:GLX40"/>
    <mergeCell ref="GMC39:GMD39"/>
    <mergeCell ref="GMG39:GMG40"/>
    <mergeCell ref="GLK40:GLL40"/>
    <mergeCell ref="GLT40:GLU40"/>
    <mergeCell ref="GMC40:GMD40"/>
    <mergeCell ref="GKJ39:GKK39"/>
    <mergeCell ref="GKN39:GKN40"/>
    <mergeCell ref="GKS39:GKT39"/>
    <mergeCell ref="GKW39:GKW40"/>
    <mergeCell ref="GLB39:GLC39"/>
    <mergeCell ref="GLF39:GLF40"/>
    <mergeCell ref="GKJ40:GKK40"/>
    <mergeCell ref="GKS40:GKT40"/>
    <mergeCell ref="GLB40:GLC40"/>
    <mergeCell ref="GJI39:GJJ39"/>
    <mergeCell ref="GJM39:GJM40"/>
    <mergeCell ref="GJR39:GJS39"/>
    <mergeCell ref="GJV39:GJV40"/>
    <mergeCell ref="GKA39:GKB39"/>
    <mergeCell ref="GKE39:GKE40"/>
    <mergeCell ref="GJI40:GJJ40"/>
    <mergeCell ref="GJR40:GJS40"/>
    <mergeCell ref="GKA40:GKB40"/>
    <mergeCell ref="GIH39:GII39"/>
    <mergeCell ref="GIL39:GIL40"/>
    <mergeCell ref="GIQ39:GIR39"/>
    <mergeCell ref="GIU39:GIU40"/>
    <mergeCell ref="GIZ39:GJA39"/>
    <mergeCell ref="GJD39:GJD40"/>
    <mergeCell ref="GIH40:GII40"/>
    <mergeCell ref="GIQ40:GIR40"/>
    <mergeCell ref="GIZ40:GJA40"/>
    <mergeCell ref="GHG39:GHH39"/>
    <mergeCell ref="GHK39:GHK40"/>
    <mergeCell ref="GHP39:GHQ39"/>
    <mergeCell ref="GHT39:GHT40"/>
    <mergeCell ref="GHY39:GHZ39"/>
    <mergeCell ref="GIC39:GIC40"/>
    <mergeCell ref="GHG40:GHH40"/>
    <mergeCell ref="GHP40:GHQ40"/>
    <mergeCell ref="GHY40:GHZ40"/>
    <mergeCell ref="GGF39:GGG39"/>
    <mergeCell ref="GGJ39:GGJ40"/>
    <mergeCell ref="GGO39:GGP39"/>
    <mergeCell ref="GGS39:GGS40"/>
    <mergeCell ref="GGX39:GGY39"/>
    <mergeCell ref="GHB39:GHB40"/>
    <mergeCell ref="GGF40:GGG40"/>
    <mergeCell ref="GGO40:GGP40"/>
    <mergeCell ref="GGX40:GGY40"/>
    <mergeCell ref="GFE39:GFF39"/>
    <mergeCell ref="GFI39:GFI40"/>
    <mergeCell ref="GFN39:GFO39"/>
    <mergeCell ref="GFR39:GFR40"/>
    <mergeCell ref="GFW39:GFX39"/>
    <mergeCell ref="GGA39:GGA40"/>
    <mergeCell ref="GFE40:GFF40"/>
    <mergeCell ref="GFN40:GFO40"/>
    <mergeCell ref="GFW40:GFX40"/>
    <mergeCell ref="GED39:GEE39"/>
    <mergeCell ref="GEH39:GEH40"/>
    <mergeCell ref="GEM39:GEN39"/>
    <mergeCell ref="GEQ39:GEQ40"/>
    <mergeCell ref="GEV39:GEW39"/>
    <mergeCell ref="GEZ39:GEZ40"/>
    <mergeCell ref="GED40:GEE40"/>
    <mergeCell ref="GEM40:GEN40"/>
    <mergeCell ref="GEV40:GEW40"/>
    <mergeCell ref="GDC39:GDD39"/>
    <mergeCell ref="GDG39:GDG40"/>
    <mergeCell ref="GDL39:GDM39"/>
    <mergeCell ref="GDP39:GDP40"/>
    <mergeCell ref="GDU39:GDV39"/>
    <mergeCell ref="GDY39:GDY40"/>
    <mergeCell ref="GDC40:GDD40"/>
    <mergeCell ref="GDL40:GDM40"/>
    <mergeCell ref="GDU40:GDV40"/>
    <mergeCell ref="GCB39:GCC39"/>
    <mergeCell ref="GCF39:GCF40"/>
    <mergeCell ref="GCK39:GCL39"/>
    <mergeCell ref="GCO39:GCO40"/>
    <mergeCell ref="GCT39:GCU39"/>
    <mergeCell ref="GCX39:GCX40"/>
    <mergeCell ref="GCB40:GCC40"/>
    <mergeCell ref="GCK40:GCL40"/>
    <mergeCell ref="GCT40:GCU40"/>
    <mergeCell ref="GBA39:GBB39"/>
    <mergeCell ref="GBE39:GBE40"/>
    <mergeCell ref="GBJ39:GBK39"/>
    <mergeCell ref="GBN39:GBN40"/>
    <mergeCell ref="GBS39:GBT39"/>
    <mergeCell ref="GBW39:GBW40"/>
    <mergeCell ref="GBA40:GBB40"/>
    <mergeCell ref="GBJ40:GBK40"/>
    <mergeCell ref="GBS40:GBT40"/>
    <mergeCell ref="FZZ39:GAA39"/>
    <mergeCell ref="GAD39:GAD40"/>
    <mergeCell ref="GAI39:GAJ39"/>
    <mergeCell ref="GAM39:GAM40"/>
    <mergeCell ref="GAR39:GAS39"/>
    <mergeCell ref="GAV39:GAV40"/>
    <mergeCell ref="FZZ40:GAA40"/>
    <mergeCell ref="GAI40:GAJ40"/>
    <mergeCell ref="GAR40:GAS40"/>
    <mergeCell ref="FYY39:FYZ39"/>
    <mergeCell ref="FZC39:FZC40"/>
    <mergeCell ref="FZH39:FZI39"/>
    <mergeCell ref="FZL39:FZL40"/>
    <mergeCell ref="FZQ39:FZR39"/>
    <mergeCell ref="FZU39:FZU40"/>
    <mergeCell ref="FYY40:FYZ40"/>
    <mergeCell ref="FZH40:FZI40"/>
    <mergeCell ref="FZQ40:FZR40"/>
    <mergeCell ref="FXX39:FXY39"/>
    <mergeCell ref="FYB39:FYB40"/>
    <mergeCell ref="FYG39:FYH39"/>
    <mergeCell ref="FYK39:FYK40"/>
    <mergeCell ref="FYP39:FYQ39"/>
    <mergeCell ref="FYT39:FYT40"/>
    <mergeCell ref="FXX40:FXY40"/>
    <mergeCell ref="FYG40:FYH40"/>
    <mergeCell ref="FYP40:FYQ40"/>
    <mergeCell ref="FWW39:FWX39"/>
    <mergeCell ref="FXA39:FXA40"/>
    <mergeCell ref="FXF39:FXG39"/>
    <mergeCell ref="FXJ39:FXJ40"/>
    <mergeCell ref="FXO39:FXP39"/>
    <mergeCell ref="FXS39:FXS40"/>
    <mergeCell ref="FWW40:FWX40"/>
    <mergeCell ref="FXF40:FXG40"/>
    <mergeCell ref="FXO40:FXP40"/>
    <mergeCell ref="FVV39:FVW39"/>
    <mergeCell ref="FVZ39:FVZ40"/>
    <mergeCell ref="FWE39:FWF39"/>
    <mergeCell ref="FWI39:FWI40"/>
    <mergeCell ref="FWN39:FWO39"/>
    <mergeCell ref="FWR39:FWR40"/>
    <mergeCell ref="FVV40:FVW40"/>
    <mergeCell ref="FWE40:FWF40"/>
    <mergeCell ref="FWN40:FWO40"/>
    <mergeCell ref="FUU39:FUV39"/>
    <mergeCell ref="FUY39:FUY40"/>
    <mergeCell ref="FVD39:FVE39"/>
    <mergeCell ref="FVH39:FVH40"/>
    <mergeCell ref="FVM39:FVN39"/>
    <mergeCell ref="FVQ39:FVQ40"/>
    <mergeCell ref="FUU40:FUV40"/>
    <mergeCell ref="FVD40:FVE40"/>
    <mergeCell ref="FVM40:FVN40"/>
    <mergeCell ref="FTT39:FTU39"/>
    <mergeCell ref="FTX39:FTX40"/>
    <mergeCell ref="FUC39:FUD39"/>
    <mergeCell ref="FUG39:FUG40"/>
    <mergeCell ref="FUL39:FUM39"/>
    <mergeCell ref="FUP39:FUP40"/>
    <mergeCell ref="FTT40:FTU40"/>
    <mergeCell ref="FUC40:FUD40"/>
    <mergeCell ref="FUL40:FUM40"/>
    <mergeCell ref="FSS39:FST39"/>
    <mergeCell ref="FSW39:FSW40"/>
    <mergeCell ref="FTB39:FTC39"/>
    <mergeCell ref="FTF39:FTF40"/>
    <mergeCell ref="FTK39:FTL39"/>
    <mergeCell ref="FTO39:FTO40"/>
    <mergeCell ref="FSS40:FST40"/>
    <mergeCell ref="FTB40:FTC40"/>
    <mergeCell ref="FTK40:FTL40"/>
    <mergeCell ref="FRR39:FRS39"/>
    <mergeCell ref="FRV39:FRV40"/>
    <mergeCell ref="FSA39:FSB39"/>
    <mergeCell ref="FSE39:FSE40"/>
    <mergeCell ref="FSJ39:FSK39"/>
    <mergeCell ref="FSN39:FSN40"/>
    <mergeCell ref="FRR40:FRS40"/>
    <mergeCell ref="FSA40:FSB40"/>
    <mergeCell ref="FSJ40:FSK40"/>
    <mergeCell ref="FQQ39:FQR39"/>
    <mergeCell ref="FQU39:FQU40"/>
    <mergeCell ref="FQZ39:FRA39"/>
    <mergeCell ref="FRD39:FRD40"/>
    <mergeCell ref="FRI39:FRJ39"/>
    <mergeCell ref="FRM39:FRM40"/>
    <mergeCell ref="FQQ40:FQR40"/>
    <mergeCell ref="FQZ40:FRA40"/>
    <mergeCell ref="FRI40:FRJ40"/>
    <mergeCell ref="FPP39:FPQ39"/>
    <mergeCell ref="FPT39:FPT40"/>
    <mergeCell ref="FPY39:FPZ39"/>
    <mergeCell ref="FQC39:FQC40"/>
    <mergeCell ref="FQH39:FQI39"/>
    <mergeCell ref="FQL39:FQL40"/>
    <mergeCell ref="FPP40:FPQ40"/>
    <mergeCell ref="FPY40:FPZ40"/>
    <mergeCell ref="FQH40:FQI40"/>
    <mergeCell ref="FOO39:FOP39"/>
    <mergeCell ref="FOS39:FOS40"/>
    <mergeCell ref="FOX39:FOY39"/>
    <mergeCell ref="FPB39:FPB40"/>
    <mergeCell ref="FPG39:FPH39"/>
    <mergeCell ref="FPK39:FPK40"/>
    <mergeCell ref="FOO40:FOP40"/>
    <mergeCell ref="FOX40:FOY40"/>
    <mergeCell ref="FPG40:FPH40"/>
    <mergeCell ref="FNN39:FNO39"/>
    <mergeCell ref="FNR39:FNR40"/>
    <mergeCell ref="FNW39:FNX39"/>
    <mergeCell ref="FOA39:FOA40"/>
    <mergeCell ref="FOF39:FOG39"/>
    <mergeCell ref="FOJ39:FOJ40"/>
    <mergeCell ref="FNN40:FNO40"/>
    <mergeCell ref="FNW40:FNX40"/>
    <mergeCell ref="FOF40:FOG40"/>
    <mergeCell ref="FMM39:FMN39"/>
    <mergeCell ref="FMQ39:FMQ40"/>
    <mergeCell ref="FMV39:FMW39"/>
    <mergeCell ref="FMZ39:FMZ40"/>
    <mergeCell ref="FNE39:FNF39"/>
    <mergeCell ref="FNI39:FNI40"/>
    <mergeCell ref="FMM40:FMN40"/>
    <mergeCell ref="FMV40:FMW40"/>
    <mergeCell ref="FNE40:FNF40"/>
    <mergeCell ref="FLL39:FLM39"/>
    <mergeCell ref="FLP39:FLP40"/>
    <mergeCell ref="FLU39:FLV39"/>
    <mergeCell ref="FLY39:FLY40"/>
    <mergeCell ref="FMD39:FME39"/>
    <mergeCell ref="FMH39:FMH40"/>
    <mergeCell ref="FLL40:FLM40"/>
    <mergeCell ref="FLU40:FLV40"/>
    <mergeCell ref="FMD40:FME40"/>
    <mergeCell ref="FKK39:FKL39"/>
    <mergeCell ref="FKO39:FKO40"/>
    <mergeCell ref="FKT39:FKU39"/>
    <mergeCell ref="FKX39:FKX40"/>
    <mergeCell ref="FLC39:FLD39"/>
    <mergeCell ref="FLG39:FLG40"/>
    <mergeCell ref="FKK40:FKL40"/>
    <mergeCell ref="FKT40:FKU40"/>
    <mergeCell ref="FLC40:FLD40"/>
    <mergeCell ref="FJJ39:FJK39"/>
    <mergeCell ref="FJN39:FJN40"/>
    <mergeCell ref="FJS39:FJT39"/>
    <mergeCell ref="FJW39:FJW40"/>
    <mergeCell ref="FKB39:FKC39"/>
    <mergeCell ref="FKF39:FKF40"/>
    <mergeCell ref="FJJ40:FJK40"/>
    <mergeCell ref="FJS40:FJT40"/>
    <mergeCell ref="FKB40:FKC40"/>
    <mergeCell ref="FII39:FIJ39"/>
    <mergeCell ref="FIM39:FIM40"/>
    <mergeCell ref="FIR39:FIS39"/>
    <mergeCell ref="FIV39:FIV40"/>
    <mergeCell ref="FJA39:FJB39"/>
    <mergeCell ref="FJE39:FJE40"/>
    <mergeCell ref="FII40:FIJ40"/>
    <mergeCell ref="FIR40:FIS40"/>
    <mergeCell ref="FJA40:FJB40"/>
    <mergeCell ref="FHH39:FHI39"/>
    <mergeCell ref="FHL39:FHL40"/>
    <mergeCell ref="FHQ39:FHR39"/>
    <mergeCell ref="FHU39:FHU40"/>
    <mergeCell ref="FHZ39:FIA39"/>
    <mergeCell ref="FID39:FID40"/>
    <mergeCell ref="FHH40:FHI40"/>
    <mergeCell ref="FHQ40:FHR40"/>
    <mergeCell ref="FHZ40:FIA40"/>
    <mergeCell ref="FGG39:FGH39"/>
    <mergeCell ref="FGK39:FGK40"/>
    <mergeCell ref="FGP39:FGQ39"/>
    <mergeCell ref="FGT39:FGT40"/>
    <mergeCell ref="FGY39:FGZ39"/>
    <mergeCell ref="FHC39:FHC40"/>
    <mergeCell ref="FGG40:FGH40"/>
    <mergeCell ref="FGP40:FGQ40"/>
    <mergeCell ref="FGY40:FGZ40"/>
    <mergeCell ref="FFF39:FFG39"/>
    <mergeCell ref="FFJ39:FFJ40"/>
    <mergeCell ref="FFO39:FFP39"/>
    <mergeCell ref="FFS39:FFS40"/>
    <mergeCell ref="FFX39:FFY39"/>
    <mergeCell ref="FGB39:FGB40"/>
    <mergeCell ref="FFF40:FFG40"/>
    <mergeCell ref="FFO40:FFP40"/>
    <mergeCell ref="FFX40:FFY40"/>
    <mergeCell ref="FEE39:FEF39"/>
    <mergeCell ref="FEI39:FEI40"/>
    <mergeCell ref="FEN39:FEO39"/>
    <mergeCell ref="FER39:FER40"/>
    <mergeCell ref="FEW39:FEX39"/>
    <mergeCell ref="FFA39:FFA40"/>
    <mergeCell ref="FEE40:FEF40"/>
    <mergeCell ref="FEN40:FEO40"/>
    <mergeCell ref="FEW40:FEX40"/>
    <mergeCell ref="FDD39:FDE39"/>
    <mergeCell ref="FDH39:FDH40"/>
    <mergeCell ref="FDM39:FDN39"/>
    <mergeCell ref="FDQ39:FDQ40"/>
    <mergeCell ref="FDV39:FDW39"/>
    <mergeCell ref="FDZ39:FDZ40"/>
    <mergeCell ref="FDD40:FDE40"/>
    <mergeCell ref="FDM40:FDN40"/>
    <mergeCell ref="FDV40:FDW40"/>
    <mergeCell ref="FCC39:FCD39"/>
    <mergeCell ref="FCG39:FCG40"/>
    <mergeCell ref="FCL39:FCM39"/>
    <mergeCell ref="FCP39:FCP40"/>
    <mergeCell ref="FCU39:FCV39"/>
    <mergeCell ref="FCY39:FCY40"/>
    <mergeCell ref="FCC40:FCD40"/>
    <mergeCell ref="FCL40:FCM40"/>
    <mergeCell ref="FCU40:FCV40"/>
    <mergeCell ref="FBB39:FBC39"/>
    <mergeCell ref="FBF39:FBF40"/>
    <mergeCell ref="FBK39:FBL39"/>
    <mergeCell ref="FBO39:FBO40"/>
    <mergeCell ref="FBT39:FBU39"/>
    <mergeCell ref="FBX39:FBX40"/>
    <mergeCell ref="FBB40:FBC40"/>
    <mergeCell ref="FBK40:FBL40"/>
    <mergeCell ref="FBT40:FBU40"/>
    <mergeCell ref="FAA39:FAB39"/>
    <mergeCell ref="FAE39:FAE40"/>
    <mergeCell ref="FAJ39:FAK39"/>
    <mergeCell ref="FAN39:FAN40"/>
    <mergeCell ref="FAS39:FAT39"/>
    <mergeCell ref="FAW39:FAW40"/>
    <mergeCell ref="FAA40:FAB40"/>
    <mergeCell ref="FAJ40:FAK40"/>
    <mergeCell ref="FAS40:FAT40"/>
    <mergeCell ref="EYZ39:EZA39"/>
    <mergeCell ref="EZD39:EZD40"/>
    <mergeCell ref="EZI39:EZJ39"/>
    <mergeCell ref="EZM39:EZM40"/>
    <mergeCell ref="EZR39:EZS39"/>
    <mergeCell ref="EZV39:EZV40"/>
    <mergeCell ref="EYZ40:EZA40"/>
    <mergeCell ref="EZI40:EZJ40"/>
    <mergeCell ref="EZR40:EZS40"/>
    <mergeCell ref="EXY39:EXZ39"/>
    <mergeCell ref="EYC39:EYC40"/>
    <mergeCell ref="EYH39:EYI39"/>
    <mergeCell ref="EYL39:EYL40"/>
    <mergeCell ref="EYQ39:EYR39"/>
    <mergeCell ref="EYU39:EYU40"/>
    <mergeCell ref="EXY40:EXZ40"/>
    <mergeCell ref="EYH40:EYI40"/>
    <mergeCell ref="EYQ40:EYR40"/>
    <mergeCell ref="EWX39:EWY39"/>
    <mergeCell ref="EXB39:EXB40"/>
    <mergeCell ref="EXG39:EXH39"/>
    <mergeCell ref="EXK39:EXK40"/>
    <mergeCell ref="EXP39:EXQ39"/>
    <mergeCell ref="EXT39:EXT40"/>
    <mergeCell ref="EWX40:EWY40"/>
    <mergeCell ref="EXG40:EXH40"/>
    <mergeCell ref="EXP40:EXQ40"/>
    <mergeCell ref="EVW39:EVX39"/>
    <mergeCell ref="EWA39:EWA40"/>
    <mergeCell ref="EWF39:EWG39"/>
    <mergeCell ref="EWJ39:EWJ40"/>
    <mergeCell ref="EWO39:EWP39"/>
    <mergeCell ref="EWS39:EWS40"/>
    <mergeCell ref="EVW40:EVX40"/>
    <mergeCell ref="EWF40:EWG40"/>
    <mergeCell ref="EWO40:EWP40"/>
    <mergeCell ref="EUV39:EUW39"/>
    <mergeCell ref="EUZ39:EUZ40"/>
    <mergeCell ref="EVE39:EVF39"/>
    <mergeCell ref="EVI39:EVI40"/>
    <mergeCell ref="EVN39:EVO39"/>
    <mergeCell ref="EVR39:EVR40"/>
    <mergeCell ref="EUV40:EUW40"/>
    <mergeCell ref="EVE40:EVF40"/>
    <mergeCell ref="EVN40:EVO40"/>
    <mergeCell ref="ETU39:ETV39"/>
    <mergeCell ref="ETY39:ETY40"/>
    <mergeCell ref="EUD39:EUE39"/>
    <mergeCell ref="EUH39:EUH40"/>
    <mergeCell ref="EUM39:EUN39"/>
    <mergeCell ref="EUQ39:EUQ40"/>
    <mergeCell ref="ETU40:ETV40"/>
    <mergeCell ref="EUD40:EUE40"/>
    <mergeCell ref="EUM40:EUN40"/>
    <mergeCell ref="EST39:ESU39"/>
    <mergeCell ref="ESX39:ESX40"/>
    <mergeCell ref="ETC39:ETD39"/>
    <mergeCell ref="ETG39:ETG40"/>
    <mergeCell ref="ETL39:ETM39"/>
    <mergeCell ref="ETP39:ETP40"/>
    <mergeCell ref="EST40:ESU40"/>
    <mergeCell ref="ETC40:ETD40"/>
    <mergeCell ref="ETL40:ETM40"/>
    <mergeCell ref="ERS39:ERT39"/>
    <mergeCell ref="ERW39:ERW40"/>
    <mergeCell ref="ESB39:ESC39"/>
    <mergeCell ref="ESF39:ESF40"/>
    <mergeCell ref="ESK39:ESL39"/>
    <mergeCell ref="ESO39:ESO40"/>
    <mergeCell ref="ERS40:ERT40"/>
    <mergeCell ref="ESB40:ESC40"/>
    <mergeCell ref="ESK40:ESL40"/>
    <mergeCell ref="EQR39:EQS39"/>
    <mergeCell ref="EQV39:EQV40"/>
    <mergeCell ref="ERA39:ERB39"/>
    <mergeCell ref="ERE39:ERE40"/>
    <mergeCell ref="ERJ39:ERK39"/>
    <mergeCell ref="ERN39:ERN40"/>
    <mergeCell ref="EQR40:EQS40"/>
    <mergeCell ref="ERA40:ERB40"/>
    <mergeCell ref="ERJ40:ERK40"/>
    <mergeCell ref="EPQ39:EPR39"/>
    <mergeCell ref="EPU39:EPU40"/>
    <mergeCell ref="EPZ39:EQA39"/>
    <mergeCell ref="EQD39:EQD40"/>
    <mergeCell ref="EQI39:EQJ39"/>
    <mergeCell ref="EQM39:EQM40"/>
    <mergeCell ref="EPQ40:EPR40"/>
    <mergeCell ref="EPZ40:EQA40"/>
    <mergeCell ref="EQI40:EQJ40"/>
    <mergeCell ref="EOP39:EOQ39"/>
    <mergeCell ref="EOT39:EOT40"/>
    <mergeCell ref="EOY39:EOZ39"/>
    <mergeCell ref="EPC39:EPC40"/>
    <mergeCell ref="EPH39:EPI39"/>
    <mergeCell ref="EPL39:EPL40"/>
    <mergeCell ref="EOP40:EOQ40"/>
    <mergeCell ref="EOY40:EOZ40"/>
    <mergeCell ref="EPH40:EPI40"/>
    <mergeCell ref="ENO39:ENP39"/>
    <mergeCell ref="ENS39:ENS40"/>
    <mergeCell ref="ENX39:ENY39"/>
    <mergeCell ref="EOB39:EOB40"/>
    <mergeCell ref="EOG39:EOH39"/>
    <mergeCell ref="EOK39:EOK40"/>
    <mergeCell ref="ENO40:ENP40"/>
    <mergeCell ref="ENX40:ENY40"/>
    <mergeCell ref="EOG40:EOH40"/>
    <mergeCell ref="EMN39:EMO39"/>
    <mergeCell ref="EMR39:EMR40"/>
    <mergeCell ref="EMW39:EMX39"/>
    <mergeCell ref="ENA39:ENA40"/>
    <mergeCell ref="ENF39:ENG39"/>
    <mergeCell ref="ENJ39:ENJ40"/>
    <mergeCell ref="EMN40:EMO40"/>
    <mergeCell ref="EMW40:EMX40"/>
    <mergeCell ref="ENF40:ENG40"/>
    <mergeCell ref="ELM39:ELN39"/>
    <mergeCell ref="ELQ39:ELQ40"/>
    <mergeCell ref="ELV39:ELW39"/>
    <mergeCell ref="ELZ39:ELZ40"/>
    <mergeCell ref="EME39:EMF39"/>
    <mergeCell ref="EMI39:EMI40"/>
    <mergeCell ref="ELM40:ELN40"/>
    <mergeCell ref="ELV40:ELW40"/>
    <mergeCell ref="EME40:EMF40"/>
    <mergeCell ref="EKL39:EKM39"/>
    <mergeCell ref="EKP39:EKP40"/>
    <mergeCell ref="EKU39:EKV39"/>
    <mergeCell ref="EKY39:EKY40"/>
    <mergeCell ref="ELD39:ELE39"/>
    <mergeCell ref="ELH39:ELH40"/>
    <mergeCell ref="EKL40:EKM40"/>
    <mergeCell ref="EKU40:EKV40"/>
    <mergeCell ref="ELD40:ELE40"/>
    <mergeCell ref="EJK39:EJL39"/>
    <mergeCell ref="EJO39:EJO40"/>
    <mergeCell ref="EJT39:EJU39"/>
    <mergeCell ref="EJX39:EJX40"/>
    <mergeCell ref="EKC39:EKD39"/>
    <mergeCell ref="EKG39:EKG40"/>
    <mergeCell ref="EJK40:EJL40"/>
    <mergeCell ref="EJT40:EJU40"/>
    <mergeCell ref="EKC40:EKD40"/>
    <mergeCell ref="EIJ39:EIK39"/>
    <mergeCell ref="EIN39:EIN40"/>
    <mergeCell ref="EIS39:EIT39"/>
    <mergeCell ref="EIW39:EIW40"/>
    <mergeCell ref="EJB39:EJC39"/>
    <mergeCell ref="EJF39:EJF40"/>
    <mergeCell ref="EIJ40:EIK40"/>
    <mergeCell ref="EIS40:EIT40"/>
    <mergeCell ref="EJB40:EJC40"/>
    <mergeCell ref="EHI39:EHJ39"/>
    <mergeCell ref="EHM39:EHM40"/>
    <mergeCell ref="EHR39:EHS39"/>
    <mergeCell ref="EHV39:EHV40"/>
    <mergeCell ref="EIA39:EIB39"/>
    <mergeCell ref="EIE39:EIE40"/>
    <mergeCell ref="EHI40:EHJ40"/>
    <mergeCell ref="EHR40:EHS40"/>
    <mergeCell ref="EIA40:EIB40"/>
    <mergeCell ref="EGH39:EGI39"/>
    <mergeCell ref="EGL39:EGL40"/>
    <mergeCell ref="EGQ39:EGR39"/>
    <mergeCell ref="EGU39:EGU40"/>
    <mergeCell ref="EGZ39:EHA39"/>
    <mergeCell ref="EHD39:EHD40"/>
    <mergeCell ref="EGH40:EGI40"/>
    <mergeCell ref="EGQ40:EGR40"/>
    <mergeCell ref="EGZ40:EHA40"/>
    <mergeCell ref="EFG39:EFH39"/>
    <mergeCell ref="EFK39:EFK40"/>
    <mergeCell ref="EFP39:EFQ39"/>
    <mergeCell ref="EFT39:EFT40"/>
    <mergeCell ref="EFY39:EFZ39"/>
    <mergeCell ref="EGC39:EGC40"/>
    <mergeCell ref="EFG40:EFH40"/>
    <mergeCell ref="EFP40:EFQ40"/>
    <mergeCell ref="EFY40:EFZ40"/>
    <mergeCell ref="EEF39:EEG39"/>
    <mergeCell ref="EEJ39:EEJ40"/>
    <mergeCell ref="EEO39:EEP39"/>
    <mergeCell ref="EES39:EES40"/>
    <mergeCell ref="EEX39:EEY39"/>
    <mergeCell ref="EFB39:EFB40"/>
    <mergeCell ref="EEF40:EEG40"/>
    <mergeCell ref="EEO40:EEP40"/>
    <mergeCell ref="EEX40:EEY40"/>
    <mergeCell ref="EDE39:EDF39"/>
    <mergeCell ref="EDI39:EDI40"/>
    <mergeCell ref="EDN39:EDO39"/>
    <mergeCell ref="EDR39:EDR40"/>
    <mergeCell ref="EDW39:EDX39"/>
    <mergeCell ref="EEA39:EEA40"/>
    <mergeCell ref="EDE40:EDF40"/>
    <mergeCell ref="EDN40:EDO40"/>
    <mergeCell ref="EDW40:EDX40"/>
    <mergeCell ref="ECD39:ECE39"/>
    <mergeCell ref="ECH39:ECH40"/>
    <mergeCell ref="ECM39:ECN39"/>
    <mergeCell ref="ECQ39:ECQ40"/>
    <mergeCell ref="ECV39:ECW39"/>
    <mergeCell ref="ECZ39:ECZ40"/>
    <mergeCell ref="ECD40:ECE40"/>
    <mergeCell ref="ECM40:ECN40"/>
    <mergeCell ref="ECV40:ECW40"/>
    <mergeCell ref="EBC39:EBD39"/>
    <mergeCell ref="EBG39:EBG40"/>
    <mergeCell ref="EBL39:EBM39"/>
    <mergeCell ref="EBP39:EBP40"/>
    <mergeCell ref="EBU39:EBV39"/>
    <mergeCell ref="EBY39:EBY40"/>
    <mergeCell ref="EBC40:EBD40"/>
    <mergeCell ref="EBL40:EBM40"/>
    <mergeCell ref="EBU40:EBV40"/>
    <mergeCell ref="EAB39:EAC39"/>
    <mergeCell ref="EAF39:EAF40"/>
    <mergeCell ref="EAK39:EAL39"/>
    <mergeCell ref="EAO39:EAO40"/>
    <mergeCell ref="EAT39:EAU39"/>
    <mergeCell ref="EAX39:EAX40"/>
    <mergeCell ref="EAB40:EAC40"/>
    <mergeCell ref="EAK40:EAL40"/>
    <mergeCell ref="EAT40:EAU40"/>
    <mergeCell ref="DZA39:DZB39"/>
    <mergeCell ref="DZE39:DZE40"/>
    <mergeCell ref="DZJ39:DZK39"/>
    <mergeCell ref="DZN39:DZN40"/>
    <mergeCell ref="DZS39:DZT39"/>
    <mergeCell ref="DZW39:DZW40"/>
    <mergeCell ref="DZA40:DZB40"/>
    <mergeCell ref="DZJ40:DZK40"/>
    <mergeCell ref="DZS40:DZT40"/>
    <mergeCell ref="DXZ39:DYA39"/>
    <mergeCell ref="DYD39:DYD40"/>
    <mergeCell ref="DYI39:DYJ39"/>
    <mergeCell ref="DYM39:DYM40"/>
    <mergeCell ref="DYR39:DYS39"/>
    <mergeCell ref="DYV39:DYV40"/>
    <mergeCell ref="DXZ40:DYA40"/>
    <mergeCell ref="DYI40:DYJ40"/>
    <mergeCell ref="DYR40:DYS40"/>
    <mergeCell ref="DWY39:DWZ39"/>
    <mergeCell ref="DXC39:DXC40"/>
    <mergeCell ref="DXH39:DXI39"/>
    <mergeCell ref="DXL39:DXL40"/>
    <mergeCell ref="DXQ39:DXR39"/>
    <mergeCell ref="DXU39:DXU40"/>
    <mergeCell ref="DWY40:DWZ40"/>
    <mergeCell ref="DXH40:DXI40"/>
    <mergeCell ref="DXQ40:DXR40"/>
    <mergeCell ref="DVX39:DVY39"/>
    <mergeCell ref="DWB39:DWB40"/>
    <mergeCell ref="DWG39:DWH39"/>
    <mergeCell ref="DWK39:DWK40"/>
    <mergeCell ref="DWP39:DWQ39"/>
    <mergeCell ref="DWT39:DWT40"/>
    <mergeCell ref="DVX40:DVY40"/>
    <mergeCell ref="DWG40:DWH40"/>
    <mergeCell ref="DWP40:DWQ40"/>
    <mergeCell ref="DUW39:DUX39"/>
    <mergeCell ref="DVA39:DVA40"/>
    <mergeCell ref="DVF39:DVG39"/>
    <mergeCell ref="DVJ39:DVJ40"/>
    <mergeCell ref="DVO39:DVP39"/>
    <mergeCell ref="DVS39:DVS40"/>
    <mergeCell ref="DUW40:DUX40"/>
    <mergeCell ref="DVF40:DVG40"/>
    <mergeCell ref="DVO40:DVP40"/>
    <mergeCell ref="DTV39:DTW39"/>
    <mergeCell ref="DTZ39:DTZ40"/>
    <mergeCell ref="DUE39:DUF39"/>
    <mergeCell ref="DUI39:DUI40"/>
    <mergeCell ref="DUN39:DUO39"/>
    <mergeCell ref="DUR39:DUR40"/>
    <mergeCell ref="DTV40:DTW40"/>
    <mergeCell ref="DUE40:DUF40"/>
    <mergeCell ref="DUN40:DUO40"/>
    <mergeCell ref="DSU39:DSV39"/>
    <mergeCell ref="DSY39:DSY40"/>
    <mergeCell ref="DTD39:DTE39"/>
    <mergeCell ref="DTH39:DTH40"/>
    <mergeCell ref="DTM39:DTN39"/>
    <mergeCell ref="DTQ39:DTQ40"/>
    <mergeCell ref="DSU40:DSV40"/>
    <mergeCell ref="DTD40:DTE40"/>
    <mergeCell ref="DTM40:DTN40"/>
    <mergeCell ref="DRT39:DRU39"/>
    <mergeCell ref="DRX39:DRX40"/>
    <mergeCell ref="DSC39:DSD39"/>
    <mergeCell ref="DSG39:DSG40"/>
    <mergeCell ref="DSL39:DSM39"/>
    <mergeCell ref="DSP39:DSP40"/>
    <mergeCell ref="DRT40:DRU40"/>
    <mergeCell ref="DSC40:DSD40"/>
    <mergeCell ref="DSL40:DSM40"/>
    <mergeCell ref="DQS39:DQT39"/>
    <mergeCell ref="DQW39:DQW40"/>
    <mergeCell ref="DRB39:DRC39"/>
    <mergeCell ref="DRF39:DRF40"/>
    <mergeCell ref="DRK39:DRL39"/>
    <mergeCell ref="DRO39:DRO40"/>
    <mergeCell ref="DQS40:DQT40"/>
    <mergeCell ref="DRB40:DRC40"/>
    <mergeCell ref="DRK40:DRL40"/>
    <mergeCell ref="DPR39:DPS39"/>
    <mergeCell ref="DPV39:DPV40"/>
    <mergeCell ref="DQA39:DQB39"/>
    <mergeCell ref="DQE39:DQE40"/>
    <mergeCell ref="DQJ39:DQK39"/>
    <mergeCell ref="DQN39:DQN40"/>
    <mergeCell ref="DPR40:DPS40"/>
    <mergeCell ref="DQA40:DQB40"/>
    <mergeCell ref="DQJ40:DQK40"/>
    <mergeCell ref="DOQ39:DOR39"/>
    <mergeCell ref="DOU39:DOU40"/>
    <mergeCell ref="DOZ39:DPA39"/>
    <mergeCell ref="DPD39:DPD40"/>
    <mergeCell ref="DPI39:DPJ39"/>
    <mergeCell ref="DPM39:DPM40"/>
    <mergeCell ref="DOQ40:DOR40"/>
    <mergeCell ref="DOZ40:DPA40"/>
    <mergeCell ref="DPI40:DPJ40"/>
    <mergeCell ref="DNP39:DNQ39"/>
    <mergeCell ref="DNT39:DNT40"/>
    <mergeCell ref="DNY39:DNZ39"/>
    <mergeCell ref="DOC39:DOC40"/>
    <mergeCell ref="DOH39:DOI39"/>
    <mergeCell ref="DOL39:DOL40"/>
    <mergeCell ref="DNP40:DNQ40"/>
    <mergeCell ref="DNY40:DNZ40"/>
    <mergeCell ref="DOH40:DOI40"/>
    <mergeCell ref="DMO39:DMP39"/>
    <mergeCell ref="DMS39:DMS40"/>
    <mergeCell ref="DMX39:DMY39"/>
    <mergeCell ref="DNB39:DNB40"/>
    <mergeCell ref="DNG39:DNH39"/>
    <mergeCell ref="DNK39:DNK40"/>
    <mergeCell ref="DMO40:DMP40"/>
    <mergeCell ref="DMX40:DMY40"/>
    <mergeCell ref="DNG40:DNH40"/>
    <mergeCell ref="DLN39:DLO39"/>
    <mergeCell ref="DLR39:DLR40"/>
    <mergeCell ref="DLW39:DLX39"/>
    <mergeCell ref="DMA39:DMA40"/>
    <mergeCell ref="DMF39:DMG39"/>
    <mergeCell ref="DMJ39:DMJ40"/>
    <mergeCell ref="DLN40:DLO40"/>
    <mergeCell ref="DLW40:DLX40"/>
    <mergeCell ref="DMF40:DMG40"/>
    <mergeCell ref="DKM39:DKN39"/>
    <mergeCell ref="DKQ39:DKQ40"/>
    <mergeCell ref="DKV39:DKW39"/>
    <mergeCell ref="DKZ39:DKZ40"/>
    <mergeCell ref="DLE39:DLF39"/>
    <mergeCell ref="DLI39:DLI40"/>
    <mergeCell ref="DKM40:DKN40"/>
    <mergeCell ref="DKV40:DKW40"/>
    <mergeCell ref="DLE40:DLF40"/>
    <mergeCell ref="DJL39:DJM39"/>
    <mergeCell ref="DJP39:DJP40"/>
    <mergeCell ref="DJU39:DJV39"/>
    <mergeCell ref="DJY39:DJY40"/>
    <mergeCell ref="DKD39:DKE39"/>
    <mergeCell ref="DKH39:DKH40"/>
    <mergeCell ref="DJL40:DJM40"/>
    <mergeCell ref="DJU40:DJV40"/>
    <mergeCell ref="DKD40:DKE40"/>
    <mergeCell ref="DIK39:DIL39"/>
    <mergeCell ref="DIO39:DIO40"/>
    <mergeCell ref="DIT39:DIU39"/>
    <mergeCell ref="DIX39:DIX40"/>
    <mergeCell ref="DJC39:DJD39"/>
    <mergeCell ref="DJG39:DJG40"/>
    <mergeCell ref="DIK40:DIL40"/>
    <mergeCell ref="DIT40:DIU40"/>
    <mergeCell ref="DJC40:DJD40"/>
    <mergeCell ref="DHJ39:DHK39"/>
    <mergeCell ref="DHN39:DHN40"/>
    <mergeCell ref="DHS39:DHT39"/>
    <mergeCell ref="DHW39:DHW40"/>
    <mergeCell ref="DIB39:DIC39"/>
    <mergeCell ref="DIF39:DIF40"/>
    <mergeCell ref="DHJ40:DHK40"/>
    <mergeCell ref="DHS40:DHT40"/>
    <mergeCell ref="DIB40:DIC40"/>
    <mergeCell ref="DGI39:DGJ39"/>
    <mergeCell ref="DGM39:DGM40"/>
    <mergeCell ref="DGR39:DGS39"/>
    <mergeCell ref="DGV39:DGV40"/>
    <mergeCell ref="DHA39:DHB39"/>
    <mergeCell ref="DHE39:DHE40"/>
    <mergeCell ref="DGI40:DGJ40"/>
    <mergeCell ref="DGR40:DGS40"/>
    <mergeCell ref="DHA40:DHB40"/>
    <mergeCell ref="DFH39:DFI39"/>
    <mergeCell ref="DFL39:DFL40"/>
    <mergeCell ref="DFQ39:DFR39"/>
    <mergeCell ref="DFU39:DFU40"/>
    <mergeCell ref="DFZ39:DGA39"/>
    <mergeCell ref="DGD39:DGD40"/>
    <mergeCell ref="DFH40:DFI40"/>
    <mergeCell ref="DFQ40:DFR40"/>
    <mergeCell ref="DFZ40:DGA40"/>
    <mergeCell ref="DEG39:DEH39"/>
    <mergeCell ref="DEK39:DEK40"/>
    <mergeCell ref="DEP39:DEQ39"/>
    <mergeCell ref="DET39:DET40"/>
    <mergeCell ref="DEY39:DEZ39"/>
    <mergeCell ref="DFC39:DFC40"/>
    <mergeCell ref="DEG40:DEH40"/>
    <mergeCell ref="DEP40:DEQ40"/>
    <mergeCell ref="DEY40:DEZ40"/>
    <mergeCell ref="DDF39:DDG39"/>
    <mergeCell ref="DDJ39:DDJ40"/>
    <mergeCell ref="DDO39:DDP39"/>
    <mergeCell ref="DDS39:DDS40"/>
    <mergeCell ref="DDX39:DDY39"/>
    <mergeCell ref="DEB39:DEB40"/>
    <mergeCell ref="DDF40:DDG40"/>
    <mergeCell ref="DDO40:DDP40"/>
    <mergeCell ref="DDX40:DDY40"/>
    <mergeCell ref="DCE39:DCF39"/>
    <mergeCell ref="DCI39:DCI40"/>
    <mergeCell ref="DCN39:DCO39"/>
    <mergeCell ref="DCR39:DCR40"/>
    <mergeCell ref="DCW39:DCX39"/>
    <mergeCell ref="DDA39:DDA40"/>
    <mergeCell ref="DCE40:DCF40"/>
    <mergeCell ref="DCN40:DCO40"/>
    <mergeCell ref="DCW40:DCX40"/>
    <mergeCell ref="DBD39:DBE39"/>
    <mergeCell ref="DBH39:DBH40"/>
    <mergeCell ref="DBM39:DBN39"/>
    <mergeCell ref="DBQ39:DBQ40"/>
    <mergeCell ref="DBV39:DBW39"/>
    <mergeCell ref="DBZ39:DBZ40"/>
    <mergeCell ref="DBD40:DBE40"/>
    <mergeCell ref="DBM40:DBN40"/>
    <mergeCell ref="DBV40:DBW40"/>
    <mergeCell ref="DAC39:DAD39"/>
    <mergeCell ref="DAG39:DAG40"/>
    <mergeCell ref="DAL39:DAM39"/>
    <mergeCell ref="DAP39:DAP40"/>
    <mergeCell ref="DAU39:DAV39"/>
    <mergeCell ref="DAY39:DAY40"/>
    <mergeCell ref="DAC40:DAD40"/>
    <mergeCell ref="DAL40:DAM40"/>
    <mergeCell ref="DAU40:DAV40"/>
    <mergeCell ref="CZB39:CZC39"/>
    <mergeCell ref="CZF39:CZF40"/>
    <mergeCell ref="CZK39:CZL39"/>
    <mergeCell ref="CZO39:CZO40"/>
    <mergeCell ref="CZT39:CZU39"/>
    <mergeCell ref="CZX39:CZX40"/>
    <mergeCell ref="CZB40:CZC40"/>
    <mergeCell ref="CZK40:CZL40"/>
    <mergeCell ref="CZT40:CZU40"/>
    <mergeCell ref="CYA39:CYB39"/>
    <mergeCell ref="CYE39:CYE40"/>
    <mergeCell ref="CYJ39:CYK39"/>
    <mergeCell ref="CYN39:CYN40"/>
    <mergeCell ref="CYS39:CYT39"/>
    <mergeCell ref="CYW39:CYW40"/>
    <mergeCell ref="CYA40:CYB40"/>
    <mergeCell ref="CYJ40:CYK40"/>
    <mergeCell ref="CYS40:CYT40"/>
    <mergeCell ref="CWZ39:CXA39"/>
    <mergeCell ref="CXD39:CXD40"/>
    <mergeCell ref="CXI39:CXJ39"/>
    <mergeCell ref="CXM39:CXM40"/>
    <mergeCell ref="CXR39:CXS39"/>
    <mergeCell ref="CXV39:CXV40"/>
    <mergeCell ref="CWZ40:CXA40"/>
    <mergeCell ref="CXI40:CXJ40"/>
    <mergeCell ref="CXR40:CXS40"/>
    <mergeCell ref="CVY39:CVZ39"/>
    <mergeCell ref="CWC39:CWC40"/>
    <mergeCell ref="CWH39:CWI39"/>
    <mergeCell ref="CWL39:CWL40"/>
    <mergeCell ref="CWQ39:CWR39"/>
    <mergeCell ref="CWU39:CWU40"/>
    <mergeCell ref="CVY40:CVZ40"/>
    <mergeCell ref="CWH40:CWI40"/>
    <mergeCell ref="CWQ40:CWR40"/>
    <mergeCell ref="CUX39:CUY39"/>
    <mergeCell ref="CVB39:CVB40"/>
    <mergeCell ref="CVG39:CVH39"/>
    <mergeCell ref="CVK39:CVK40"/>
    <mergeCell ref="CVP39:CVQ39"/>
    <mergeCell ref="CVT39:CVT40"/>
    <mergeCell ref="CUX40:CUY40"/>
    <mergeCell ref="CVG40:CVH40"/>
    <mergeCell ref="CVP40:CVQ40"/>
    <mergeCell ref="CTW39:CTX39"/>
    <mergeCell ref="CUA39:CUA40"/>
    <mergeCell ref="CUF39:CUG39"/>
    <mergeCell ref="CUJ39:CUJ40"/>
    <mergeCell ref="CUO39:CUP39"/>
    <mergeCell ref="CUS39:CUS40"/>
    <mergeCell ref="CTW40:CTX40"/>
    <mergeCell ref="CUF40:CUG40"/>
    <mergeCell ref="CUO40:CUP40"/>
    <mergeCell ref="CSV39:CSW39"/>
    <mergeCell ref="CSZ39:CSZ40"/>
    <mergeCell ref="CTE39:CTF39"/>
    <mergeCell ref="CTI39:CTI40"/>
    <mergeCell ref="CTN39:CTO39"/>
    <mergeCell ref="CTR39:CTR40"/>
    <mergeCell ref="CSV40:CSW40"/>
    <mergeCell ref="CTE40:CTF40"/>
    <mergeCell ref="CTN40:CTO40"/>
    <mergeCell ref="CRU39:CRV39"/>
    <mergeCell ref="CRY39:CRY40"/>
    <mergeCell ref="CSD39:CSE39"/>
    <mergeCell ref="CSH39:CSH40"/>
    <mergeCell ref="CSM39:CSN39"/>
    <mergeCell ref="CSQ39:CSQ40"/>
    <mergeCell ref="CRU40:CRV40"/>
    <mergeCell ref="CSD40:CSE40"/>
    <mergeCell ref="CSM40:CSN40"/>
    <mergeCell ref="CQT39:CQU39"/>
    <mergeCell ref="CQX39:CQX40"/>
    <mergeCell ref="CRC39:CRD39"/>
    <mergeCell ref="CRG39:CRG40"/>
    <mergeCell ref="CRL39:CRM39"/>
    <mergeCell ref="CRP39:CRP40"/>
    <mergeCell ref="CQT40:CQU40"/>
    <mergeCell ref="CRC40:CRD40"/>
    <mergeCell ref="CRL40:CRM40"/>
    <mergeCell ref="CPS39:CPT39"/>
    <mergeCell ref="CPW39:CPW40"/>
    <mergeCell ref="CQB39:CQC39"/>
    <mergeCell ref="CQF39:CQF40"/>
    <mergeCell ref="CQK39:CQL39"/>
    <mergeCell ref="CQO39:CQO40"/>
    <mergeCell ref="CPS40:CPT40"/>
    <mergeCell ref="CQB40:CQC40"/>
    <mergeCell ref="CQK40:CQL40"/>
    <mergeCell ref="COR39:COS39"/>
    <mergeCell ref="COV39:COV40"/>
    <mergeCell ref="CPA39:CPB39"/>
    <mergeCell ref="CPE39:CPE40"/>
    <mergeCell ref="CPJ39:CPK39"/>
    <mergeCell ref="CPN39:CPN40"/>
    <mergeCell ref="COR40:COS40"/>
    <mergeCell ref="CPA40:CPB40"/>
    <mergeCell ref="CPJ40:CPK40"/>
    <mergeCell ref="CNQ39:CNR39"/>
    <mergeCell ref="CNU39:CNU40"/>
    <mergeCell ref="CNZ39:COA39"/>
    <mergeCell ref="COD39:COD40"/>
    <mergeCell ref="COI39:COJ39"/>
    <mergeCell ref="COM39:COM40"/>
    <mergeCell ref="CNQ40:CNR40"/>
    <mergeCell ref="CNZ40:COA40"/>
    <mergeCell ref="COI40:COJ40"/>
    <mergeCell ref="CMP39:CMQ39"/>
    <mergeCell ref="CMT39:CMT40"/>
    <mergeCell ref="CMY39:CMZ39"/>
    <mergeCell ref="CNC39:CNC40"/>
    <mergeCell ref="CNH39:CNI39"/>
    <mergeCell ref="CNL39:CNL40"/>
    <mergeCell ref="CMP40:CMQ40"/>
    <mergeCell ref="CMY40:CMZ40"/>
    <mergeCell ref="CNH40:CNI40"/>
    <mergeCell ref="CLO39:CLP39"/>
    <mergeCell ref="CLS39:CLS40"/>
    <mergeCell ref="CLX39:CLY39"/>
    <mergeCell ref="CMB39:CMB40"/>
    <mergeCell ref="CMG39:CMH39"/>
    <mergeCell ref="CMK39:CMK40"/>
    <mergeCell ref="CLO40:CLP40"/>
    <mergeCell ref="CLX40:CLY40"/>
    <mergeCell ref="CMG40:CMH40"/>
    <mergeCell ref="CKN39:CKO39"/>
    <mergeCell ref="CKR39:CKR40"/>
    <mergeCell ref="CKW39:CKX39"/>
    <mergeCell ref="CLA39:CLA40"/>
    <mergeCell ref="CLF39:CLG39"/>
    <mergeCell ref="CLJ39:CLJ40"/>
    <mergeCell ref="CKN40:CKO40"/>
    <mergeCell ref="CKW40:CKX40"/>
    <mergeCell ref="CLF40:CLG40"/>
    <mergeCell ref="CJM39:CJN39"/>
    <mergeCell ref="CJQ39:CJQ40"/>
    <mergeCell ref="CJV39:CJW39"/>
    <mergeCell ref="CJZ39:CJZ40"/>
    <mergeCell ref="CKE39:CKF39"/>
    <mergeCell ref="CKI39:CKI40"/>
    <mergeCell ref="CJM40:CJN40"/>
    <mergeCell ref="CJV40:CJW40"/>
    <mergeCell ref="CKE40:CKF40"/>
    <mergeCell ref="CIL39:CIM39"/>
    <mergeCell ref="CIP39:CIP40"/>
    <mergeCell ref="CIU39:CIV39"/>
    <mergeCell ref="CIY39:CIY40"/>
    <mergeCell ref="CJD39:CJE39"/>
    <mergeCell ref="CJH39:CJH40"/>
    <mergeCell ref="CIL40:CIM40"/>
    <mergeCell ref="CIU40:CIV40"/>
    <mergeCell ref="CJD40:CJE40"/>
    <mergeCell ref="CHK39:CHL39"/>
    <mergeCell ref="CHO39:CHO40"/>
    <mergeCell ref="CHT39:CHU39"/>
    <mergeCell ref="CHX39:CHX40"/>
    <mergeCell ref="CIC39:CID39"/>
    <mergeCell ref="CIG39:CIG40"/>
    <mergeCell ref="CHK40:CHL40"/>
    <mergeCell ref="CHT40:CHU40"/>
    <mergeCell ref="CIC40:CID40"/>
    <mergeCell ref="CGJ39:CGK39"/>
    <mergeCell ref="CGN39:CGN40"/>
    <mergeCell ref="CGS39:CGT39"/>
    <mergeCell ref="CGW39:CGW40"/>
    <mergeCell ref="CHB39:CHC39"/>
    <mergeCell ref="CHF39:CHF40"/>
    <mergeCell ref="CGJ40:CGK40"/>
    <mergeCell ref="CGS40:CGT40"/>
    <mergeCell ref="CHB40:CHC40"/>
    <mergeCell ref="CFI39:CFJ39"/>
    <mergeCell ref="CFM39:CFM40"/>
    <mergeCell ref="CFR39:CFS39"/>
    <mergeCell ref="CFV39:CFV40"/>
    <mergeCell ref="CGA39:CGB39"/>
    <mergeCell ref="CGE39:CGE40"/>
    <mergeCell ref="CFI40:CFJ40"/>
    <mergeCell ref="CFR40:CFS40"/>
    <mergeCell ref="CGA40:CGB40"/>
    <mergeCell ref="CEH39:CEI39"/>
    <mergeCell ref="CEL39:CEL40"/>
    <mergeCell ref="CEQ39:CER39"/>
    <mergeCell ref="CEU39:CEU40"/>
    <mergeCell ref="CEZ39:CFA39"/>
    <mergeCell ref="CFD39:CFD40"/>
    <mergeCell ref="CEH40:CEI40"/>
    <mergeCell ref="CEQ40:CER40"/>
    <mergeCell ref="CEZ40:CFA40"/>
    <mergeCell ref="CDG39:CDH39"/>
    <mergeCell ref="CDK39:CDK40"/>
    <mergeCell ref="CDP39:CDQ39"/>
    <mergeCell ref="CDT39:CDT40"/>
    <mergeCell ref="CDY39:CDZ39"/>
    <mergeCell ref="CEC39:CEC40"/>
    <mergeCell ref="CDG40:CDH40"/>
    <mergeCell ref="CDP40:CDQ40"/>
    <mergeCell ref="CDY40:CDZ40"/>
    <mergeCell ref="CCF39:CCG39"/>
    <mergeCell ref="CCJ39:CCJ40"/>
    <mergeCell ref="CCO39:CCP39"/>
    <mergeCell ref="CCS39:CCS40"/>
    <mergeCell ref="CCX39:CCY39"/>
    <mergeCell ref="CDB39:CDB40"/>
    <mergeCell ref="CCF40:CCG40"/>
    <mergeCell ref="CCO40:CCP40"/>
    <mergeCell ref="CCX40:CCY40"/>
    <mergeCell ref="CBE39:CBF39"/>
    <mergeCell ref="CBI39:CBI40"/>
    <mergeCell ref="CBN39:CBO39"/>
    <mergeCell ref="CBR39:CBR40"/>
    <mergeCell ref="CBW39:CBX39"/>
    <mergeCell ref="CCA39:CCA40"/>
    <mergeCell ref="CBE40:CBF40"/>
    <mergeCell ref="CBN40:CBO40"/>
    <mergeCell ref="CBW40:CBX40"/>
    <mergeCell ref="CAD39:CAE39"/>
    <mergeCell ref="CAH39:CAH40"/>
    <mergeCell ref="CAM39:CAN39"/>
    <mergeCell ref="CAQ39:CAQ40"/>
    <mergeCell ref="CAV39:CAW39"/>
    <mergeCell ref="CAZ39:CAZ40"/>
    <mergeCell ref="CAD40:CAE40"/>
    <mergeCell ref="CAM40:CAN40"/>
    <mergeCell ref="CAV40:CAW40"/>
    <mergeCell ref="BZC39:BZD39"/>
    <mergeCell ref="BZG39:BZG40"/>
    <mergeCell ref="BZL39:BZM39"/>
    <mergeCell ref="BZP39:BZP40"/>
    <mergeCell ref="BZU39:BZV39"/>
    <mergeCell ref="BZY39:BZY40"/>
    <mergeCell ref="BZC40:BZD40"/>
    <mergeCell ref="BZL40:BZM40"/>
    <mergeCell ref="BZU40:BZV40"/>
    <mergeCell ref="BYB39:BYC39"/>
    <mergeCell ref="BYF39:BYF40"/>
    <mergeCell ref="BYK39:BYL39"/>
    <mergeCell ref="BYO39:BYO40"/>
    <mergeCell ref="BYT39:BYU39"/>
    <mergeCell ref="BYX39:BYX40"/>
    <mergeCell ref="BYB40:BYC40"/>
    <mergeCell ref="BYK40:BYL40"/>
    <mergeCell ref="BYT40:BYU40"/>
    <mergeCell ref="BXA39:BXB39"/>
    <mergeCell ref="BXE39:BXE40"/>
    <mergeCell ref="BXJ39:BXK39"/>
    <mergeCell ref="BXN39:BXN40"/>
    <mergeCell ref="BXS39:BXT39"/>
    <mergeCell ref="BXW39:BXW40"/>
    <mergeCell ref="BXA40:BXB40"/>
    <mergeCell ref="BXJ40:BXK40"/>
    <mergeCell ref="BXS40:BXT40"/>
    <mergeCell ref="BVZ39:BWA39"/>
    <mergeCell ref="BWD39:BWD40"/>
    <mergeCell ref="BWI39:BWJ39"/>
    <mergeCell ref="BWM39:BWM40"/>
    <mergeCell ref="BWR39:BWS39"/>
    <mergeCell ref="BWV39:BWV40"/>
    <mergeCell ref="BVZ40:BWA40"/>
    <mergeCell ref="BWI40:BWJ40"/>
    <mergeCell ref="BWR40:BWS40"/>
    <mergeCell ref="BUY39:BUZ39"/>
    <mergeCell ref="BVC39:BVC40"/>
    <mergeCell ref="BVH39:BVI39"/>
    <mergeCell ref="BVL39:BVL40"/>
    <mergeCell ref="BVQ39:BVR39"/>
    <mergeCell ref="BVU39:BVU40"/>
    <mergeCell ref="BUY40:BUZ40"/>
    <mergeCell ref="BVH40:BVI40"/>
    <mergeCell ref="BVQ40:BVR40"/>
    <mergeCell ref="BTX39:BTY39"/>
    <mergeCell ref="BUB39:BUB40"/>
    <mergeCell ref="BUG39:BUH39"/>
    <mergeCell ref="BUK39:BUK40"/>
    <mergeCell ref="BUP39:BUQ39"/>
    <mergeCell ref="BUT39:BUT40"/>
    <mergeCell ref="BTX40:BTY40"/>
    <mergeCell ref="BUG40:BUH40"/>
    <mergeCell ref="BUP40:BUQ40"/>
    <mergeCell ref="BSW39:BSX39"/>
    <mergeCell ref="BTA39:BTA40"/>
    <mergeCell ref="BTF39:BTG39"/>
    <mergeCell ref="BTJ39:BTJ40"/>
    <mergeCell ref="BTO39:BTP39"/>
    <mergeCell ref="BTS39:BTS40"/>
    <mergeCell ref="BSW40:BSX40"/>
    <mergeCell ref="BTF40:BTG40"/>
    <mergeCell ref="BTO40:BTP40"/>
    <mergeCell ref="BRV39:BRW39"/>
    <mergeCell ref="BRZ39:BRZ40"/>
    <mergeCell ref="BSE39:BSF39"/>
    <mergeCell ref="BSI39:BSI40"/>
    <mergeCell ref="BSN39:BSO39"/>
    <mergeCell ref="BSR39:BSR40"/>
    <mergeCell ref="BRV40:BRW40"/>
    <mergeCell ref="BSE40:BSF40"/>
    <mergeCell ref="BSN40:BSO40"/>
    <mergeCell ref="BQU39:BQV39"/>
    <mergeCell ref="BQY39:BQY40"/>
    <mergeCell ref="BRD39:BRE39"/>
    <mergeCell ref="BRH39:BRH40"/>
    <mergeCell ref="BRM39:BRN39"/>
    <mergeCell ref="BRQ39:BRQ40"/>
    <mergeCell ref="BQU40:BQV40"/>
    <mergeCell ref="BRD40:BRE40"/>
    <mergeCell ref="BRM40:BRN40"/>
    <mergeCell ref="BPT39:BPU39"/>
    <mergeCell ref="BPX39:BPX40"/>
    <mergeCell ref="BQC39:BQD39"/>
    <mergeCell ref="BQG39:BQG40"/>
    <mergeCell ref="BQL39:BQM39"/>
    <mergeCell ref="BQP39:BQP40"/>
    <mergeCell ref="BPT40:BPU40"/>
    <mergeCell ref="BQC40:BQD40"/>
    <mergeCell ref="BQL40:BQM40"/>
    <mergeCell ref="BOS39:BOT39"/>
    <mergeCell ref="BOW39:BOW40"/>
    <mergeCell ref="BPB39:BPC39"/>
    <mergeCell ref="BPF39:BPF40"/>
    <mergeCell ref="BPK39:BPL39"/>
    <mergeCell ref="BPO39:BPO40"/>
    <mergeCell ref="BOS40:BOT40"/>
    <mergeCell ref="BPB40:BPC40"/>
    <mergeCell ref="BPK40:BPL40"/>
    <mergeCell ref="BNR39:BNS39"/>
    <mergeCell ref="BNV39:BNV40"/>
    <mergeCell ref="BOA39:BOB39"/>
    <mergeCell ref="BOE39:BOE40"/>
    <mergeCell ref="BOJ39:BOK39"/>
    <mergeCell ref="BON39:BON40"/>
    <mergeCell ref="BNR40:BNS40"/>
    <mergeCell ref="BOA40:BOB40"/>
    <mergeCell ref="BOJ40:BOK40"/>
    <mergeCell ref="BMQ39:BMR39"/>
    <mergeCell ref="BMU39:BMU40"/>
    <mergeCell ref="BMZ39:BNA39"/>
    <mergeCell ref="BND39:BND40"/>
    <mergeCell ref="BNI39:BNJ39"/>
    <mergeCell ref="BNM39:BNM40"/>
    <mergeCell ref="BMQ40:BMR40"/>
    <mergeCell ref="BMZ40:BNA40"/>
    <mergeCell ref="BNI40:BNJ40"/>
    <mergeCell ref="BLP39:BLQ39"/>
    <mergeCell ref="BLT39:BLT40"/>
    <mergeCell ref="BLY39:BLZ39"/>
    <mergeCell ref="BMC39:BMC40"/>
    <mergeCell ref="BMH39:BMI39"/>
    <mergeCell ref="BML39:BML40"/>
    <mergeCell ref="BLP40:BLQ40"/>
    <mergeCell ref="BLY40:BLZ40"/>
    <mergeCell ref="BMH40:BMI40"/>
    <mergeCell ref="BKO39:BKP39"/>
    <mergeCell ref="BKS39:BKS40"/>
    <mergeCell ref="BKX39:BKY39"/>
    <mergeCell ref="BLB39:BLB40"/>
    <mergeCell ref="BLG39:BLH39"/>
    <mergeCell ref="BLK39:BLK40"/>
    <mergeCell ref="BKO40:BKP40"/>
    <mergeCell ref="BKX40:BKY40"/>
    <mergeCell ref="BLG40:BLH40"/>
    <mergeCell ref="BJN39:BJO39"/>
    <mergeCell ref="BJR39:BJR40"/>
    <mergeCell ref="BJW39:BJX39"/>
    <mergeCell ref="BKA39:BKA40"/>
    <mergeCell ref="BKF39:BKG39"/>
    <mergeCell ref="BKJ39:BKJ40"/>
    <mergeCell ref="BJN40:BJO40"/>
    <mergeCell ref="BJW40:BJX40"/>
    <mergeCell ref="BKF40:BKG40"/>
    <mergeCell ref="BIM39:BIN39"/>
    <mergeCell ref="BIQ39:BIQ40"/>
    <mergeCell ref="BIV39:BIW39"/>
    <mergeCell ref="BIZ39:BIZ40"/>
    <mergeCell ref="BJE39:BJF39"/>
    <mergeCell ref="BJI39:BJI40"/>
    <mergeCell ref="BIM40:BIN40"/>
    <mergeCell ref="BIV40:BIW40"/>
    <mergeCell ref="BJE40:BJF40"/>
    <mergeCell ref="BHL39:BHM39"/>
    <mergeCell ref="BHP39:BHP40"/>
    <mergeCell ref="BHU39:BHV39"/>
    <mergeCell ref="BHY39:BHY40"/>
    <mergeCell ref="BID39:BIE39"/>
    <mergeCell ref="BIH39:BIH40"/>
    <mergeCell ref="BHL40:BHM40"/>
    <mergeCell ref="BHU40:BHV40"/>
    <mergeCell ref="BID40:BIE40"/>
    <mergeCell ref="BGK39:BGL39"/>
    <mergeCell ref="BGO39:BGO40"/>
    <mergeCell ref="BGT39:BGU39"/>
    <mergeCell ref="BGX39:BGX40"/>
    <mergeCell ref="BHC39:BHD39"/>
    <mergeCell ref="BHG39:BHG40"/>
    <mergeCell ref="BGK40:BGL40"/>
    <mergeCell ref="BGT40:BGU40"/>
    <mergeCell ref="BHC40:BHD40"/>
    <mergeCell ref="BFJ39:BFK39"/>
    <mergeCell ref="BFN39:BFN40"/>
    <mergeCell ref="BFS39:BFT39"/>
    <mergeCell ref="BFW39:BFW40"/>
    <mergeCell ref="BGB39:BGC39"/>
    <mergeCell ref="BGF39:BGF40"/>
    <mergeCell ref="BFJ40:BFK40"/>
    <mergeCell ref="BFS40:BFT40"/>
    <mergeCell ref="BGB40:BGC40"/>
    <mergeCell ref="BEI39:BEJ39"/>
    <mergeCell ref="BEM39:BEM40"/>
    <mergeCell ref="BER39:BES39"/>
    <mergeCell ref="BEV39:BEV40"/>
    <mergeCell ref="BFA39:BFB39"/>
    <mergeCell ref="BFE39:BFE40"/>
    <mergeCell ref="BEI40:BEJ40"/>
    <mergeCell ref="BER40:BES40"/>
    <mergeCell ref="BFA40:BFB40"/>
    <mergeCell ref="BDH39:BDI39"/>
    <mergeCell ref="BDL39:BDL40"/>
    <mergeCell ref="BDQ39:BDR39"/>
    <mergeCell ref="BDU39:BDU40"/>
    <mergeCell ref="BDZ39:BEA39"/>
    <mergeCell ref="BED39:BED40"/>
    <mergeCell ref="BDH40:BDI40"/>
    <mergeCell ref="BDQ40:BDR40"/>
    <mergeCell ref="BDZ40:BEA40"/>
    <mergeCell ref="BCG39:BCH39"/>
    <mergeCell ref="BCK39:BCK40"/>
    <mergeCell ref="BCP39:BCQ39"/>
    <mergeCell ref="BCT39:BCT40"/>
    <mergeCell ref="BCY39:BCZ39"/>
    <mergeCell ref="BDC39:BDC40"/>
    <mergeCell ref="BCG40:BCH40"/>
    <mergeCell ref="BCP40:BCQ40"/>
    <mergeCell ref="BCY40:BCZ40"/>
    <mergeCell ref="BBF39:BBG39"/>
    <mergeCell ref="BBJ39:BBJ40"/>
    <mergeCell ref="BBO39:BBP39"/>
    <mergeCell ref="BBS39:BBS40"/>
    <mergeCell ref="BBX39:BBY39"/>
    <mergeCell ref="BCB39:BCB40"/>
    <mergeCell ref="BBF40:BBG40"/>
    <mergeCell ref="BBO40:BBP40"/>
    <mergeCell ref="BBX40:BBY40"/>
    <mergeCell ref="BAE39:BAF39"/>
    <mergeCell ref="BAI39:BAI40"/>
    <mergeCell ref="BAN39:BAO39"/>
    <mergeCell ref="BAR39:BAR40"/>
    <mergeCell ref="BAW39:BAX39"/>
    <mergeCell ref="BBA39:BBA40"/>
    <mergeCell ref="BAE40:BAF40"/>
    <mergeCell ref="BAN40:BAO40"/>
    <mergeCell ref="BAW40:BAX40"/>
    <mergeCell ref="AZD39:AZE39"/>
    <mergeCell ref="AZH39:AZH40"/>
    <mergeCell ref="AZM39:AZN39"/>
    <mergeCell ref="AZQ39:AZQ40"/>
    <mergeCell ref="AZV39:AZW39"/>
    <mergeCell ref="AZZ39:AZZ40"/>
    <mergeCell ref="AZD40:AZE40"/>
    <mergeCell ref="AZM40:AZN40"/>
    <mergeCell ref="AZV40:AZW40"/>
    <mergeCell ref="AYC39:AYD39"/>
    <mergeCell ref="AYG39:AYG40"/>
    <mergeCell ref="AYL39:AYM39"/>
    <mergeCell ref="AYP39:AYP40"/>
    <mergeCell ref="AYU39:AYV39"/>
    <mergeCell ref="AYY39:AYY40"/>
    <mergeCell ref="AYC40:AYD40"/>
    <mergeCell ref="AYL40:AYM40"/>
    <mergeCell ref="AYU40:AYV40"/>
    <mergeCell ref="AXB39:AXC39"/>
    <mergeCell ref="AXF39:AXF40"/>
    <mergeCell ref="AXK39:AXL39"/>
    <mergeCell ref="AXO39:AXO40"/>
    <mergeCell ref="AXT39:AXU39"/>
    <mergeCell ref="AXX39:AXX40"/>
    <mergeCell ref="AXB40:AXC40"/>
    <mergeCell ref="AXK40:AXL40"/>
    <mergeCell ref="AXT40:AXU40"/>
    <mergeCell ref="AWA39:AWB39"/>
    <mergeCell ref="AWE39:AWE40"/>
    <mergeCell ref="AWJ39:AWK39"/>
    <mergeCell ref="AWN39:AWN40"/>
    <mergeCell ref="AWS39:AWT39"/>
    <mergeCell ref="AWW39:AWW40"/>
    <mergeCell ref="AWA40:AWB40"/>
    <mergeCell ref="AWJ40:AWK40"/>
    <mergeCell ref="AWS40:AWT40"/>
    <mergeCell ref="AUZ39:AVA39"/>
    <mergeCell ref="AVD39:AVD40"/>
    <mergeCell ref="AVI39:AVJ39"/>
    <mergeCell ref="AVM39:AVM40"/>
    <mergeCell ref="AVR39:AVS39"/>
    <mergeCell ref="AVV39:AVV40"/>
    <mergeCell ref="AUZ40:AVA40"/>
    <mergeCell ref="AVI40:AVJ40"/>
    <mergeCell ref="AVR40:AVS40"/>
    <mergeCell ref="ATY39:ATZ39"/>
    <mergeCell ref="AUC39:AUC40"/>
    <mergeCell ref="AUH39:AUI39"/>
    <mergeCell ref="AUL39:AUL40"/>
    <mergeCell ref="AUQ39:AUR39"/>
    <mergeCell ref="AUU39:AUU40"/>
    <mergeCell ref="ATY40:ATZ40"/>
    <mergeCell ref="AUH40:AUI40"/>
    <mergeCell ref="AUQ40:AUR40"/>
    <mergeCell ref="ASX39:ASY39"/>
    <mergeCell ref="ATB39:ATB40"/>
    <mergeCell ref="ATG39:ATH39"/>
    <mergeCell ref="ATK39:ATK40"/>
    <mergeCell ref="ATP39:ATQ39"/>
    <mergeCell ref="ATT39:ATT40"/>
    <mergeCell ref="ASX40:ASY40"/>
    <mergeCell ref="ATG40:ATH40"/>
    <mergeCell ref="ATP40:ATQ40"/>
    <mergeCell ref="ARW39:ARX39"/>
    <mergeCell ref="ASA39:ASA40"/>
    <mergeCell ref="ASF39:ASG39"/>
    <mergeCell ref="ASJ39:ASJ40"/>
    <mergeCell ref="ASO39:ASP39"/>
    <mergeCell ref="ASS39:ASS40"/>
    <mergeCell ref="ARW40:ARX40"/>
    <mergeCell ref="ASF40:ASG40"/>
    <mergeCell ref="ASO40:ASP40"/>
    <mergeCell ref="AQV39:AQW39"/>
    <mergeCell ref="AQZ39:AQZ40"/>
    <mergeCell ref="ARE39:ARF39"/>
    <mergeCell ref="ARI39:ARI40"/>
    <mergeCell ref="ARN39:ARO39"/>
    <mergeCell ref="ARR39:ARR40"/>
    <mergeCell ref="AQV40:AQW40"/>
    <mergeCell ref="ARE40:ARF40"/>
    <mergeCell ref="ARN40:ARO40"/>
    <mergeCell ref="APU39:APV39"/>
    <mergeCell ref="APY39:APY40"/>
    <mergeCell ref="AQD39:AQE39"/>
    <mergeCell ref="AQH39:AQH40"/>
    <mergeCell ref="AQM39:AQN39"/>
    <mergeCell ref="AQQ39:AQQ40"/>
    <mergeCell ref="APU40:APV40"/>
    <mergeCell ref="AQD40:AQE40"/>
    <mergeCell ref="AQM40:AQN40"/>
    <mergeCell ref="AOT39:AOU39"/>
    <mergeCell ref="AOX39:AOX40"/>
    <mergeCell ref="APC39:APD39"/>
    <mergeCell ref="APG39:APG40"/>
    <mergeCell ref="APL39:APM39"/>
    <mergeCell ref="APP39:APP40"/>
    <mergeCell ref="AOT40:AOU40"/>
    <mergeCell ref="APC40:APD40"/>
    <mergeCell ref="APL40:APM40"/>
    <mergeCell ref="ANS39:ANT39"/>
    <mergeCell ref="ANW39:ANW40"/>
    <mergeCell ref="AOB39:AOC39"/>
    <mergeCell ref="AOF39:AOF40"/>
    <mergeCell ref="AOK39:AOL39"/>
    <mergeCell ref="AOO39:AOO40"/>
    <mergeCell ref="ANS40:ANT40"/>
    <mergeCell ref="AOB40:AOC40"/>
    <mergeCell ref="AOK40:AOL40"/>
    <mergeCell ref="AMR39:AMS39"/>
    <mergeCell ref="AMV39:AMV40"/>
    <mergeCell ref="ANA39:ANB39"/>
    <mergeCell ref="ANE39:ANE40"/>
    <mergeCell ref="ANJ39:ANK39"/>
    <mergeCell ref="ANN39:ANN40"/>
    <mergeCell ref="AMR40:AMS40"/>
    <mergeCell ref="ANA40:ANB40"/>
    <mergeCell ref="ANJ40:ANK40"/>
    <mergeCell ref="ALQ39:ALR39"/>
    <mergeCell ref="ALU39:ALU40"/>
    <mergeCell ref="ALZ39:AMA39"/>
    <mergeCell ref="AMD39:AMD40"/>
    <mergeCell ref="AMI39:AMJ39"/>
    <mergeCell ref="AMM39:AMM40"/>
    <mergeCell ref="ALQ40:ALR40"/>
    <mergeCell ref="ALZ40:AMA40"/>
    <mergeCell ref="AMI40:AMJ40"/>
    <mergeCell ref="AKP39:AKQ39"/>
    <mergeCell ref="AKT39:AKT40"/>
    <mergeCell ref="AKY39:AKZ39"/>
    <mergeCell ref="ALC39:ALC40"/>
    <mergeCell ref="ALH39:ALI39"/>
    <mergeCell ref="ALL39:ALL40"/>
    <mergeCell ref="AKP40:AKQ40"/>
    <mergeCell ref="AKY40:AKZ40"/>
    <mergeCell ref="ALH40:ALI40"/>
    <mergeCell ref="AJO39:AJP39"/>
    <mergeCell ref="AJS39:AJS40"/>
    <mergeCell ref="AJX39:AJY39"/>
    <mergeCell ref="AKB39:AKB40"/>
    <mergeCell ref="AKG39:AKH39"/>
    <mergeCell ref="AKK39:AKK40"/>
    <mergeCell ref="AJO40:AJP40"/>
    <mergeCell ref="AJX40:AJY40"/>
    <mergeCell ref="AKG40:AKH40"/>
    <mergeCell ref="AIN39:AIO39"/>
    <mergeCell ref="AIR39:AIR40"/>
    <mergeCell ref="AIW39:AIX39"/>
    <mergeCell ref="AJA39:AJA40"/>
    <mergeCell ref="AJF39:AJG39"/>
    <mergeCell ref="AJJ39:AJJ40"/>
    <mergeCell ref="AIN40:AIO40"/>
    <mergeCell ref="AIW40:AIX40"/>
    <mergeCell ref="AJF40:AJG40"/>
    <mergeCell ref="AHM39:AHN39"/>
    <mergeCell ref="AHQ39:AHQ40"/>
    <mergeCell ref="AHV39:AHW39"/>
    <mergeCell ref="AHZ39:AHZ40"/>
    <mergeCell ref="AIE39:AIF39"/>
    <mergeCell ref="AII39:AII40"/>
    <mergeCell ref="AHM40:AHN40"/>
    <mergeCell ref="AHV40:AHW40"/>
    <mergeCell ref="AIE40:AIF40"/>
    <mergeCell ref="AGL39:AGM39"/>
    <mergeCell ref="AGP39:AGP40"/>
    <mergeCell ref="AGU39:AGV39"/>
    <mergeCell ref="AGY39:AGY40"/>
    <mergeCell ref="AHD39:AHE39"/>
    <mergeCell ref="AHH39:AHH40"/>
    <mergeCell ref="AGL40:AGM40"/>
    <mergeCell ref="AGU40:AGV40"/>
    <mergeCell ref="AHD40:AHE40"/>
    <mergeCell ref="AFK39:AFL39"/>
    <mergeCell ref="AFO39:AFO40"/>
    <mergeCell ref="AFT39:AFU39"/>
    <mergeCell ref="AFX39:AFX40"/>
    <mergeCell ref="AGC39:AGD39"/>
    <mergeCell ref="AGG39:AGG40"/>
    <mergeCell ref="AFK40:AFL40"/>
    <mergeCell ref="AFT40:AFU40"/>
    <mergeCell ref="AGC40:AGD40"/>
    <mergeCell ref="AEJ39:AEK39"/>
    <mergeCell ref="AEN39:AEN40"/>
    <mergeCell ref="AES39:AET39"/>
    <mergeCell ref="AEW39:AEW40"/>
    <mergeCell ref="AFB39:AFC39"/>
    <mergeCell ref="AFF39:AFF40"/>
    <mergeCell ref="AEJ40:AEK40"/>
    <mergeCell ref="AES40:AET40"/>
    <mergeCell ref="AFB40:AFC40"/>
    <mergeCell ref="ADI39:ADJ39"/>
    <mergeCell ref="ADM39:ADM40"/>
    <mergeCell ref="ADR39:ADS39"/>
    <mergeCell ref="ADV39:ADV40"/>
    <mergeCell ref="AEA39:AEB39"/>
    <mergeCell ref="AEE39:AEE40"/>
    <mergeCell ref="ADI40:ADJ40"/>
    <mergeCell ref="ADR40:ADS40"/>
    <mergeCell ref="AEA40:AEB40"/>
    <mergeCell ref="ACH39:ACI39"/>
    <mergeCell ref="ACL39:ACL40"/>
    <mergeCell ref="ACQ39:ACR39"/>
    <mergeCell ref="ACU39:ACU40"/>
    <mergeCell ref="ACZ39:ADA39"/>
    <mergeCell ref="ADD39:ADD40"/>
    <mergeCell ref="ACH40:ACI40"/>
    <mergeCell ref="ACQ40:ACR40"/>
    <mergeCell ref="ACZ40:ADA40"/>
    <mergeCell ref="ABG39:ABH39"/>
    <mergeCell ref="ABK39:ABK40"/>
    <mergeCell ref="ABP39:ABQ39"/>
    <mergeCell ref="ABT39:ABT40"/>
    <mergeCell ref="ABY39:ABZ39"/>
    <mergeCell ref="ACC39:ACC40"/>
    <mergeCell ref="ABG40:ABH40"/>
    <mergeCell ref="ABP40:ABQ40"/>
    <mergeCell ref="ABY40:ABZ40"/>
    <mergeCell ref="AAF39:AAG39"/>
    <mergeCell ref="AAJ39:AAJ40"/>
    <mergeCell ref="AAO39:AAP39"/>
    <mergeCell ref="AAS39:AAS40"/>
    <mergeCell ref="AAX39:AAY39"/>
    <mergeCell ref="ABB39:ABB40"/>
    <mergeCell ref="AAF40:AAG40"/>
    <mergeCell ref="AAO40:AAP40"/>
    <mergeCell ref="AAX40:AAY40"/>
    <mergeCell ref="ZE39:ZF39"/>
    <mergeCell ref="ZI39:ZI40"/>
    <mergeCell ref="ZN39:ZO39"/>
    <mergeCell ref="ZR39:ZR40"/>
    <mergeCell ref="ZW39:ZX39"/>
    <mergeCell ref="AAA39:AAA40"/>
    <mergeCell ref="ZE40:ZF40"/>
    <mergeCell ref="ZN40:ZO40"/>
    <mergeCell ref="ZW40:ZX40"/>
    <mergeCell ref="YD39:YE39"/>
    <mergeCell ref="YH39:YH40"/>
    <mergeCell ref="YM39:YN39"/>
    <mergeCell ref="YQ39:YQ40"/>
    <mergeCell ref="YV39:YW39"/>
    <mergeCell ref="YZ39:YZ40"/>
    <mergeCell ref="YD40:YE40"/>
    <mergeCell ref="YM40:YN40"/>
    <mergeCell ref="YV40:YW40"/>
    <mergeCell ref="XC39:XD39"/>
    <mergeCell ref="XG39:XG40"/>
    <mergeCell ref="XL39:XM39"/>
    <mergeCell ref="XP39:XP40"/>
    <mergeCell ref="XU39:XV39"/>
    <mergeCell ref="XY39:XY40"/>
    <mergeCell ref="XC40:XD40"/>
    <mergeCell ref="XL40:XM40"/>
    <mergeCell ref="XU40:XV40"/>
    <mergeCell ref="WB39:WC39"/>
    <mergeCell ref="WF39:WF40"/>
    <mergeCell ref="WK39:WL39"/>
    <mergeCell ref="WO39:WO40"/>
    <mergeCell ref="WT39:WU39"/>
    <mergeCell ref="WX39:WX40"/>
    <mergeCell ref="WB40:WC40"/>
    <mergeCell ref="WK40:WL40"/>
    <mergeCell ref="WT40:WU40"/>
    <mergeCell ref="VA39:VB39"/>
    <mergeCell ref="VE39:VE40"/>
    <mergeCell ref="VJ39:VK39"/>
    <mergeCell ref="VN39:VN40"/>
    <mergeCell ref="VS39:VT39"/>
    <mergeCell ref="VW39:VW40"/>
    <mergeCell ref="VA40:VB40"/>
    <mergeCell ref="VJ40:VK40"/>
    <mergeCell ref="VS40:VT40"/>
    <mergeCell ref="TZ39:UA39"/>
    <mergeCell ref="UD39:UD40"/>
    <mergeCell ref="UI39:UJ39"/>
    <mergeCell ref="UM39:UM40"/>
    <mergeCell ref="UR39:US39"/>
    <mergeCell ref="UV39:UV40"/>
    <mergeCell ref="TZ40:UA40"/>
    <mergeCell ref="UI40:UJ40"/>
    <mergeCell ref="UR40:US40"/>
    <mergeCell ref="SY39:SZ39"/>
    <mergeCell ref="TC39:TC40"/>
    <mergeCell ref="TH39:TI39"/>
    <mergeCell ref="TL39:TL40"/>
    <mergeCell ref="TQ39:TR39"/>
    <mergeCell ref="TU39:TU40"/>
    <mergeCell ref="SY40:SZ40"/>
    <mergeCell ref="TH40:TI40"/>
    <mergeCell ref="TQ40:TR40"/>
    <mergeCell ref="RX39:RY39"/>
    <mergeCell ref="SB39:SB40"/>
    <mergeCell ref="SG39:SH39"/>
    <mergeCell ref="SK39:SK40"/>
    <mergeCell ref="SP39:SQ39"/>
    <mergeCell ref="ST39:ST40"/>
    <mergeCell ref="RX40:RY40"/>
    <mergeCell ref="SG40:SH40"/>
    <mergeCell ref="SP40:SQ40"/>
    <mergeCell ref="QW39:QX39"/>
    <mergeCell ref="RA39:RA40"/>
    <mergeCell ref="RF39:RG39"/>
    <mergeCell ref="RJ39:RJ40"/>
    <mergeCell ref="RO39:RP39"/>
    <mergeCell ref="RS39:RS40"/>
    <mergeCell ref="QW40:QX40"/>
    <mergeCell ref="RF40:RG40"/>
    <mergeCell ref="RO40:RP40"/>
    <mergeCell ref="PV39:PW39"/>
    <mergeCell ref="PZ39:PZ40"/>
    <mergeCell ref="QE39:QF39"/>
    <mergeCell ref="QI39:QI40"/>
    <mergeCell ref="QN39:QO39"/>
    <mergeCell ref="QR39:QR40"/>
    <mergeCell ref="PV40:PW40"/>
    <mergeCell ref="QE40:QF40"/>
    <mergeCell ref="QN40:QO40"/>
    <mergeCell ref="OU39:OV39"/>
    <mergeCell ref="OY39:OY40"/>
    <mergeCell ref="PD39:PE39"/>
    <mergeCell ref="PH39:PH40"/>
    <mergeCell ref="PM39:PN39"/>
    <mergeCell ref="PQ39:PQ40"/>
    <mergeCell ref="OU40:OV40"/>
    <mergeCell ref="PD40:PE40"/>
    <mergeCell ref="PM40:PN40"/>
    <mergeCell ref="NT39:NU39"/>
    <mergeCell ref="NX39:NX40"/>
    <mergeCell ref="OC39:OD39"/>
    <mergeCell ref="OG39:OG40"/>
    <mergeCell ref="OL39:OM39"/>
    <mergeCell ref="OP39:OP40"/>
    <mergeCell ref="NT40:NU40"/>
    <mergeCell ref="OC40:OD40"/>
    <mergeCell ref="OL40:OM40"/>
    <mergeCell ref="MS39:MT39"/>
    <mergeCell ref="MW39:MW40"/>
    <mergeCell ref="NB39:NC39"/>
    <mergeCell ref="NF39:NF40"/>
    <mergeCell ref="NK39:NL39"/>
    <mergeCell ref="NO39:NO40"/>
    <mergeCell ref="MS40:MT40"/>
    <mergeCell ref="NB40:NC40"/>
    <mergeCell ref="NK40:NL40"/>
    <mergeCell ref="LR39:LS39"/>
    <mergeCell ref="LV39:LV40"/>
    <mergeCell ref="MA39:MB39"/>
    <mergeCell ref="ME39:ME40"/>
    <mergeCell ref="MJ39:MK39"/>
    <mergeCell ref="MN39:MN40"/>
    <mergeCell ref="LR40:LS40"/>
    <mergeCell ref="MA40:MB40"/>
    <mergeCell ref="MJ40:MK40"/>
    <mergeCell ref="KQ39:KR39"/>
    <mergeCell ref="KU39:KU40"/>
    <mergeCell ref="KZ39:LA39"/>
    <mergeCell ref="LD39:LD40"/>
    <mergeCell ref="LI39:LJ39"/>
    <mergeCell ref="LM39:LM40"/>
    <mergeCell ref="KQ40:KR40"/>
    <mergeCell ref="KZ40:LA40"/>
    <mergeCell ref="LI40:LJ40"/>
    <mergeCell ref="JP39:JQ39"/>
    <mergeCell ref="JT39:JT40"/>
    <mergeCell ref="JY39:JZ39"/>
    <mergeCell ref="KC39:KC40"/>
    <mergeCell ref="KH39:KI39"/>
    <mergeCell ref="KL39:KL40"/>
    <mergeCell ref="JP40:JQ40"/>
    <mergeCell ref="JY40:JZ40"/>
    <mergeCell ref="KH40:KI40"/>
    <mergeCell ref="IO39:IP39"/>
    <mergeCell ref="IS39:IS40"/>
    <mergeCell ref="IX39:IY39"/>
    <mergeCell ref="JB39:JB40"/>
    <mergeCell ref="JG39:JH39"/>
    <mergeCell ref="JK39:JK40"/>
    <mergeCell ref="IO40:IP40"/>
    <mergeCell ref="IX40:IY40"/>
    <mergeCell ref="JG40:JH40"/>
    <mergeCell ref="HN39:HO39"/>
    <mergeCell ref="HR39:HR40"/>
    <mergeCell ref="HW39:HX39"/>
    <mergeCell ref="IA39:IA40"/>
    <mergeCell ref="IF39:IG39"/>
    <mergeCell ref="IJ39:IJ40"/>
    <mergeCell ref="HN40:HO40"/>
    <mergeCell ref="HW40:HX40"/>
    <mergeCell ref="IF40:IG40"/>
    <mergeCell ref="GM39:GN39"/>
    <mergeCell ref="GQ39:GQ40"/>
    <mergeCell ref="GV39:GW39"/>
    <mergeCell ref="GZ39:GZ40"/>
    <mergeCell ref="HE39:HF39"/>
    <mergeCell ref="HI39:HI40"/>
    <mergeCell ref="GM40:GN40"/>
    <mergeCell ref="GV40:GW40"/>
    <mergeCell ref="HE40:HF40"/>
    <mergeCell ref="FL39:FM39"/>
    <mergeCell ref="FP39:FP40"/>
    <mergeCell ref="FU39:FV39"/>
    <mergeCell ref="FY39:FY40"/>
    <mergeCell ref="GD39:GE39"/>
    <mergeCell ref="GH39:GH40"/>
    <mergeCell ref="FL40:FM40"/>
    <mergeCell ref="FU40:FV40"/>
    <mergeCell ref="GD40:GE40"/>
    <mergeCell ref="EK39:EL39"/>
    <mergeCell ref="EO39:EO40"/>
    <mergeCell ref="ET39:EU39"/>
    <mergeCell ref="EX39:EX40"/>
    <mergeCell ref="FC39:FD39"/>
    <mergeCell ref="FG39:FG40"/>
    <mergeCell ref="EK40:EL40"/>
    <mergeCell ref="ET40:EU40"/>
    <mergeCell ref="FC40:FD40"/>
    <mergeCell ref="DJ39:DK39"/>
    <mergeCell ref="DN39:DN40"/>
    <mergeCell ref="DS39:DT39"/>
    <mergeCell ref="DW39:DW40"/>
    <mergeCell ref="EB39:EC39"/>
    <mergeCell ref="EF39:EF40"/>
    <mergeCell ref="DJ40:DK40"/>
    <mergeCell ref="DS40:DT40"/>
    <mergeCell ref="EB40:EC40"/>
    <mergeCell ref="CI39:CJ39"/>
    <mergeCell ref="CM39:CM40"/>
    <mergeCell ref="CR39:CS39"/>
    <mergeCell ref="CV39:CV40"/>
    <mergeCell ref="DA39:DB39"/>
    <mergeCell ref="DE39:DE40"/>
    <mergeCell ref="CI40:CJ40"/>
    <mergeCell ref="CR40:CS40"/>
    <mergeCell ref="DA40:DB40"/>
    <mergeCell ref="BH39:BI39"/>
    <mergeCell ref="BL39:BL40"/>
    <mergeCell ref="BQ39:BR39"/>
    <mergeCell ref="BU39:BU40"/>
    <mergeCell ref="BZ39:CA39"/>
    <mergeCell ref="CD39:CD40"/>
    <mergeCell ref="BQ40:BR40"/>
    <mergeCell ref="BZ40:CA40"/>
    <mergeCell ref="AG39:AH39"/>
    <mergeCell ref="AK39:AK40"/>
    <mergeCell ref="AP39:AQ39"/>
    <mergeCell ref="AT39:AT40"/>
    <mergeCell ref="AY39:AZ39"/>
    <mergeCell ref="BC39:BC40"/>
    <mergeCell ref="A39:A40"/>
    <mergeCell ref="J39:J40"/>
    <mergeCell ref="O39:P39"/>
    <mergeCell ref="S39:S40"/>
    <mergeCell ref="X39:Y39"/>
    <mergeCell ref="AB39:AB40"/>
    <mergeCell ref="A36:E36"/>
    <mergeCell ref="F36:G36"/>
    <mergeCell ref="A37:B38"/>
    <mergeCell ref="C37:F38"/>
    <mergeCell ref="G37:G38"/>
    <mergeCell ref="H37:H38"/>
    <mergeCell ref="A31:B32"/>
    <mergeCell ref="C31:F32"/>
    <mergeCell ref="G31:G32"/>
    <mergeCell ref="H31:H32"/>
    <mergeCell ref="A33:A34"/>
    <mergeCell ref="A35:E35"/>
    <mergeCell ref="F35:G35"/>
    <mergeCell ref="H25:H26"/>
    <mergeCell ref="A27:A28"/>
    <mergeCell ref="A29:E29"/>
    <mergeCell ref="F29:G29"/>
    <mergeCell ref="A30:E30"/>
    <mergeCell ref="F30:G30"/>
    <mergeCell ref="A22:A23"/>
    <mergeCell ref="A24:E24"/>
    <mergeCell ref="F24:G24"/>
    <mergeCell ref="A25:B26"/>
    <mergeCell ref="C25:F26"/>
    <mergeCell ref="G25:G26"/>
    <mergeCell ref="A19:E19"/>
    <mergeCell ref="F19:G19"/>
    <mergeCell ref="A20:B21"/>
    <mergeCell ref="C20:F21"/>
    <mergeCell ref="G20:G21"/>
    <mergeCell ref="H20:H21"/>
    <mergeCell ref="B14:G14"/>
    <mergeCell ref="B15:G15"/>
    <mergeCell ref="A16:G16"/>
    <mergeCell ref="A17:D17"/>
    <mergeCell ref="F17:G17"/>
    <mergeCell ref="A18:E18"/>
    <mergeCell ref="F18:G18"/>
    <mergeCell ref="B8:G8"/>
    <mergeCell ref="B9:G9"/>
    <mergeCell ref="A10:A11"/>
    <mergeCell ref="B10:G11"/>
    <mergeCell ref="B12:G12"/>
    <mergeCell ref="B13:G13"/>
    <mergeCell ref="B2:C2"/>
    <mergeCell ref="B3:C3"/>
    <mergeCell ref="B4:C4"/>
    <mergeCell ref="B5:C5"/>
    <mergeCell ref="B6:C6"/>
    <mergeCell ref="A7:G7"/>
  </mergeCells>
  <conditionalFormatting sqref="B9">
    <cfRule type="cellIs" dxfId="7" priority="9" stopIfTrue="1" operator="notEqual">
      <formula>"-"</formula>
    </cfRule>
  </conditionalFormatting>
  <conditionalFormatting sqref="B2:B3">
    <cfRule type="cellIs" dxfId="6" priority="7" stopIfTrue="1" operator="notEqual">
      <formula>"-"</formula>
    </cfRule>
  </conditionalFormatting>
  <conditionalFormatting sqref="G3:G6">
    <cfRule type="cellIs" dxfId="5" priority="8" stopIfTrue="1" operator="notEqual">
      <formula>"-"</formula>
    </cfRule>
  </conditionalFormatting>
  <conditionalFormatting sqref="B4">
    <cfRule type="cellIs" dxfId="4" priority="6" stopIfTrue="1" operator="notEqual">
      <formula>"-"</formula>
    </cfRule>
  </conditionalFormatting>
  <conditionalFormatting sqref="B5">
    <cfRule type="cellIs" dxfId="3" priority="5" stopIfTrue="1" operator="notEqual">
      <formula>"-"</formula>
    </cfRule>
  </conditionalFormatting>
  <conditionalFormatting sqref="B6">
    <cfRule type="cellIs" dxfId="2" priority="4" stopIfTrue="1" operator="notEqual">
      <formula>"-"</formula>
    </cfRule>
  </conditionalFormatting>
  <conditionalFormatting sqref="A111">
    <cfRule type="cellIs" dxfId="1" priority="3" stopIfTrue="1" operator="equal">
      <formula>"-"</formula>
    </cfRule>
  </conditionalFormatting>
  <conditionalFormatting sqref="A17">
    <cfRule type="cellIs" dxfId="0" priority="2" stopIfTrue="1" operator="equal">
      <formula>"-"</formula>
    </cfRule>
  </conditionalFormatting>
  <conditionalFormatting sqref="B8:G8">
    <cfRule type="expression" priority="1">
      <formula>CELL("Protect",A1)=1</formula>
    </cfRule>
  </conditionalFormatting>
  <dataValidations count="1">
    <dataValidation type="whole" allowBlank="1" showInputMessage="1" showErrorMessage="1" errorTitle="Number Input" error="Please input a whole number only. Do not include any text. This is to allow for proper transfer to summary sheet." sqref="B9">
      <formula1>0</formula1>
      <formula2>9999999999999990</formula2>
    </dataValidation>
  </dataValidations>
  <pageMargins left="0.7" right="0.7" top="0.75" bottom="0.75" header="0.3" footer="0.3"/>
  <pageSetup scale="6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2097" r:id="rId4" name="Button 1">
              <controlPr defaultSize="0" print="0" autoFill="0" autoPict="0" macro="[0]!Sheet3.HIDEROW_1_1">
                <anchor moveWithCells="1" sizeWithCells="1">
                  <from>
                    <xdr:col>4</xdr:col>
                    <xdr:colOff>428625</xdr:colOff>
                    <xdr:row>18</xdr:row>
                    <xdr:rowOff>28575</xdr:rowOff>
                  </from>
                  <to>
                    <xdr:col>4</xdr:col>
                    <xdr:colOff>1628775</xdr:colOff>
                    <xdr:row>18</xdr:row>
                    <xdr:rowOff>161925</xdr:rowOff>
                  </to>
                </anchor>
              </controlPr>
            </control>
          </mc:Choice>
        </mc:AlternateContent>
        <mc:AlternateContent xmlns:mc="http://schemas.openxmlformats.org/markup-compatibility/2006">
          <mc:Choice Requires="x14">
            <control shapeId="132098" r:id="rId5" name="Button 2">
              <controlPr defaultSize="0" print="0" autoFill="0" autoPict="0" macro="[0]!Sheet3.HIDEROW_1_2">
                <anchor moveWithCells="1" sizeWithCells="1">
                  <from>
                    <xdr:col>4</xdr:col>
                    <xdr:colOff>428625</xdr:colOff>
                    <xdr:row>23</xdr:row>
                    <xdr:rowOff>28575</xdr:rowOff>
                  </from>
                  <to>
                    <xdr:col>4</xdr:col>
                    <xdr:colOff>1628775</xdr:colOff>
                    <xdr:row>23</xdr:row>
                    <xdr:rowOff>161925</xdr:rowOff>
                  </to>
                </anchor>
              </controlPr>
            </control>
          </mc:Choice>
        </mc:AlternateContent>
        <mc:AlternateContent xmlns:mc="http://schemas.openxmlformats.org/markup-compatibility/2006">
          <mc:Choice Requires="x14">
            <control shapeId="132099" r:id="rId6" name="Button 3">
              <controlPr defaultSize="0" print="0" autoFill="0" autoPict="0" macro="[0]!Sheet3.HIDEROW_2_1">
                <anchor moveWithCells="1" sizeWithCells="1">
                  <from>
                    <xdr:col>4</xdr:col>
                    <xdr:colOff>419100</xdr:colOff>
                    <xdr:row>29</xdr:row>
                    <xdr:rowOff>28575</xdr:rowOff>
                  </from>
                  <to>
                    <xdr:col>4</xdr:col>
                    <xdr:colOff>1628775</xdr:colOff>
                    <xdr:row>29</xdr:row>
                    <xdr:rowOff>161925</xdr:rowOff>
                  </to>
                </anchor>
              </controlPr>
            </control>
          </mc:Choice>
        </mc:AlternateContent>
        <mc:AlternateContent xmlns:mc="http://schemas.openxmlformats.org/markup-compatibility/2006">
          <mc:Choice Requires="x14">
            <control shapeId="132100" r:id="rId7" name="Button 4">
              <controlPr defaultSize="0" print="0" autoFill="0" autoPict="0" macro="[0]!Sheet3.HIDEROW_3_2">
                <anchor moveWithCells="1" sizeWithCells="1">
                  <from>
                    <xdr:col>4</xdr:col>
                    <xdr:colOff>428625</xdr:colOff>
                    <xdr:row>40</xdr:row>
                    <xdr:rowOff>28575</xdr:rowOff>
                  </from>
                  <to>
                    <xdr:col>4</xdr:col>
                    <xdr:colOff>1628775</xdr:colOff>
                    <xdr:row>40</xdr:row>
                    <xdr:rowOff>161925</xdr:rowOff>
                  </to>
                </anchor>
              </controlPr>
            </control>
          </mc:Choice>
        </mc:AlternateContent>
        <mc:AlternateContent xmlns:mc="http://schemas.openxmlformats.org/markup-compatibility/2006">
          <mc:Choice Requires="x14">
            <control shapeId="132101" r:id="rId8" name="Button 5">
              <controlPr defaultSize="0" print="0" autoFill="0" autoPict="0" macro="[0]!Sheet3.HIDEROW_4_1">
                <anchor moveWithCells="1" sizeWithCells="1">
                  <from>
                    <xdr:col>4</xdr:col>
                    <xdr:colOff>447675</xdr:colOff>
                    <xdr:row>52</xdr:row>
                    <xdr:rowOff>28575</xdr:rowOff>
                  </from>
                  <to>
                    <xdr:col>4</xdr:col>
                    <xdr:colOff>1638300</xdr:colOff>
                    <xdr:row>52</xdr:row>
                    <xdr:rowOff>161925</xdr:rowOff>
                  </to>
                </anchor>
              </controlPr>
            </control>
          </mc:Choice>
        </mc:AlternateContent>
        <mc:AlternateContent xmlns:mc="http://schemas.openxmlformats.org/markup-compatibility/2006">
          <mc:Choice Requires="x14">
            <control shapeId="132102" r:id="rId9" name="Button 6">
              <controlPr defaultSize="0" print="0" autoFill="0" autoPict="0" macro="[0]!Sheet3.HIDEROW_5_1">
                <anchor moveWithCells="1" sizeWithCells="1">
                  <from>
                    <xdr:col>4</xdr:col>
                    <xdr:colOff>428625</xdr:colOff>
                    <xdr:row>58</xdr:row>
                    <xdr:rowOff>28575</xdr:rowOff>
                  </from>
                  <to>
                    <xdr:col>4</xdr:col>
                    <xdr:colOff>1628775</xdr:colOff>
                    <xdr:row>58</xdr:row>
                    <xdr:rowOff>161925</xdr:rowOff>
                  </to>
                </anchor>
              </controlPr>
            </control>
          </mc:Choice>
        </mc:AlternateContent>
        <mc:AlternateContent xmlns:mc="http://schemas.openxmlformats.org/markup-compatibility/2006">
          <mc:Choice Requires="x14">
            <control shapeId="132103" r:id="rId10" name="Button 7">
              <controlPr defaultSize="0" print="0" autoFill="0" autoPict="0" macro="[0]!Sheet3.HIDEROW_5_2">
                <anchor moveWithCells="1" sizeWithCells="1">
                  <from>
                    <xdr:col>4</xdr:col>
                    <xdr:colOff>428625</xdr:colOff>
                    <xdr:row>63</xdr:row>
                    <xdr:rowOff>28575</xdr:rowOff>
                  </from>
                  <to>
                    <xdr:col>5</xdr:col>
                    <xdr:colOff>0</xdr:colOff>
                    <xdr:row>63</xdr:row>
                    <xdr:rowOff>161925</xdr:rowOff>
                  </to>
                </anchor>
              </controlPr>
            </control>
          </mc:Choice>
        </mc:AlternateContent>
        <mc:AlternateContent xmlns:mc="http://schemas.openxmlformats.org/markup-compatibility/2006">
          <mc:Choice Requires="x14">
            <control shapeId="132104" r:id="rId11" name="Button 8">
              <controlPr defaultSize="0" print="0" autoFill="0" autoPict="0" macro="[0]!Sheet3.HIDEROW_5_3">
                <anchor moveWithCells="1" sizeWithCells="1">
                  <from>
                    <xdr:col>4</xdr:col>
                    <xdr:colOff>428625</xdr:colOff>
                    <xdr:row>68</xdr:row>
                    <xdr:rowOff>28575</xdr:rowOff>
                  </from>
                  <to>
                    <xdr:col>5</xdr:col>
                    <xdr:colOff>0</xdr:colOff>
                    <xdr:row>68</xdr:row>
                    <xdr:rowOff>161925</xdr:rowOff>
                  </to>
                </anchor>
              </controlPr>
            </control>
          </mc:Choice>
        </mc:AlternateContent>
        <mc:AlternateContent xmlns:mc="http://schemas.openxmlformats.org/markup-compatibility/2006">
          <mc:Choice Requires="x14">
            <control shapeId="132105" r:id="rId12" name="Button 9">
              <controlPr defaultSize="0" print="0" autoFill="0" autoPict="0" macro="[0]!Sheet3.HIDEROW_6_1">
                <anchor moveWithCells="1" sizeWithCells="1">
                  <from>
                    <xdr:col>4</xdr:col>
                    <xdr:colOff>447675</xdr:colOff>
                    <xdr:row>74</xdr:row>
                    <xdr:rowOff>38100</xdr:rowOff>
                  </from>
                  <to>
                    <xdr:col>5</xdr:col>
                    <xdr:colOff>9525</xdr:colOff>
                    <xdr:row>74</xdr:row>
                    <xdr:rowOff>180975</xdr:rowOff>
                  </to>
                </anchor>
              </controlPr>
            </control>
          </mc:Choice>
        </mc:AlternateContent>
        <mc:AlternateContent xmlns:mc="http://schemas.openxmlformats.org/markup-compatibility/2006">
          <mc:Choice Requires="x14">
            <control shapeId="132106" r:id="rId13" name="Button 10">
              <controlPr defaultSize="0" print="0" autoFill="0" autoPict="0" macro="[0]!Sheet3.HIDEROW_6_2">
                <anchor moveWithCells="1" sizeWithCells="1">
                  <from>
                    <xdr:col>4</xdr:col>
                    <xdr:colOff>447675</xdr:colOff>
                    <xdr:row>79</xdr:row>
                    <xdr:rowOff>38100</xdr:rowOff>
                  </from>
                  <to>
                    <xdr:col>4</xdr:col>
                    <xdr:colOff>1562100</xdr:colOff>
                    <xdr:row>79</xdr:row>
                    <xdr:rowOff>161925</xdr:rowOff>
                  </to>
                </anchor>
              </controlPr>
            </control>
          </mc:Choice>
        </mc:AlternateContent>
        <mc:AlternateContent xmlns:mc="http://schemas.openxmlformats.org/markup-compatibility/2006">
          <mc:Choice Requires="x14">
            <control shapeId="132107" r:id="rId14" name="Button 11">
              <controlPr defaultSize="0" print="0" autoFill="0" autoPict="0" macro="[0]!Sheet3.HIDEROW_7_1">
                <anchor moveWithCells="1" sizeWithCells="1">
                  <from>
                    <xdr:col>4</xdr:col>
                    <xdr:colOff>428625</xdr:colOff>
                    <xdr:row>85</xdr:row>
                    <xdr:rowOff>28575</xdr:rowOff>
                  </from>
                  <to>
                    <xdr:col>4</xdr:col>
                    <xdr:colOff>1628775</xdr:colOff>
                    <xdr:row>85</xdr:row>
                    <xdr:rowOff>161925</xdr:rowOff>
                  </to>
                </anchor>
              </controlPr>
            </control>
          </mc:Choice>
        </mc:AlternateContent>
        <mc:AlternateContent xmlns:mc="http://schemas.openxmlformats.org/markup-compatibility/2006">
          <mc:Choice Requires="x14">
            <control shapeId="132108" r:id="rId15" name="Button 12">
              <controlPr defaultSize="0" print="0" autoFill="0" autoPict="0" macro="[0]!Sheet3.HIDEROW_7_2">
                <anchor moveWithCells="1" sizeWithCells="1">
                  <from>
                    <xdr:col>4</xdr:col>
                    <xdr:colOff>428625</xdr:colOff>
                    <xdr:row>90</xdr:row>
                    <xdr:rowOff>38100</xdr:rowOff>
                  </from>
                  <to>
                    <xdr:col>4</xdr:col>
                    <xdr:colOff>1628775</xdr:colOff>
                    <xdr:row>90</xdr:row>
                    <xdr:rowOff>180975</xdr:rowOff>
                  </to>
                </anchor>
              </controlPr>
            </control>
          </mc:Choice>
        </mc:AlternateContent>
        <mc:AlternateContent xmlns:mc="http://schemas.openxmlformats.org/markup-compatibility/2006">
          <mc:Choice Requires="x14">
            <control shapeId="132109" r:id="rId16" name="Button 13">
              <controlPr defaultSize="0" print="0" autoFill="0" autoPict="0" macro="[0]!Sheet3.HIDEROW_7_3">
                <anchor moveWithCells="1" sizeWithCells="1">
                  <from>
                    <xdr:col>4</xdr:col>
                    <xdr:colOff>428625</xdr:colOff>
                    <xdr:row>95</xdr:row>
                    <xdr:rowOff>38100</xdr:rowOff>
                  </from>
                  <to>
                    <xdr:col>4</xdr:col>
                    <xdr:colOff>1628775</xdr:colOff>
                    <xdr:row>95</xdr:row>
                    <xdr:rowOff>180975</xdr:rowOff>
                  </to>
                </anchor>
              </controlPr>
            </control>
          </mc:Choice>
        </mc:AlternateContent>
        <mc:AlternateContent xmlns:mc="http://schemas.openxmlformats.org/markup-compatibility/2006">
          <mc:Choice Requires="x14">
            <control shapeId="132110" r:id="rId17" name="Button 14">
              <controlPr defaultSize="0" print="0" autoFill="0" autoPict="0" macro="[0]!Sheet3.HIDEROW_7_4">
                <anchor moveWithCells="1" sizeWithCells="1">
                  <from>
                    <xdr:col>4</xdr:col>
                    <xdr:colOff>428625</xdr:colOff>
                    <xdr:row>100</xdr:row>
                    <xdr:rowOff>38100</xdr:rowOff>
                  </from>
                  <to>
                    <xdr:col>4</xdr:col>
                    <xdr:colOff>1628775</xdr:colOff>
                    <xdr:row>100</xdr:row>
                    <xdr:rowOff>180975</xdr:rowOff>
                  </to>
                </anchor>
              </controlPr>
            </control>
          </mc:Choice>
        </mc:AlternateContent>
        <mc:AlternateContent xmlns:mc="http://schemas.openxmlformats.org/markup-compatibility/2006">
          <mc:Choice Requires="x14">
            <control shapeId="132111" r:id="rId18" name="Button 15">
              <controlPr defaultSize="0" print="0" autoFill="0" autoPict="0" macro="[0]!Sheet3.HIDEROW_7_5">
                <anchor moveWithCells="1" sizeWithCells="1">
                  <from>
                    <xdr:col>4</xdr:col>
                    <xdr:colOff>419100</xdr:colOff>
                    <xdr:row>105</xdr:row>
                    <xdr:rowOff>28575</xdr:rowOff>
                  </from>
                  <to>
                    <xdr:col>4</xdr:col>
                    <xdr:colOff>1628775</xdr:colOff>
                    <xdr:row>105</xdr:row>
                    <xdr:rowOff>161925</xdr:rowOff>
                  </to>
                </anchor>
              </controlPr>
            </control>
          </mc:Choice>
        </mc:AlternateContent>
        <mc:AlternateContent xmlns:mc="http://schemas.openxmlformats.org/markup-compatibility/2006">
          <mc:Choice Requires="x14">
            <control shapeId="132112" r:id="rId19" name="Button 16">
              <controlPr defaultSize="0" print="0" autoFill="0" autoPict="0" macro="[0]!Sheet3.HIDEROW_8_1">
                <anchor moveWithCells="1" sizeWithCells="1">
                  <from>
                    <xdr:col>4</xdr:col>
                    <xdr:colOff>428625</xdr:colOff>
                    <xdr:row>112</xdr:row>
                    <xdr:rowOff>28575</xdr:rowOff>
                  </from>
                  <to>
                    <xdr:col>4</xdr:col>
                    <xdr:colOff>1628775</xdr:colOff>
                    <xdr:row>112</xdr:row>
                    <xdr:rowOff>161925</xdr:rowOff>
                  </to>
                </anchor>
              </controlPr>
            </control>
          </mc:Choice>
        </mc:AlternateContent>
        <mc:AlternateContent xmlns:mc="http://schemas.openxmlformats.org/markup-compatibility/2006">
          <mc:Choice Requires="x14">
            <control shapeId="132113" r:id="rId20" name="Button 17">
              <controlPr defaultSize="0" print="0" autoFill="0" autoPict="0" macro="[0]!Sheet3.HIDEROW_9_1">
                <anchor moveWithCells="1" sizeWithCells="1">
                  <from>
                    <xdr:col>4</xdr:col>
                    <xdr:colOff>428625</xdr:colOff>
                    <xdr:row>118</xdr:row>
                    <xdr:rowOff>28575</xdr:rowOff>
                  </from>
                  <to>
                    <xdr:col>4</xdr:col>
                    <xdr:colOff>1628775</xdr:colOff>
                    <xdr:row>118</xdr:row>
                    <xdr:rowOff>161925</xdr:rowOff>
                  </to>
                </anchor>
              </controlPr>
            </control>
          </mc:Choice>
        </mc:AlternateContent>
        <mc:AlternateContent xmlns:mc="http://schemas.openxmlformats.org/markup-compatibility/2006">
          <mc:Choice Requires="x14">
            <control shapeId="132114" r:id="rId21" name="Button 18">
              <controlPr defaultSize="0" print="0" autoFill="0" autoPict="0" macro="[0]!Sheet3.HIDEROW_9_2">
                <anchor moveWithCells="1" sizeWithCells="1">
                  <from>
                    <xdr:col>4</xdr:col>
                    <xdr:colOff>428625</xdr:colOff>
                    <xdr:row>123</xdr:row>
                    <xdr:rowOff>38100</xdr:rowOff>
                  </from>
                  <to>
                    <xdr:col>4</xdr:col>
                    <xdr:colOff>1628775</xdr:colOff>
                    <xdr:row>123</xdr:row>
                    <xdr:rowOff>161925</xdr:rowOff>
                  </to>
                </anchor>
              </controlPr>
            </control>
          </mc:Choice>
        </mc:AlternateContent>
        <mc:AlternateContent xmlns:mc="http://schemas.openxmlformats.org/markup-compatibility/2006">
          <mc:Choice Requires="x14">
            <control shapeId="132115" r:id="rId22" name="Button 19">
              <controlPr defaultSize="0" print="0" autoFill="0" autoPict="0" macro="[0]!Sheet3.HIDEROW_10_2">
                <anchor moveWithCells="1" sizeWithCells="1">
                  <from>
                    <xdr:col>4</xdr:col>
                    <xdr:colOff>428625</xdr:colOff>
                    <xdr:row>132</xdr:row>
                    <xdr:rowOff>38100</xdr:rowOff>
                  </from>
                  <to>
                    <xdr:col>4</xdr:col>
                    <xdr:colOff>1628775</xdr:colOff>
                    <xdr:row>132</xdr:row>
                    <xdr:rowOff>161925</xdr:rowOff>
                  </to>
                </anchor>
              </controlPr>
            </control>
          </mc:Choice>
        </mc:AlternateContent>
        <mc:AlternateContent xmlns:mc="http://schemas.openxmlformats.org/markup-compatibility/2006">
          <mc:Choice Requires="x14">
            <control shapeId="132116" r:id="rId23" name="Button 20">
              <controlPr defaultSize="0" print="0" autoFill="0" autoPict="0" macro="[0]!Sheet3.HIDEROW_3_1">
                <anchor moveWithCells="1" sizeWithCells="1">
                  <from>
                    <xdr:col>4</xdr:col>
                    <xdr:colOff>419100</xdr:colOff>
                    <xdr:row>35</xdr:row>
                    <xdr:rowOff>28575</xdr:rowOff>
                  </from>
                  <to>
                    <xdr:col>4</xdr:col>
                    <xdr:colOff>1628775</xdr:colOff>
                    <xdr:row>35</xdr:row>
                    <xdr:rowOff>161925</xdr:rowOff>
                  </to>
                </anchor>
              </controlPr>
            </control>
          </mc:Choice>
        </mc:AlternateContent>
        <mc:AlternateContent xmlns:mc="http://schemas.openxmlformats.org/markup-compatibility/2006">
          <mc:Choice Requires="x14">
            <control shapeId="132117" r:id="rId24" name="Button 21">
              <controlPr defaultSize="0" print="0" autoFill="0" autoPict="0" macro="[0]!Sheet3.HIDEROW_10_1">
                <anchor moveWithCells="1" sizeWithCells="1">
                  <from>
                    <xdr:col>4</xdr:col>
                    <xdr:colOff>428625</xdr:colOff>
                    <xdr:row>129</xdr:row>
                    <xdr:rowOff>28575</xdr:rowOff>
                  </from>
                  <to>
                    <xdr:col>4</xdr:col>
                    <xdr:colOff>1628775</xdr:colOff>
                    <xdr:row>129</xdr:row>
                    <xdr:rowOff>161925</xdr:rowOff>
                  </to>
                </anchor>
              </controlPr>
            </control>
          </mc:Choice>
        </mc:AlternateContent>
        <mc:AlternateContent xmlns:mc="http://schemas.openxmlformats.org/markup-compatibility/2006">
          <mc:Choice Requires="x14">
            <control shapeId="132118" r:id="rId25" name="Button 22">
              <controlPr defaultSize="0" print="0" autoFill="0" autoPict="0" macro="[0]!Sheet3.HIDEROW_3_3">
                <anchor moveWithCells="1" sizeWithCells="1">
                  <from>
                    <xdr:col>4</xdr:col>
                    <xdr:colOff>409575</xdr:colOff>
                    <xdr:row>45</xdr:row>
                    <xdr:rowOff>28575</xdr:rowOff>
                  </from>
                  <to>
                    <xdr:col>4</xdr:col>
                    <xdr:colOff>1609725</xdr:colOff>
                    <xdr:row>45</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DropDown="1" showErrorMessage="1" errorTitle="Invalid Score" error="Input value between 0 and 3 or NS for Not Scored." promptTitle="SCORE" prompt="Value between 0 and 3 or NS.">
          <x14:formula1>
            <xm:f>'List Definitions'!$I$2:$I$6</xm:f>
          </x14:formula1>
          <xm:sqref>F124:G124 F19:G19 F24:G24 F30:G30 F36:G36 F41:G41 F46:G46 F119:G119 F59:G59 F64:G64 F69:G69 F75:G75 F80:G80 F86:G86 F91:G91 F96:G96 F101:G101 F106:G106 F53:G53 F113:G113</xm:sqref>
        </x14:dataValidation>
        <x14:dataValidation type="list" allowBlank="1" showErrorMessage="1" errorTitle="Invalid Score" error="Please select Yes or No." promptTitle="PASS/FAIL" prompt="Please select Yes or No.">
          <x14:formula1>
            <xm:f>'List Definitions'!$J$2:$J$3</xm:f>
          </x14:formula1>
          <xm:sqref>F133:G133 F130:G130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List Definitions</vt:lpstr>
      <vt:lpstr>Sheet Names</vt:lpstr>
      <vt:lpstr>Cycle Template</vt:lpstr>
      <vt:lpstr>Summary Sheet</vt:lpstr>
      <vt:lpstr>Cycle 1</vt:lpstr>
      <vt:lpstr>Cycle 2</vt:lpstr>
      <vt:lpstr>Cycle 3</vt:lpstr>
      <vt:lpstr>Cycle 4</vt:lpstr>
      <vt:lpstr>'Cycle 1'!Print_Area</vt:lpstr>
      <vt:lpstr>'Cycle 2'!Print_Area</vt:lpstr>
      <vt:lpstr>'Cycle 3'!Print_Area</vt:lpstr>
      <vt:lpstr>'Cycle 4'!Print_Area</vt:lpstr>
      <vt:lpstr>'Cycle Template'!Print_Area</vt:lpstr>
      <vt:lpstr>'Summary Sheet'!Print_Area</vt:lpstr>
      <vt:lpstr>Validation</vt:lpstr>
    </vt:vector>
  </TitlesOfParts>
  <Company>Brigham Young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Sellas Sieverts</dc:creator>
  <cp:lastModifiedBy>Sellas Sieverts</cp:lastModifiedBy>
  <cp:lastPrinted>2016-07-27T22:24:01Z</cp:lastPrinted>
  <dcterms:created xsi:type="dcterms:W3CDTF">2016-05-04T19:34:37Z</dcterms:created>
  <dcterms:modified xsi:type="dcterms:W3CDTF">2019-09-09T21:32:04Z</dcterms:modified>
</cp:coreProperties>
</file>